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ingzheli/Documents/QBUS5010/Factor_Data/"/>
    </mc:Choice>
  </mc:AlternateContent>
  <xr:revisionPtr revIDLastSave="0" documentId="13_ncr:1_{CD7E2705-233D-884B-9398-8AD37ECB02D7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Sheet 1" sheetId="1" r:id="rId1"/>
  </sheets>
  <definedNames>
    <definedName name="_xlnm._FilterDatabase" localSheetId="0" hidden="1">'Sheet 1'!$A$1:$A$501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2" i="1"/>
  <c r="I2" i="1"/>
  <c r="I5" i="1"/>
  <c r="I3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T397" i="1" l="1"/>
  <c r="T499" i="1"/>
  <c r="T491" i="1"/>
  <c r="T483" i="1"/>
  <c r="T475" i="1"/>
  <c r="T467" i="1"/>
  <c r="T459" i="1"/>
  <c r="T461" i="1"/>
  <c r="T435" i="1"/>
  <c r="T490" i="1"/>
  <c r="T466" i="1"/>
  <c r="T450" i="1"/>
  <c r="T426" i="1"/>
  <c r="T402" i="1"/>
  <c r="T497" i="1"/>
  <c r="T411" i="1"/>
  <c r="T495" i="1"/>
  <c r="T487" i="1"/>
  <c r="T479" i="1"/>
  <c r="T471" i="1"/>
  <c r="T463" i="1"/>
  <c r="T455" i="1"/>
  <c r="T447" i="1"/>
  <c r="T439" i="1"/>
  <c r="T431" i="1"/>
  <c r="T423" i="1"/>
  <c r="T415" i="1"/>
  <c r="T407" i="1"/>
  <c r="T399" i="1"/>
  <c r="T391" i="1"/>
  <c r="T383" i="1"/>
  <c r="T375" i="1"/>
  <c r="T367" i="1"/>
  <c r="T359" i="1"/>
  <c r="T351" i="1"/>
  <c r="T343" i="1"/>
  <c r="T335" i="1"/>
  <c r="T327" i="1"/>
  <c r="T2" i="1"/>
  <c r="T478" i="1"/>
  <c r="T462" i="1"/>
  <c r="T446" i="1"/>
  <c r="T438" i="1"/>
  <c r="T414" i="1"/>
  <c r="T406" i="1"/>
  <c r="T398" i="1"/>
  <c r="T390" i="1"/>
  <c r="T382" i="1"/>
  <c r="T374" i="1"/>
  <c r="T366" i="1"/>
  <c r="T358" i="1"/>
  <c r="T350" i="1"/>
  <c r="T334" i="1"/>
  <c r="T326" i="1"/>
  <c r="T387" i="1"/>
  <c r="T422" i="1"/>
  <c r="T443" i="1"/>
  <c r="T395" i="1"/>
  <c r="T494" i="1"/>
  <c r="T486" i="1"/>
  <c r="T470" i="1"/>
  <c r="T454" i="1"/>
  <c r="T430" i="1"/>
  <c r="T342" i="1"/>
  <c r="T500" i="1"/>
  <c r="T492" i="1"/>
  <c r="T484" i="1"/>
  <c r="T476" i="1"/>
  <c r="T468" i="1"/>
  <c r="T460" i="1"/>
  <c r="T452" i="1"/>
  <c r="T444" i="1"/>
  <c r="T436" i="1"/>
  <c r="T428" i="1"/>
  <c r="T420" i="1"/>
  <c r="T412" i="1"/>
  <c r="T404" i="1"/>
  <c r="T396" i="1"/>
  <c r="T427" i="1"/>
  <c r="T403" i="1"/>
  <c r="T482" i="1"/>
  <c r="T458" i="1"/>
  <c r="T442" i="1"/>
  <c r="T418" i="1"/>
  <c r="T451" i="1"/>
  <c r="T419" i="1"/>
  <c r="T498" i="1"/>
  <c r="T474" i="1"/>
  <c r="T434" i="1"/>
  <c r="T410" i="1"/>
  <c r="T489" i="1"/>
  <c r="T473" i="1"/>
  <c r="T457" i="1"/>
  <c r="T441" i="1"/>
  <c r="T425" i="1"/>
  <c r="T409" i="1"/>
  <c r="T393" i="1"/>
  <c r="T377" i="1"/>
  <c r="T361" i="1"/>
  <c r="T345" i="1"/>
  <c r="T329" i="1"/>
  <c r="T313" i="1"/>
  <c r="T297" i="1"/>
  <c r="T289" i="1"/>
  <c r="T265" i="1"/>
  <c r="T249" i="1"/>
  <c r="T233" i="1"/>
  <c r="T217" i="1"/>
  <c r="T201" i="1"/>
  <c r="T185" i="1"/>
  <c r="T169" i="1"/>
  <c r="T153" i="1"/>
  <c r="T137" i="1"/>
  <c r="T129" i="1"/>
  <c r="T113" i="1"/>
  <c r="T105" i="1"/>
  <c r="T97" i="1"/>
  <c r="T89" i="1"/>
  <c r="T73" i="1"/>
  <c r="T65" i="1"/>
  <c r="T57" i="1"/>
  <c r="T49" i="1"/>
  <c r="T41" i="1"/>
  <c r="T33" i="1"/>
  <c r="T25" i="1"/>
  <c r="T17" i="1"/>
  <c r="T5" i="1"/>
  <c r="T29" i="1"/>
  <c r="T45" i="1"/>
  <c r="T53" i="1"/>
  <c r="T77" i="1"/>
  <c r="T85" i="1"/>
  <c r="T101" i="1"/>
  <c r="T117" i="1"/>
  <c r="T133" i="1"/>
  <c r="T149" i="1"/>
  <c r="T165" i="1"/>
  <c r="T181" i="1"/>
  <c r="T205" i="1"/>
  <c r="T229" i="1"/>
  <c r="T245" i="1"/>
  <c r="T293" i="1"/>
  <c r="T309" i="1"/>
  <c r="T333" i="1"/>
  <c r="T365" i="1"/>
  <c r="T269" i="1"/>
  <c r="T341" i="1"/>
  <c r="T389" i="1"/>
  <c r="T9" i="1"/>
  <c r="T13" i="1"/>
  <c r="T21" i="1"/>
  <c r="T37" i="1"/>
  <c r="T61" i="1"/>
  <c r="T69" i="1"/>
  <c r="T93" i="1"/>
  <c r="T109" i="1"/>
  <c r="T125" i="1"/>
  <c r="T141" i="1"/>
  <c r="T157" i="1"/>
  <c r="T173" i="1"/>
  <c r="T189" i="1"/>
  <c r="T213" i="1"/>
  <c r="T221" i="1"/>
  <c r="T237" i="1"/>
  <c r="T285" i="1"/>
  <c r="T301" i="1"/>
  <c r="T325" i="1"/>
  <c r="T357" i="1"/>
  <c r="T197" i="1"/>
  <c r="T277" i="1"/>
  <c r="T317" i="1"/>
  <c r="T349" i="1"/>
  <c r="T373" i="1"/>
  <c r="T493" i="1"/>
  <c r="T429" i="1"/>
  <c r="T481" i="1"/>
  <c r="T465" i="1"/>
  <c r="T449" i="1"/>
  <c r="T433" i="1"/>
  <c r="T417" i="1"/>
  <c r="T401" i="1"/>
  <c r="T385" i="1"/>
  <c r="T369" i="1"/>
  <c r="T353" i="1"/>
  <c r="T337" i="1"/>
  <c r="T321" i="1"/>
  <c r="T305" i="1"/>
  <c r="T281" i="1"/>
  <c r="T273" i="1"/>
  <c r="T257" i="1"/>
  <c r="T241" i="1"/>
  <c r="T225" i="1"/>
  <c r="T209" i="1"/>
  <c r="T193" i="1"/>
  <c r="T177" i="1"/>
  <c r="T161" i="1"/>
  <c r="T145" i="1"/>
  <c r="T121" i="1"/>
  <c r="T81" i="1"/>
  <c r="T485" i="1"/>
  <c r="T421" i="1"/>
  <c r="T319" i="1"/>
  <c r="T311" i="1"/>
  <c r="T303" i="1"/>
  <c r="T295" i="1"/>
  <c r="T287" i="1"/>
  <c r="T279" i="1"/>
  <c r="T271" i="1"/>
  <c r="T263" i="1"/>
  <c r="T255" i="1"/>
  <c r="T247" i="1"/>
  <c r="T239" i="1"/>
  <c r="T231" i="1"/>
  <c r="T223" i="1"/>
  <c r="T215" i="1"/>
  <c r="T207" i="1"/>
  <c r="T199" i="1"/>
  <c r="T191" i="1"/>
  <c r="T183" i="1"/>
  <c r="T175" i="1"/>
  <c r="T167" i="1"/>
  <c r="T159" i="1"/>
  <c r="T151" i="1"/>
  <c r="T143" i="1"/>
  <c r="T135" i="1"/>
  <c r="T127" i="1"/>
  <c r="T119" i="1"/>
  <c r="T111" i="1"/>
  <c r="T103" i="1"/>
  <c r="T95" i="1"/>
  <c r="T87" i="1"/>
  <c r="T79" i="1"/>
  <c r="T71" i="1"/>
  <c r="T63" i="1"/>
  <c r="T55" i="1"/>
  <c r="T47" i="1"/>
  <c r="T39" i="1"/>
  <c r="T31" i="1"/>
  <c r="T23" i="1"/>
  <c r="T15" i="1"/>
  <c r="T7" i="1"/>
  <c r="T477" i="1"/>
  <c r="T413" i="1"/>
  <c r="T318" i="1"/>
  <c r="T310" i="1"/>
  <c r="T302" i="1"/>
  <c r="T294" i="1"/>
  <c r="T286" i="1"/>
  <c r="T278" i="1"/>
  <c r="T270" i="1"/>
  <c r="T262" i="1"/>
  <c r="T254" i="1"/>
  <c r="T246" i="1"/>
  <c r="T238" i="1"/>
  <c r="T230" i="1"/>
  <c r="T222" i="1"/>
  <c r="T214" i="1"/>
  <c r="T206" i="1"/>
  <c r="T198" i="1"/>
  <c r="T190" i="1"/>
  <c r="T182" i="1"/>
  <c r="T174" i="1"/>
  <c r="T166" i="1"/>
  <c r="T158" i="1"/>
  <c r="T150" i="1"/>
  <c r="T142" i="1"/>
  <c r="T134" i="1"/>
  <c r="T126" i="1"/>
  <c r="T118" i="1"/>
  <c r="T110" i="1"/>
  <c r="T102" i="1"/>
  <c r="T94" i="1"/>
  <c r="T86" i="1"/>
  <c r="T78" i="1"/>
  <c r="T70" i="1"/>
  <c r="T62" i="1"/>
  <c r="T54" i="1"/>
  <c r="T46" i="1"/>
  <c r="T38" i="1"/>
  <c r="T30" i="1"/>
  <c r="T22" i="1"/>
  <c r="T14" i="1"/>
  <c r="T6" i="1"/>
  <c r="T469" i="1"/>
  <c r="T405" i="1"/>
  <c r="T388" i="1"/>
  <c r="T380" i="1"/>
  <c r="T372" i="1"/>
  <c r="T364" i="1"/>
  <c r="T356" i="1"/>
  <c r="T348" i="1"/>
  <c r="T340" i="1"/>
  <c r="T332" i="1"/>
  <c r="T324" i="1"/>
  <c r="T316" i="1"/>
  <c r="T308" i="1"/>
  <c r="T300" i="1"/>
  <c r="T292" i="1"/>
  <c r="T284" i="1"/>
  <c r="T276" i="1"/>
  <c r="T268" i="1"/>
  <c r="T260" i="1"/>
  <c r="T252" i="1"/>
  <c r="T244" i="1"/>
  <c r="T236" i="1"/>
  <c r="T228" i="1"/>
  <c r="T220" i="1"/>
  <c r="T212" i="1"/>
  <c r="T204" i="1"/>
  <c r="T196" i="1"/>
  <c r="T188" i="1"/>
  <c r="T180" i="1"/>
  <c r="T172" i="1"/>
  <c r="T164" i="1"/>
  <c r="T156" i="1"/>
  <c r="T148" i="1"/>
  <c r="T140" i="1"/>
  <c r="T132" i="1"/>
  <c r="T124" i="1"/>
  <c r="T116" i="1"/>
  <c r="T108" i="1"/>
  <c r="T100" i="1"/>
  <c r="T92" i="1"/>
  <c r="T84" i="1"/>
  <c r="T76" i="1"/>
  <c r="T68" i="1"/>
  <c r="T60" i="1"/>
  <c r="T52" i="1"/>
  <c r="T44" i="1"/>
  <c r="T36" i="1"/>
  <c r="T28" i="1"/>
  <c r="T20" i="1"/>
  <c r="T12" i="1"/>
  <c r="T4" i="1"/>
  <c r="T453" i="1"/>
  <c r="T381" i="1"/>
  <c r="T379" i="1"/>
  <c r="T371" i="1"/>
  <c r="T363" i="1"/>
  <c r="T355" i="1"/>
  <c r="T347" i="1"/>
  <c r="T339" i="1"/>
  <c r="T331" i="1"/>
  <c r="T323" i="1"/>
  <c r="T315" i="1"/>
  <c r="T307" i="1"/>
  <c r="T299" i="1"/>
  <c r="T291" i="1"/>
  <c r="T283" i="1"/>
  <c r="T275" i="1"/>
  <c r="T267" i="1"/>
  <c r="T259" i="1"/>
  <c r="T251" i="1"/>
  <c r="T243" i="1"/>
  <c r="T235" i="1"/>
  <c r="T227" i="1"/>
  <c r="T219" i="1"/>
  <c r="T211" i="1"/>
  <c r="T203" i="1"/>
  <c r="T195" i="1"/>
  <c r="T187" i="1"/>
  <c r="T179" i="1"/>
  <c r="T171" i="1"/>
  <c r="T163" i="1"/>
  <c r="T155" i="1"/>
  <c r="T147" i="1"/>
  <c r="T139" i="1"/>
  <c r="T131" i="1"/>
  <c r="T123" i="1"/>
  <c r="T115" i="1"/>
  <c r="T107" i="1"/>
  <c r="T99" i="1"/>
  <c r="T91" i="1"/>
  <c r="T83" i="1"/>
  <c r="T75" i="1"/>
  <c r="T67" i="1"/>
  <c r="T59" i="1"/>
  <c r="T51" i="1"/>
  <c r="T43" i="1"/>
  <c r="T35" i="1"/>
  <c r="T27" i="1"/>
  <c r="T19" i="1"/>
  <c r="T11" i="1"/>
  <c r="T3" i="1"/>
  <c r="T445" i="1"/>
  <c r="T261" i="1"/>
  <c r="T394" i="1"/>
  <c r="T386" i="1"/>
  <c r="T378" i="1"/>
  <c r="T370" i="1"/>
  <c r="T362" i="1"/>
  <c r="T354" i="1"/>
  <c r="T346" i="1"/>
  <c r="T338" i="1"/>
  <c r="T330" i="1"/>
  <c r="T322" i="1"/>
  <c r="T314" i="1"/>
  <c r="T306" i="1"/>
  <c r="T298" i="1"/>
  <c r="T290" i="1"/>
  <c r="T282" i="1"/>
  <c r="T274" i="1"/>
  <c r="T266" i="1"/>
  <c r="T258" i="1"/>
  <c r="T250" i="1"/>
  <c r="T242" i="1"/>
  <c r="T234" i="1"/>
  <c r="T226" i="1"/>
  <c r="T218" i="1"/>
  <c r="T210" i="1"/>
  <c r="T202" i="1"/>
  <c r="T194" i="1"/>
  <c r="T186" i="1"/>
  <c r="T178" i="1"/>
  <c r="T170" i="1"/>
  <c r="T162" i="1"/>
  <c r="T154" i="1"/>
  <c r="T146" i="1"/>
  <c r="T138" i="1"/>
  <c r="T130" i="1"/>
  <c r="T122" i="1"/>
  <c r="T114" i="1"/>
  <c r="T106" i="1"/>
  <c r="T98" i="1"/>
  <c r="T90" i="1"/>
  <c r="T82" i="1"/>
  <c r="T74" i="1"/>
  <c r="T66" i="1"/>
  <c r="T58" i="1"/>
  <c r="T50" i="1"/>
  <c r="T42" i="1"/>
  <c r="T34" i="1"/>
  <c r="T26" i="1"/>
  <c r="T18" i="1"/>
  <c r="T10" i="1"/>
  <c r="T501" i="1"/>
  <c r="T437" i="1"/>
  <c r="T253" i="1"/>
  <c r="J487" i="1"/>
  <c r="J463" i="1"/>
  <c r="J447" i="1"/>
  <c r="J495" i="1"/>
  <c r="J479" i="1"/>
  <c r="J471" i="1"/>
  <c r="J455" i="1"/>
  <c r="T496" i="1"/>
  <c r="T488" i="1"/>
  <c r="T480" i="1"/>
  <c r="T472" i="1"/>
  <c r="T464" i="1"/>
  <c r="T456" i="1"/>
  <c r="T448" i="1"/>
  <c r="T440" i="1"/>
  <c r="T432" i="1"/>
  <c r="T424" i="1"/>
  <c r="T416" i="1"/>
  <c r="T408" i="1"/>
  <c r="T400" i="1"/>
  <c r="T392" i="1"/>
  <c r="T384" i="1"/>
  <c r="T376" i="1"/>
  <c r="T368" i="1"/>
  <c r="T360" i="1"/>
  <c r="T352" i="1"/>
  <c r="T344" i="1"/>
  <c r="T336" i="1"/>
  <c r="T328" i="1"/>
  <c r="T320" i="1"/>
  <c r="T312" i="1"/>
  <c r="T304" i="1"/>
  <c r="T296" i="1"/>
  <c r="T288" i="1"/>
  <c r="T280" i="1"/>
  <c r="T272" i="1"/>
  <c r="T264" i="1"/>
  <c r="T256" i="1"/>
  <c r="T248" i="1"/>
  <c r="T240" i="1"/>
  <c r="T232" i="1"/>
  <c r="T224" i="1"/>
  <c r="T216" i="1"/>
  <c r="T208" i="1"/>
  <c r="T200" i="1"/>
  <c r="T192" i="1"/>
  <c r="T184" i="1"/>
  <c r="T176" i="1"/>
  <c r="T168" i="1"/>
  <c r="T160" i="1"/>
  <c r="T152" i="1"/>
  <c r="T144" i="1"/>
  <c r="T136" i="1"/>
  <c r="T128" i="1"/>
  <c r="T120" i="1"/>
  <c r="T112" i="1"/>
  <c r="T104" i="1"/>
  <c r="T96" i="1"/>
  <c r="T88" i="1"/>
  <c r="T80" i="1"/>
  <c r="T72" i="1"/>
  <c r="T64" i="1"/>
  <c r="T56" i="1"/>
  <c r="T48" i="1"/>
  <c r="T40" i="1"/>
  <c r="T32" i="1"/>
  <c r="T24" i="1"/>
  <c r="T16" i="1"/>
  <c r="T8" i="1"/>
  <c r="J399" i="1"/>
  <c r="J351" i="1"/>
  <c r="J327" i="1"/>
  <c r="J271" i="1"/>
  <c r="J223" i="1"/>
  <c r="J183" i="1"/>
  <c r="J127" i="1"/>
  <c r="J87" i="1"/>
  <c r="J71" i="1"/>
  <c r="J47" i="1"/>
  <c r="J7" i="1"/>
  <c r="J494" i="1"/>
  <c r="J486" i="1"/>
  <c r="J478" i="1"/>
  <c r="J470" i="1"/>
  <c r="J462" i="1"/>
  <c r="J454" i="1"/>
  <c r="J446" i="1"/>
  <c r="J438" i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J423" i="1"/>
  <c r="J359" i="1"/>
  <c r="J303" i="1"/>
  <c r="J247" i="1"/>
  <c r="J207" i="1"/>
  <c r="J175" i="1"/>
  <c r="J135" i="1"/>
  <c r="J95" i="1"/>
  <c r="J55" i="1"/>
  <c r="J31" i="1"/>
  <c r="J501" i="1"/>
  <c r="J493" i="1"/>
  <c r="J485" i="1"/>
  <c r="J477" i="1"/>
  <c r="J469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4" i="1"/>
  <c r="J407" i="1"/>
  <c r="J343" i="1"/>
  <c r="J311" i="1"/>
  <c r="J255" i="1"/>
  <c r="J215" i="1"/>
  <c r="J167" i="1"/>
  <c r="J143" i="1"/>
  <c r="J103" i="1"/>
  <c r="J63" i="1"/>
  <c r="J39" i="1"/>
  <c r="J500" i="1"/>
  <c r="J492" i="1"/>
  <c r="J484" i="1"/>
  <c r="J476" i="1"/>
  <c r="J468" i="1"/>
  <c r="J460" i="1"/>
  <c r="J452" i="1"/>
  <c r="J444" i="1"/>
  <c r="J436" i="1"/>
  <c r="J428" i="1"/>
  <c r="J420" i="1"/>
  <c r="J412" i="1"/>
  <c r="J404" i="1"/>
  <c r="J396" i="1"/>
  <c r="J388" i="1"/>
  <c r="J380" i="1"/>
  <c r="J372" i="1"/>
  <c r="J364" i="1"/>
  <c r="J356" i="1"/>
  <c r="J348" i="1"/>
  <c r="J340" i="1"/>
  <c r="J332" i="1"/>
  <c r="J324" i="1"/>
  <c r="J316" i="1"/>
  <c r="J308" i="1"/>
  <c r="J300" i="1"/>
  <c r="J292" i="1"/>
  <c r="J284" i="1"/>
  <c r="J276" i="1"/>
  <c r="J268" i="1"/>
  <c r="J260" i="1"/>
  <c r="J252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3" i="1"/>
  <c r="J431" i="1"/>
  <c r="J367" i="1"/>
  <c r="J335" i="1"/>
  <c r="J279" i="1"/>
  <c r="J239" i="1"/>
  <c r="J199" i="1"/>
  <c r="J151" i="1"/>
  <c r="J119" i="1"/>
  <c r="J79" i="1"/>
  <c r="J23" i="1"/>
  <c r="J499" i="1"/>
  <c r="J491" i="1"/>
  <c r="J483" i="1"/>
  <c r="J475" i="1"/>
  <c r="J467" i="1"/>
  <c r="J459" i="1"/>
  <c r="J451" i="1"/>
  <c r="J443" i="1"/>
  <c r="J435" i="1"/>
  <c r="J427" i="1"/>
  <c r="J419" i="1"/>
  <c r="J411" i="1"/>
  <c r="J403" i="1"/>
  <c r="J395" i="1"/>
  <c r="J387" i="1"/>
  <c r="J379" i="1"/>
  <c r="J371" i="1"/>
  <c r="J363" i="1"/>
  <c r="J355" i="1"/>
  <c r="J347" i="1"/>
  <c r="J339" i="1"/>
  <c r="J331" i="1"/>
  <c r="J323" i="1"/>
  <c r="J315" i="1"/>
  <c r="J307" i="1"/>
  <c r="J299" i="1"/>
  <c r="J291" i="1"/>
  <c r="J283" i="1"/>
  <c r="J275" i="1"/>
  <c r="J267" i="1"/>
  <c r="J259" i="1"/>
  <c r="J251" i="1"/>
  <c r="J243" i="1"/>
  <c r="J235" i="1"/>
  <c r="J227" i="1"/>
  <c r="J219" i="1"/>
  <c r="J211" i="1"/>
  <c r="J20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J5" i="1"/>
  <c r="J439" i="1"/>
  <c r="J375" i="1"/>
  <c r="J319" i="1"/>
  <c r="J263" i="1"/>
  <c r="J231" i="1"/>
  <c r="J191" i="1"/>
  <c r="J159" i="1"/>
  <c r="J111" i="1"/>
  <c r="J15" i="1"/>
  <c r="J498" i="1"/>
  <c r="J490" i="1"/>
  <c r="J482" i="1"/>
  <c r="J474" i="1"/>
  <c r="J466" i="1"/>
  <c r="J458" i="1"/>
  <c r="J450" i="1"/>
  <c r="J442" i="1"/>
  <c r="J434" i="1"/>
  <c r="J426" i="1"/>
  <c r="J418" i="1"/>
  <c r="J410" i="1"/>
  <c r="J402" i="1"/>
  <c r="J394" i="1"/>
  <c r="J386" i="1"/>
  <c r="J378" i="1"/>
  <c r="J370" i="1"/>
  <c r="J362" i="1"/>
  <c r="J354" i="1"/>
  <c r="J346" i="1"/>
  <c r="J338" i="1"/>
  <c r="J330" i="1"/>
  <c r="J322" i="1"/>
  <c r="J314" i="1"/>
  <c r="J306" i="1"/>
  <c r="J298" i="1"/>
  <c r="J290" i="1"/>
  <c r="J282" i="1"/>
  <c r="J274" i="1"/>
  <c r="J266" i="1"/>
  <c r="J258" i="1"/>
  <c r="J250" i="1"/>
  <c r="J242" i="1"/>
  <c r="J234" i="1"/>
  <c r="J226" i="1"/>
  <c r="J218" i="1"/>
  <c r="J210" i="1"/>
  <c r="J415" i="1"/>
  <c r="J383" i="1"/>
  <c r="J287" i="1"/>
  <c r="J489" i="1"/>
  <c r="J473" i="1"/>
  <c r="J457" i="1"/>
  <c r="J441" i="1"/>
  <c r="J425" i="1"/>
  <c r="J409" i="1"/>
  <c r="J393" i="1"/>
  <c r="J385" i="1"/>
  <c r="J377" i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J257" i="1"/>
  <c r="J249" i="1"/>
  <c r="J241" i="1"/>
  <c r="J233" i="1"/>
  <c r="J225" i="1"/>
  <c r="J217" i="1"/>
  <c r="J209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9" i="1"/>
  <c r="J2" i="1"/>
  <c r="J391" i="1"/>
  <c r="J295" i="1"/>
  <c r="J497" i="1"/>
  <c r="J481" i="1"/>
  <c r="J465" i="1"/>
  <c r="J449" i="1"/>
  <c r="J433" i="1"/>
  <c r="J417" i="1"/>
  <c r="J401" i="1"/>
  <c r="J369" i="1"/>
  <c r="J496" i="1"/>
  <c r="J488" i="1"/>
  <c r="J480" i="1"/>
  <c r="J472" i="1"/>
  <c r="J464" i="1"/>
  <c r="J456" i="1"/>
  <c r="J448" i="1"/>
  <c r="J440" i="1"/>
  <c r="J432" i="1"/>
  <c r="J424" i="1"/>
  <c r="J416" i="1"/>
  <c r="J408" i="1"/>
  <c r="J400" i="1"/>
  <c r="J392" i="1"/>
  <c r="J384" i="1"/>
  <c r="J376" i="1"/>
  <c r="J368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J202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</calcChain>
</file>

<file path=xl/sharedStrings.xml><?xml version="1.0" encoding="utf-8"?>
<sst xmlns="http://schemas.openxmlformats.org/spreadsheetml/2006/main" count="5033" uniqueCount="4155">
  <si>
    <t>SSE:600519</t>
  </si>
  <si>
    <t>moutai</t>
  </si>
  <si>
    <t>600519</t>
  </si>
  <si>
    <t>1624</t>
  </si>
  <si>
    <t>2040065152344</t>
  </si>
  <si>
    <t>-11.79186356</t>
  </si>
  <si>
    <t>-13.46374163</t>
  </si>
  <si>
    <t>Consumer Non-Durables</t>
  </si>
  <si>
    <t>KWEICHOW MOUTAI CO.,LTD.</t>
  </si>
  <si>
    <t>0</t>
  </si>
  <si>
    <t>SSE:601398</t>
  </si>
  <si>
    <t>industrial-and-commercial-bank-of-china</t>
  </si>
  <si>
    <t>601398</t>
  </si>
  <si>
    <t>4.35</t>
  </si>
  <si>
    <t>1463704994118.5251</t>
  </si>
  <si>
    <t>-7.44680851</t>
  </si>
  <si>
    <t>-0.4576659</t>
  </si>
  <si>
    <t>Finance</t>
  </si>
  <si>
    <t/>
  </si>
  <si>
    <t>INDUSTRIAL AND COMMERCIAL BANK OF CHINA LIMITED</t>
  </si>
  <si>
    <t>SSE:601939</t>
  </si>
  <si>
    <t>china-construction-bank</t>
  </si>
  <si>
    <t>601939</t>
  </si>
  <si>
    <t>5.54</t>
  </si>
  <si>
    <t>1051516792953.1564</t>
  </si>
  <si>
    <t>-7.97342193</t>
  </si>
  <si>
    <t>-0.18018018</t>
  </si>
  <si>
    <t>CHINA CONSTRUCTION BANK CORPORATION</t>
  </si>
  <si>
    <t>SZSE:300750</t>
  </si>
  <si>
    <t>contemporary-amper</t>
  </si>
  <si>
    <t>300750</t>
  </si>
  <si>
    <t>413</t>
  </si>
  <si>
    <t>999807964600</t>
  </si>
  <si>
    <t>-30</t>
  </si>
  <si>
    <t>-0.95923261</t>
  </si>
  <si>
    <t>Producer Manufacturing</t>
  </si>
  <si>
    <t>CONTEMPORARY AMPER</t>
  </si>
  <si>
    <t>SSE:601288</t>
  </si>
  <si>
    <t>agricultural-bank-of-china</t>
  </si>
  <si>
    <t>601288</t>
  </si>
  <si>
    <t>2.86</t>
  </si>
  <si>
    <t>976585902827.8152</t>
  </si>
  <si>
    <t>-3.05084746</t>
  </si>
  <si>
    <t>0.35087719</t>
  </si>
  <si>
    <t>AGRICULTURAL BANK OF CHINA LIMITED</t>
  </si>
  <si>
    <t>SSE:600941</t>
  </si>
  <si>
    <t>china-mobile</t>
  </si>
  <si>
    <t>67.849998</t>
  </si>
  <si>
    <t>933527884618.0577</t>
  </si>
  <si>
    <t>7.69840952</t>
  </si>
  <si>
    <t>5.85023419</t>
  </si>
  <si>
    <t>Communications</t>
  </si>
  <si>
    <t>CHINA MOBILE LTD</t>
  </si>
  <si>
    <t>SSE:601857</t>
  </si>
  <si>
    <t>petrochina</t>
  </si>
  <si>
    <t>601857</t>
  </si>
  <si>
    <t>5.19</t>
  </si>
  <si>
    <t>902129189109.6328</t>
  </si>
  <si>
    <t>-12.18274112</t>
  </si>
  <si>
    <t>0.97276265</t>
  </si>
  <si>
    <t>Energy Minerals</t>
  </si>
  <si>
    <t>PETROCHINA COMPANY LIMITED</t>
  </si>
  <si>
    <t>SSE:601988</t>
  </si>
  <si>
    <t>bank-of-china</t>
  </si>
  <si>
    <t>601988</t>
  </si>
  <si>
    <t>3.07</t>
  </si>
  <si>
    <t>847422804598.2471</t>
  </si>
  <si>
    <t>0.32679739</t>
  </si>
  <si>
    <t>BANK OF CHINA LIMITED</t>
  </si>
  <si>
    <t>SSE:600036</t>
  </si>
  <si>
    <t>china-merchants-bank</t>
  </si>
  <si>
    <t>600036</t>
  </si>
  <si>
    <t>29.58</t>
  </si>
  <si>
    <t>734376162883.1542</t>
  </si>
  <si>
    <t>-44.03027224</t>
  </si>
  <si>
    <t>-14.1364321</t>
  </si>
  <si>
    <t>CHINA MERCHANTS BANK CO.,LIMITED</t>
  </si>
  <si>
    <t>SZSE:002594</t>
  </si>
  <si>
    <t>byd-electronic</t>
  </si>
  <si>
    <t>002594</t>
  </si>
  <si>
    <t>266.29999</t>
  </si>
  <si>
    <t>677608303410.4419</t>
  </si>
  <si>
    <t>-8.48797595</t>
  </si>
  <si>
    <t>-2.0235468</t>
  </si>
  <si>
    <t>Consumer Durables</t>
  </si>
  <si>
    <t>BYD COMPANY LTD</t>
  </si>
  <si>
    <t>SSE:601318</t>
  </si>
  <si>
    <t>ping-an</t>
  </si>
  <si>
    <t>601318</t>
  </si>
  <si>
    <t>39.650002</t>
  </si>
  <si>
    <t>676484749852.6959</t>
  </si>
  <si>
    <t>-23.08437872</t>
  </si>
  <si>
    <t>-8.00463146</t>
  </si>
  <si>
    <t>PING AN INSURANCE（GROUP） COMPANY OF CHINA, LTD.</t>
  </si>
  <si>
    <t>SSE:601628</t>
  </si>
  <si>
    <t>china-life</t>
  </si>
  <si>
    <t>601628</t>
  </si>
  <si>
    <t>29.370001</t>
  </si>
  <si>
    <t>674814731194.4861</t>
  </si>
  <si>
    <t>-6.28589343</t>
  </si>
  <si>
    <t>-1.87102907</t>
  </si>
  <si>
    <t>CHINA LIFE INSURANCE COMPANY LIMITED</t>
  </si>
  <si>
    <t>SZSE:000858</t>
  </si>
  <si>
    <t>wuliangye-yibin-co</t>
  </si>
  <si>
    <t>000858</t>
  </si>
  <si>
    <t>152.14999</t>
  </si>
  <si>
    <t>590596228967</t>
  </si>
  <si>
    <t>-31.15385068</t>
  </si>
  <si>
    <t>-7.89394636</t>
  </si>
  <si>
    <t>WULIANGYE YIBIN CO</t>
  </si>
  <si>
    <t>SSE:601088</t>
  </si>
  <si>
    <t>china-shenhua</t>
  </si>
  <si>
    <t>601088</t>
  </si>
  <si>
    <t>30.82</t>
  </si>
  <si>
    <t>579602374824.1438</t>
  </si>
  <si>
    <t>40.15461573</t>
  </si>
  <si>
    <t>-1.65922144</t>
  </si>
  <si>
    <t>CHINA SHENHUA ENERGY COMPANY LIMITED</t>
  </si>
  <si>
    <t>SSE:600900</t>
  </si>
  <si>
    <t>china-yangtze-power-coltd</t>
  </si>
  <si>
    <t>600900</t>
  </si>
  <si>
    <t>22.41</t>
  </si>
  <si>
    <t>509645065124</t>
  </si>
  <si>
    <t>6.71428571</t>
  </si>
  <si>
    <t>-4.31255337</t>
  </si>
  <si>
    <t>Utilities</t>
  </si>
  <si>
    <t>CHINA YANGTZE POWER CO.,LTD.</t>
  </si>
  <si>
    <t>SSE:600028</t>
  </si>
  <si>
    <t>china-petroleum-and-chemical</t>
  </si>
  <si>
    <t>600028</t>
  </si>
  <si>
    <t>4.34</t>
  </si>
  <si>
    <t>493613318402.4198</t>
  </si>
  <si>
    <t>-3.125</t>
  </si>
  <si>
    <t>3.08788599</t>
  </si>
  <si>
    <t>CHINA PETROLEUM &amp; CHEMICAL CORPORATION</t>
  </si>
  <si>
    <t>SZSE:300999</t>
  </si>
  <si>
    <t>yihai-kerry-arawh</t>
  </si>
  <si>
    <t>300999</t>
  </si>
  <si>
    <t>42.43</t>
  </si>
  <si>
    <t>437051734914</t>
  </si>
  <si>
    <t>-31.58658497</t>
  </si>
  <si>
    <t>-0.63232083</t>
  </si>
  <si>
    <t>YIHAI KERRY ARAW.H</t>
  </si>
  <si>
    <t>SSE:600938</t>
  </si>
  <si>
    <t>cnooc-limited</t>
  </si>
  <si>
    <t>600938</t>
  </si>
  <si>
    <t>15.92</t>
  </si>
  <si>
    <t>417958673465.4426</t>
  </si>
  <si>
    <t>22.83950617</t>
  </si>
  <si>
    <t>-0.5</t>
  </si>
  <si>
    <t>CNOOC LIMITED</t>
  </si>
  <si>
    <t>SZSE:300760</t>
  </si>
  <si>
    <t>shenzhen-mindray-b</t>
  </si>
  <si>
    <t>300760</t>
  </si>
  <si>
    <t>331.54999</t>
  </si>
  <si>
    <t>400974134987</t>
  </si>
  <si>
    <t>-7.90278056</t>
  </si>
  <si>
    <t>16.74295423</t>
  </si>
  <si>
    <t>Health Technology</t>
  </si>
  <si>
    <t>SHENZHEN MINDRAY B</t>
  </si>
  <si>
    <t>SSE:601658</t>
  </si>
  <si>
    <t>psbc</t>
  </si>
  <si>
    <t>601658</t>
  </si>
  <si>
    <t>4.1</t>
  </si>
  <si>
    <t>369242270060.0183</t>
  </si>
  <si>
    <t>-22.64150943</t>
  </si>
  <si>
    <t>-9.2920354</t>
  </si>
  <si>
    <t>POSTAL SAVINGS BANK OF CHINA, LTD.</t>
  </si>
  <si>
    <t>SSE:601012</t>
  </si>
  <si>
    <t>longi-green-energy-technology</t>
  </si>
  <si>
    <t>601012</t>
  </si>
  <si>
    <t>47.5</t>
  </si>
  <si>
    <t>360136943651</t>
  </si>
  <si>
    <t>-23.5719282</t>
  </si>
  <si>
    <t>-4.8477526</t>
  </si>
  <si>
    <t>Electronic Technology</t>
  </si>
  <si>
    <t>LONGI GREEN ENERGY TECHNOLOGY</t>
  </si>
  <si>
    <t>SSE:601888</t>
  </si>
  <si>
    <t>china-tourism-duty-free-limited</t>
  </si>
  <si>
    <t>601888</t>
  </si>
  <si>
    <t>175.57001</t>
  </si>
  <si>
    <t>341095214298.8811</t>
  </si>
  <si>
    <t>-31.94960853</t>
  </si>
  <si>
    <t>-9.31769537</t>
  </si>
  <si>
    <t>Retail Trade</t>
  </si>
  <si>
    <t>CHINA TOURISM GROUP DUTY FREE CORPORATION LIMITED</t>
  </si>
  <si>
    <t>SSE:601728</t>
  </si>
  <si>
    <t>china-telecom</t>
  </si>
  <si>
    <t>601728</t>
  </si>
  <si>
    <t>3.89</t>
  </si>
  <si>
    <t>337209642218.3557</t>
  </si>
  <si>
    <t>-7.15990453</t>
  </si>
  <si>
    <t>4.01069519</t>
  </si>
  <si>
    <t>CHINA TELECOM CORPORATION LIMITED</t>
  </si>
  <si>
    <t>SSE:601166</t>
  </si>
  <si>
    <t>industrial-bank-coltd</t>
  </si>
  <si>
    <t>601166</t>
  </si>
  <si>
    <t>15.99</t>
  </si>
  <si>
    <t>332180159054</t>
  </si>
  <si>
    <t>-17.15025477</t>
  </si>
  <si>
    <t>-6.43651258</t>
  </si>
  <si>
    <t>INDUSTRIAL BANK CO.,LTD.</t>
  </si>
  <si>
    <t>SSE:603288</t>
  </si>
  <si>
    <t>foshan-haitian-flavouring-and-food-company-ltd</t>
  </si>
  <si>
    <t>603288</t>
  </si>
  <si>
    <t>70.410004</t>
  </si>
  <si>
    <t>326268267809</t>
  </si>
  <si>
    <t>-34.36356216</t>
  </si>
  <si>
    <t>-12.09737109</t>
  </si>
  <si>
    <t>FOSHAN HAITIAN FLAVOURING AND FOOD COMPANY LTD.</t>
  </si>
  <si>
    <t>SSE:600809</t>
  </si>
  <si>
    <t>shanxi-xinghuacun-fen-wine-factory-coltd</t>
  </si>
  <si>
    <t>600809</t>
  </si>
  <si>
    <t>266.5</t>
  </si>
  <si>
    <t>323880293274</t>
  </si>
  <si>
    <t>-19.16894391</t>
  </si>
  <si>
    <t>-9.45844941</t>
  </si>
  <si>
    <t>SHANXI XINGHUACUN FEN WINE FACTORY CO.,LTD</t>
  </si>
  <si>
    <t>SSE:601328</t>
  </si>
  <si>
    <t>bank-of-communications</t>
  </si>
  <si>
    <t>601328</t>
  </si>
  <si>
    <t>4.59</t>
  </si>
  <si>
    <t>312793110835.818</t>
  </si>
  <si>
    <t>1.32450331</t>
  </si>
  <si>
    <t>-1.07758621</t>
  </si>
  <si>
    <t>BANK OF COMMUNICATIONS CO.,LTD.</t>
  </si>
  <si>
    <t>SZSE:000333</t>
  </si>
  <si>
    <t>midea</t>
  </si>
  <si>
    <t>000333</t>
  </si>
  <si>
    <t>44</t>
  </si>
  <si>
    <t>303512966797</t>
  </si>
  <si>
    <t>-35.5594601</t>
  </si>
  <si>
    <t>-19.16222671</t>
  </si>
  <si>
    <t>MIDEA GROUP CO LTD</t>
  </si>
  <si>
    <t>SZSE:002415</t>
  </si>
  <si>
    <t>hangzhou-hikvision</t>
  </si>
  <si>
    <t>002415</t>
  </si>
  <si>
    <t>30.18</t>
  </si>
  <si>
    <t>292466704724</t>
  </si>
  <si>
    <t>-44.62385321</t>
  </si>
  <si>
    <t>-0.06622847</t>
  </si>
  <si>
    <t>HANGZHOU HIKVISION</t>
  </si>
  <si>
    <t>SZSE:002714</t>
  </si>
  <si>
    <t>muyuan-foods-co-lt</t>
  </si>
  <si>
    <t>002714</t>
  </si>
  <si>
    <t>55.919998</t>
  </si>
  <si>
    <t>291031261720</t>
  </si>
  <si>
    <t>-2.91666677</t>
  </si>
  <si>
    <t>-5.02717892</t>
  </si>
  <si>
    <t>Process Industries</t>
  </si>
  <si>
    <t>MUYUAN FOODS CO LT</t>
  </si>
  <si>
    <t>SZSE:000568</t>
  </si>
  <si>
    <t>luzhou-lao-jiao-co</t>
  </si>
  <si>
    <t>000568</t>
  </si>
  <si>
    <t>191.97</t>
  </si>
  <si>
    <t>282571663387</t>
  </si>
  <si>
    <t>-17.25431034</t>
  </si>
  <si>
    <t>-14.48997773</t>
  </si>
  <si>
    <t>LUZHOU LAO JIAO CO</t>
  </si>
  <si>
    <t>SSE:600309</t>
  </si>
  <si>
    <t>wanhua-chemical-coltd</t>
  </si>
  <si>
    <t>600309</t>
  </si>
  <si>
    <t>86.419998</t>
  </si>
  <si>
    <t>271336893870.00003</t>
  </si>
  <si>
    <t>-20.71559817</t>
  </si>
  <si>
    <t>-2.89887865</t>
  </si>
  <si>
    <t>WANHUA CHEMICAL GROUP CO.,LTD.</t>
  </si>
  <si>
    <t>SSE:600276</t>
  </si>
  <si>
    <t>jiangsu-hengrui-pharmaceuticals-coltd</t>
  </si>
  <si>
    <t>600276</t>
  </si>
  <si>
    <t>39.970001</t>
  </si>
  <si>
    <t>253970812468</t>
  </si>
  <si>
    <t>-21.56593056</t>
  </si>
  <si>
    <t>17.1110455</t>
  </si>
  <si>
    <t>JIANGSU HENGRUI PHARMACEUTICALS CO.,LTD.</t>
  </si>
  <si>
    <t>SSE:688235</t>
  </si>
  <si>
    <t>beigene-ltd</t>
  </si>
  <si>
    <t>688235</t>
  </si>
  <si>
    <t>118.16</t>
  </si>
  <si>
    <t>250500955264.605</t>
  </si>
  <si>
    <t>-33.22785187</t>
  </si>
  <si>
    <t>28.43478261</t>
  </si>
  <si>
    <t>BEIGENE, LTD.</t>
  </si>
  <si>
    <t>SZSE:002352</t>
  </si>
  <si>
    <t>sf-co</t>
  </si>
  <si>
    <t>002352</t>
  </si>
  <si>
    <t>51.209999</t>
  </si>
  <si>
    <t>250119437442</t>
  </si>
  <si>
    <t>-19.0355747</t>
  </si>
  <si>
    <t>4.72392005</t>
  </si>
  <si>
    <t>Transportation</t>
  </si>
  <si>
    <t>S.F. HOLDING CO</t>
  </si>
  <si>
    <t>SSE:600030</t>
  </si>
  <si>
    <t>citic-sec</t>
  </si>
  <si>
    <t>600030</t>
  </si>
  <si>
    <t>18.200001</t>
  </si>
  <si>
    <t>247807368408.42896</t>
  </si>
  <si>
    <t>-22.78327664</t>
  </si>
  <si>
    <t>-0.60075372</t>
  </si>
  <si>
    <t>CITIC SECURITIES COMPANY LIMITED</t>
  </si>
  <si>
    <t>SZSE:300059</t>
  </si>
  <si>
    <t>east-money-informa</t>
  </si>
  <si>
    <t>300059</t>
  </si>
  <si>
    <t>17.879999</t>
  </si>
  <si>
    <t>236220426111</t>
  </si>
  <si>
    <t>-35.91395681</t>
  </si>
  <si>
    <t>-6.19097619</t>
  </si>
  <si>
    <t>Technology Services</t>
  </si>
  <si>
    <t>EAST MONEY INFORMA</t>
  </si>
  <si>
    <t>SSE:601816</t>
  </si>
  <si>
    <t>beijing-shanghai-high-speed-railway</t>
  </si>
  <si>
    <t>601816</t>
  </si>
  <si>
    <t>4.53</t>
  </si>
  <si>
    <t>222452362952</t>
  </si>
  <si>
    <t>-2.99785867</t>
  </si>
  <si>
    <t>1.11607143</t>
  </si>
  <si>
    <t>Industrial Services</t>
  </si>
  <si>
    <t>BEIJING-SHANGHAI HIGH SPEED RAILWAY</t>
  </si>
  <si>
    <t>SZSE:300015</t>
  </si>
  <si>
    <t>aier-eye-hospital</t>
  </si>
  <si>
    <t>300015</t>
  </si>
  <si>
    <t>30.540001</t>
  </si>
  <si>
    <t>217270409394</t>
  </si>
  <si>
    <t>-14.96709165</t>
  </si>
  <si>
    <t>14.21092371</t>
  </si>
  <si>
    <t>Health Services</t>
  </si>
  <si>
    <t>AIER EYE HOSPITAL</t>
  </si>
  <si>
    <t>SSE:603259</t>
  </si>
  <si>
    <t>wuxi-apptec</t>
  </si>
  <si>
    <t>603259</t>
  </si>
  <si>
    <t>76.910004</t>
  </si>
  <si>
    <t>216531369090.5722</t>
  </si>
  <si>
    <t>-45.08389575</t>
  </si>
  <si>
    <t>4.3979993</t>
  </si>
  <si>
    <t>WUXI APPTEC</t>
  </si>
  <si>
    <t>SZSE:000001</t>
  </si>
  <si>
    <t>000001</t>
  </si>
  <si>
    <t>11.09</t>
  </si>
  <si>
    <t>215211633235</t>
  </si>
  <si>
    <t>-43.18647541</t>
  </si>
  <si>
    <t>-9.91064175</t>
  </si>
  <si>
    <t>PING AN BANK</t>
  </si>
  <si>
    <t>SZSE:300122</t>
  </si>
  <si>
    <t>chongqing-zhifei-b</t>
  </si>
  <si>
    <t>300122</t>
  </si>
  <si>
    <t>93.620003</t>
  </si>
  <si>
    <t>212945504762</t>
  </si>
  <si>
    <t>-35.86792506</t>
  </si>
  <si>
    <t>10.29689716</t>
  </si>
  <si>
    <t>CHONGQING ZHIFEI B</t>
  </si>
  <si>
    <t>SZSE:002304</t>
  </si>
  <si>
    <t>jiangsu-yanghe-bre</t>
  </si>
  <si>
    <t>002304</t>
  </si>
  <si>
    <t>141.38</t>
  </si>
  <si>
    <t>211692067782</t>
  </si>
  <si>
    <t>-21.01675978</t>
  </si>
  <si>
    <t>-5.19680815</t>
  </si>
  <si>
    <t>JIANGSU YANGHE BRE</t>
  </si>
  <si>
    <t>SSE:600438</t>
  </si>
  <si>
    <t>tongwei-coltd</t>
  </si>
  <si>
    <t>600438</t>
  </si>
  <si>
    <t>47.009998</t>
  </si>
  <si>
    <t>211625538386</t>
  </si>
  <si>
    <t>-13.74312294</t>
  </si>
  <si>
    <t>-5.41248078</t>
  </si>
  <si>
    <t>TONGWEI CO.,LTD</t>
  </si>
  <si>
    <t>SSE:601668</t>
  </si>
  <si>
    <t>china-state-construction-engineering-limited</t>
  </si>
  <si>
    <t>601668</t>
  </si>
  <si>
    <t>5.16</t>
  </si>
  <si>
    <t>209717893955</t>
  </si>
  <si>
    <t>10.49250535</t>
  </si>
  <si>
    <t>1.17647059</t>
  </si>
  <si>
    <t>CHINA STATE CONSTRUCTION ENGINEERING CORPORATION LIMITED</t>
  </si>
  <si>
    <t>SSE:601225</t>
  </si>
  <si>
    <t>shaanxi-coal-industry-company-limited</t>
  </si>
  <si>
    <t>601225</t>
  </si>
  <si>
    <t>21.620001</t>
  </si>
  <si>
    <t>209605908136</t>
  </si>
  <si>
    <t>57.00799564</t>
  </si>
  <si>
    <t>-5.50698451</t>
  </si>
  <si>
    <t>SHAANXI COAL INDUSTRY COMPANY LIMITED</t>
  </si>
  <si>
    <t>SSE:600690</t>
  </si>
  <si>
    <t>haier-smart-home</t>
  </si>
  <si>
    <t>600690</t>
  </si>
  <si>
    <t>23.08</t>
  </si>
  <si>
    <t>205134125070.65735</t>
  </si>
  <si>
    <t>-9.63195342</t>
  </si>
  <si>
    <t>-10.19455602</t>
  </si>
  <si>
    <t>HAIER SMART HOME</t>
  </si>
  <si>
    <t>SSE:601899</t>
  </si>
  <si>
    <t>zijin-mining</t>
  </si>
  <si>
    <t>601899</t>
  </si>
  <si>
    <t>7.93</t>
  </si>
  <si>
    <t>203176988600.64365</t>
  </si>
  <si>
    <t>-30.62117235</t>
  </si>
  <si>
    <t>-8.32369942</t>
  </si>
  <si>
    <t>Non-Energy Minerals</t>
  </si>
  <si>
    <t>ZIJIN MINING GROUP COMPANY LIMITED</t>
  </si>
  <si>
    <t>SSE:600000</t>
  </si>
  <si>
    <t>shanghai-pudong-development-bank</t>
  </si>
  <si>
    <t>600000</t>
  </si>
  <si>
    <t>6.92</t>
  </si>
  <si>
    <t>203117045130</t>
  </si>
  <si>
    <t>-23.5359116</t>
  </si>
  <si>
    <t>-2.53521127</t>
  </si>
  <si>
    <t>SHANGHAI PUDONG DEVELOPMENT BANK</t>
  </si>
  <si>
    <t>SZSE:002475</t>
  </si>
  <si>
    <t>luxshare-precision</t>
  </si>
  <si>
    <t>002475</t>
  </si>
  <si>
    <t>28.389999</t>
  </si>
  <si>
    <t>201837484629</t>
  </si>
  <si>
    <t>-23.27027297</t>
  </si>
  <si>
    <t>-14.41060985</t>
  </si>
  <si>
    <t>LUXSHARE PRECISION</t>
  </si>
  <si>
    <t>SSE:600048</t>
  </si>
  <si>
    <t>poly-developments-and</t>
  </si>
  <si>
    <t>600048</t>
  </si>
  <si>
    <t>16.77</t>
  </si>
  <si>
    <t>200744340616</t>
  </si>
  <si>
    <t>31.52941176</t>
  </si>
  <si>
    <t>-4.9319674</t>
  </si>
  <si>
    <t>POLY DEVELOPMENTS AND HOLDINGS GROUP</t>
  </si>
  <si>
    <t>SSE:601998</t>
  </si>
  <si>
    <t>china-citic-bank-limited</t>
  </si>
  <si>
    <t>601998</t>
  </si>
  <si>
    <t>4.62</t>
  </si>
  <si>
    <t>200170011512.87915</t>
  </si>
  <si>
    <t>1.98675497</t>
  </si>
  <si>
    <t>CHINA CITIC BANK CORPORATION LIMITED</t>
  </si>
  <si>
    <t>SSE:601319</t>
  </si>
  <si>
    <t>the-people-s-insurance-company-of-china-limited</t>
  </si>
  <si>
    <t>601319</t>
  </si>
  <si>
    <t>5.11</t>
  </si>
  <si>
    <t>199178097703.26633</t>
  </si>
  <si>
    <t>-1.16054159</t>
  </si>
  <si>
    <t>3.65111562</t>
  </si>
  <si>
    <t>THE PEOPLE'S INSURANCE COMPANY (GROUP) OF CHINA LIMITED</t>
  </si>
  <si>
    <t>SZSE:300274</t>
  </si>
  <si>
    <t>300274</t>
  </si>
  <si>
    <t>131.99001</t>
  </si>
  <si>
    <t>191549956579</t>
  </si>
  <si>
    <t>-17.45464775</t>
  </si>
  <si>
    <t>16.79498274</t>
  </si>
  <si>
    <t>SUNGROW POWER SUPP</t>
  </si>
  <si>
    <t>SSE:600887</t>
  </si>
  <si>
    <t>inner-mongolia-yili-industrial-coltd</t>
  </si>
  <si>
    <t>600887</t>
  </si>
  <si>
    <t>29.940001</t>
  </si>
  <si>
    <t>187059575031</t>
  </si>
  <si>
    <t>-20.89827587</t>
  </si>
  <si>
    <t>-7.62110151</t>
  </si>
  <si>
    <t>INNER MONGOLIA YILI INDUSTRIAL GROUP CO.,LTD</t>
  </si>
  <si>
    <t>SSE:600188</t>
  </si>
  <si>
    <t>yankuang-energy-company-limited</t>
  </si>
  <si>
    <t>600188</t>
  </si>
  <si>
    <t>46.099998</t>
  </si>
  <si>
    <t>185594182082.19815</t>
  </si>
  <si>
    <t>67.57541985</t>
  </si>
  <si>
    <t>-9.90814969</t>
  </si>
  <si>
    <t>YANKUANG ENERGY GROUP COMPANY LIMITED</t>
  </si>
  <si>
    <t>SZSE:002142</t>
  </si>
  <si>
    <t>bank-of-ningbo-co</t>
  </si>
  <si>
    <t>002142</t>
  </si>
  <si>
    <t>27.85</t>
  </si>
  <si>
    <t>183910006865</t>
  </si>
  <si>
    <t>-21.67101681</t>
  </si>
  <si>
    <t>-11.05077966</t>
  </si>
  <si>
    <t>BANK OF NINGBO CO.</t>
  </si>
  <si>
    <t>SSE:601633</t>
  </si>
  <si>
    <t>greatwall-motor</t>
  </si>
  <si>
    <t>601633</t>
  </si>
  <si>
    <t>26.280001</t>
  </si>
  <si>
    <t>181414461897.65152</t>
  </si>
  <si>
    <t>-58.01916639</t>
  </si>
  <si>
    <t>-11.12613798</t>
  </si>
  <si>
    <t>GREAT WALL MOTOR COMPANY LIMITED</t>
  </si>
  <si>
    <t>SZSE:000002</t>
  </si>
  <si>
    <t>china-vanke-co</t>
  </si>
  <si>
    <t>000002</t>
  </si>
  <si>
    <t>16.190001</t>
  </si>
  <si>
    <t>179780347095.8794</t>
  </si>
  <si>
    <t>-19.85148417</t>
  </si>
  <si>
    <t>-8.78872676</t>
  </si>
  <si>
    <t>CHINA VANKE CO</t>
  </si>
  <si>
    <t>SZSE:300014</t>
  </si>
  <si>
    <t>eve-energy-co-ltd</t>
  </si>
  <si>
    <t>300014</t>
  </si>
  <si>
    <t>93.089996</t>
  </si>
  <si>
    <t>176756100910</t>
  </si>
  <si>
    <t>-18.61339745</t>
  </si>
  <si>
    <t>10.49257685</t>
  </si>
  <si>
    <t>EVE ENERGY CO LTD</t>
  </si>
  <si>
    <t>SSE:601919</t>
  </si>
  <si>
    <t>cosco-shipping</t>
  </si>
  <si>
    <t>601919</t>
  </si>
  <si>
    <t>11.39</t>
  </si>
  <si>
    <t>172617450045.97736</t>
  </si>
  <si>
    <t>-29.69136236</t>
  </si>
  <si>
    <t>-7.09624796</t>
  </si>
  <si>
    <t>COSCO SHIPPING HOLDINGS</t>
  </si>
  <si>
    <t>SSE:600905</t>
  </si>
  <si>
    <t>china-three-gorges-renewables</t>
  </si>
  <si>
    <t>600905</t>
  </si>
  <si>
    <t>6</t>
  </si>
  <si>
    <t>171723058594</t>
  </si>
  <si>
    <t>-14.89361702</t>
  </si>
  <si>
    <t>5.82010582</t>
  </si>
  <si>
    <t>CHINA THREE GORGES RENEWABLES (GROUP)</t>
  </si>
  <si>
    <t>SSE:600406</t>
  </si>
  <si>
    <t>nari-technology</t>
  </si>
  <si>
    <t>600406</t>
  </si>
  <si>
    <t>25.58</t>
  </si>
  <si>
    <t>170370068808</t>
  </si>
  <si>
    <t>-16.26837955</t>
  </si>
  <si>
    <t>3.27008478</t>
  </si>
  <si>
    <t>NARI TECHNOLOGY</t>
  </si>
  <si>
    <t>SSE:601601</t>
  </si>
  <si>
    <t>china-pacific-insurance</t>
  </si>
  <si>
    <t>601601</t>
  </si>
  <si>
    <t>19.870001</t>
  </si>
  <si>
    <t>169868747187.18063</t>
  </si>
  <si>
    <t>-30.79065938</t>
  </si>
  <si>
    <t>-1.04581175</t>
  </si>
  <si>
    <t>CHINA PACIFIC INSURANCE (GROUP)</t>
  </si>
  <si>
    <t>SSE:601138</t>
  </si>
  <si>
    <t>foxconn-industrial-internet</t>
  </si>
  <si>
    <t>601138</t>
  </si>
  <si>
    <t>8.47</t>
  </si>
  <si>
    <t>167021606105</t>
  </si>
  <si>
    <t>-26.98275862</t>
  </si>
  <si>
    <t>-2.97823597</t>
  </si>
  <si>
    <t>FOXCONN INDUSTRIAL INTERNET</t>
  </si>
  <si>
    <t>SZSE:300124</t>
  </si>
  <si>
    <t>shenzhen-inovance</t>
  </si>
  <si>
    <t>300124</t>
  </si>
  <si>
    <t>63.02</t>
  </si>
  <si>
    <t>166670986524</t>
  </si>
  <si>
    <t>1.38352638</t>
  </si>
  <si>
    <t>8.50550591</t>
  </si>
  <si>
    <t>SHENZHEN INOVANCE</t>
  </si>
  <si>
    <t>SSE:600104</t>
  </si>
  <si>
    <t>saic-motor</t>
  </si>
  <si>
    <t>600104</t>
  </si>
  <si>
    <t>14.21</t>
  </si>
  <si>
    <t>164178676925</t>
  </si>
  <si>
    <t>-32.23652514</t>
  </si>
  <si>
    <t>-4.18071477</t>
  </si>
  <si>
    <t>SAIC MOTOR CORPORATION LIMITED</t>
  </si>
  <si>
    <t>SZSE:000651</t>
  </si>
  <si>
    <t>gree-elec-applican</t>
  </si>
  <si>
    <t>000651</t>
  </si>
  <si>
    <t>30.6</t>
  </si>
  <si>
    <t>164070224409</t>
  </si>
  <si>
    <t>-20.68429649</t>
  </si>
  <si>
    <t>-10.52631841</t>
  </si>
  <si>
    <t>GREE ELEC APPLICAN</t>
  </si>
  <si>
    <t>SSE:688223</t>
  </si>
  <si>
    <t>jinko-solar</t>
  </si>
  <si>
    <t>688223</t>
  </si>
  <si>
    <t>16.4</t>
  </si>
  <si>
    <t>163999996185</t>
  </si>
  <si>
    <t>92.94117647</t>
  </si>
  <si>
    <t>-8.02019069</t>
  </si>
  <si>
    <t>JINKO SOLAR</t>
  </si>
  <si>
    <t>SSE:688271</t>
  </si>
  <si>
    <t>688271</t>
  </si>
  <si>
    <t>198.35001</t>
  </si>
  <si>
    <t>163472000000</t>
  </si>
  <si>
    <t>16.60102875</t>
  </si>
  <si>
    <t>20.59950751</t>
  </si>
  <si>
    <t>Commercial Services</t>
  </si>
  <si>
    <t>SHANGHAI UNITED IMAGING HEALTHCARE</t>
  </si>
  <si>
    <t>SSE:601066</t>
  </si>
  <si>
    <t>china-securities</t>
  </si>
  <si>
    <t>601066</t>
  </si>
  <si>
    <t>24.1</t>
  </si>
  <si>
    <t>162942144072.19687</t>
  </si>
  <si>
    <t>-16.66666667</t>
  </si>
  <si>
    <t>-2.70488494</t>
  </si>
  <si>
    <t>CHINA SECURITIES</t>
  </si>
  <si>
    <t>SSE:600436</t>
  </si>
  <si>
    <t>zhangzhou-pientzehuang-pharmaceutical-coltd</t>
  </si>
  <si>
    <t>600436</t>
  </si>
  <si>
    <t>257.35999</t>
  </si>
  <si>
    <t>155269705679</t>
  </si>
  <si>
    <t>-40.83678391</t>
  </si>
  <si>
    <t>-10.88642697</t>
  </si>
  <si>
    <t>ZHANGZHOU PIENTZEHUANG PHARMACEUTICAL CO.,LTD.</t>
  </si>
  <si>
    <t>SZSE:002371</t>
  </si>
  <si>
    <t>naura-technology-g</t>
  </si>
  <si>
    <t>002371</t>
  </si>
  <si>
    <t>262.62</t>
  </si>
  <si>
    <t>146883042848</t>
  </si>
  <si>
    <t>-24.40197114</t>
  </si>
  <si>
    <t>-14.46159581</t>
  </si>
  <si>
    <t>NAURA TECHNOLOGY G</t>
  </si>
  <si>
    <t>SZSE:002459</t>
  </si>
  <si>
    <t>ja-solar-technolog</t>
  </si>
  <si>
    <t>002459</t>
  </si>
  <si>
    <t>61.849998</t>
  </si>
  <si>
    <t>144976698425</t>
  </si>
  <si>
    <t>5.92059134</t>
  </si>
  <si>
    <t>-4.03413362</t>
  </si>
  <si>
    <t>JA SOLAR TECHNOLOG</t>
  </si>
  <si>
    <t>SZSE:002466</t>
  </si>
  <si>
    <t>tianqi-lithium-corp</t>
  </si>
  <si>
    <t>002466</t>
  </si>
  <si>
    <t>92.589996</t>
  </si>
  <si>
    <t>144896989802.85446</t>
  </si>
  <si>
    <t>-9.22549412</t>
  </si>
  <si>
    <t>-18.06195044</t>
  </si>
  <si>
    <t>TIANQI LITHIUM COR</t>
  </si>
  <si>
    <t>SZSE:002460</t>
  </si>
  <si>
    <t>ganfeng-lithium</t>
  </si>
  <si>
    <t>002460</t>
  </si>
  <si>
    <t>77.300003</t>
  </si>
  <si>
    <t>143900569288.09988</t>
  </si>
  <si>
    <t>-37.36899202</t>
  </si>
  <si>
    <t>-6.93474011</t>
  </si>
  <si>
    <t>GANFENG LITHIUM GR</t>
  </si>
  <si>
    <t>SSE:600150</t>
  </si>
  <si>
    <t>600150</t>
  </si>
  <si>
    <t>25.9</t>
  </si>
  <si>
    <t>143424330540</t>
  </si>
  <si>
    <t>12.60869565</t>
  </si>
  <si>
    <t>1.56862745</t>
  </si>
  <si>
    <t>CHINA CSSC HOLDINGS LIMITED</t>
  </si>
  <si>
    <t>SZSE:002812</t>
  </si>
  <si>
    <t>yunnan-energy-new</t>
  </si>
  <si>
    <t>002812</t>
  </si>
  <si>
    <t>160.50999</t>
  </si>
  <si>
    <t>142986121881</t>
  </si>
  <si>
    <t>-48.18915585</t>
  </si>
  <si>
    <t>-11.46718698</t>
  </si>
  <si>
    <t>YUNNAN ENERGY NEW</t>
  </si>
  <si>
    <t>SSE:600009</t>
  </si>
  <si>
    <t>600009</t>
  </si>
  <si>
    <t>57.34</t>
  </si>
  <si>
    <t>142689512455</t>
  </si>
  <si>
    <t>13.297765</t>
  </si>
  <si>
    <t>-5.39515088</t>
  </si>
  <si>
    <t>SHANGHAI INTERNATIONAL AIRPORT</t>
  </si>
  <si>
    <t>SSE:601818</t>
  </si>
  <si>
    <t>china-everbright-bank-company-limited</t>
  </si>
  <si>
    <t>601818</t>
  </si>
  <si>
    <t>2.82</t>
  </si>
  <si>
    <t>141553880764.30566</t>
  </si>
  <si>
    <t>-18.49710983</t>
  </si>
  <si>
    <t>-0.35335689</t>
  </si>
  <si>
    <t>CHINA EVERBRIGHT BANK COMPANY LIMITED</t>
  </si>
  <si>
    <t>SSE:600585</t>
  </si>
  <si>
    <t>conch-cement</t>
  </si>
  <si>
    <t>600585</t>
  </si>
  <si>
    <t>27.790001</t>
  </si>
  <si>
    <t>139860386346.12946</t>
  </si>
  <si>
    <t>-30.80179034</t>
  </si>
  <si>
    <t>-5.5083271</t>
  </si>
  <si>
    <t>ANHUI CONCH CEMENT COMPANY LIMITED</t>
  </si>
  <si>
    <t>SZSE:300498</t>
  </si>
  <si>
    <t>wens-foodstuff-gro</t>
  </si>
  <si>
    <t>300498</t>
  </si>
  <si>
    <t>20.91</t>
  </si>
  <si>
    <t>136428937807.99998</t>
  </si>
  <si>
    <t>27.57779912</t>
  </si>
  <si>
    <t>-1.18147448</t>
  </si>
  <si>
    <t>WENS FOODSTUFF GRO</t>
  </si>
  <si>
    <t>SSE:600016</t>
  </si>
  <si>
    <t>china-minsheng-bank</t>
  </si>
  <si>
    <t>600016</t>
  </si>
  <si>
    <t>3.36</t>
  </si>
  <si>
    <t>136376932260.38013</t>
  </si>
  <si>
    <t>-14.06649616</t>
  </si>
  <si>
    <t>-4</t>
  </si>
  <si>
    <t>CHINA MINSHENG BANK</t>
  </si>
  <si>
    <t>SZSE:000725</t>
  </si>
  <si>
    <t>boe-technology-gp</t>
  </si>
  <si>
    <t>000725</t>
  </si>
  <si>
    <t>3.6</t>
  </si>
  <si>
    <t>136075416498</t>
  </si>
  <si>
    <t>-28.28685259</t>
  </si>
  <si>
    <t>6.82492582</t>
  </si>
  <si>
    <t>BOE TECHNOLOGY GP</t>
  </si>
  <si>
    <t>SZSE:002129</t>
  </si>
  <si>
    <t>tianjin-zhonghua</t>
  </si>
  <si>
    <t>002129</t>
  </si>
  <si>
    <t>41.939999</t>
  </si>
  <si>
    <t>135155677468.00002</t>
  </si>
  <si>
    <t>-18.70517736</t>
  </si>
  <si>
    <t>-5.60432366</t>
  </si>
  <si>
    <t>TCL ZHONGHUAN RENE</t>
  </si>
  <si>
    <t>SZSE:000895</t>
  </si>
  <si>
    <t>henan-shuang-inve</t>
  </si>
  <si>
    <t>000895</t>
  </si>
  <si>
    <t>24.73</t>
  </si>
  <si>
    <t>134543516309</t>
  </si>
  <si>
    <t>-11.67857143</t>
  </si>
  <si>
    <t>-0.04042037</t>
  </si>
  <si>
    <t>HENAN SHUANG INVE</t>
  </si>
  <si>
    <t>SSE:688599</t>
  </si>
  <si>
    <t>trina-solar</t>
  </si>
  <si>
    <t>688599</t>
  </si>
  <si>
    <t>62.16</t>
  </si>
  <si>
    <t>134454484638</t>
  </si>
  <si>
    <t>-7.6374484</t>
  </si>
  <si>
    <t>-5.81818182</t>
  </si>
  <si>
    <t>TRINA SOLAR</t>
  </si>
  <si>
    <t>SSE:600760</t>
  </si>
  <si>
    <t>600760</t>
  </si>
  <si>
    <t>67.800003</t>
  </si>
  <si>
    <t>132722933830</t>
  </si>
  <si>
    <t>-1.09409186</t>
  </si>
  <si>
    <t>3.73317314</t>
  </si>
  <si>
    <t>AVIC SHENYANG AIRCRAFT</t>
  </si>
  <si>
    <t>SSE:601111</t>
  </si>
  <si>
    <t>air-china-limited</t>
  </si>
  <si>
    <t>601111</t>
  </si>
  <si>
    <t>10.75</t>
  </si>
  <si>
    <t>131300032719.9596</t>
  </si>
  <si>
    <t>31.90184049</t>
  </si>
  <si>
    <t>3.2660903</t>
  </si>
  <si>
    <t>AIR CHINA LIMITED</t>
  </si>
  <si>
    <t>SZSE:002049</t>
  </si>
  <si>
    <t>002049</t>
  </si>
  <si>
    <t>154.5</t>
  </si>
  <si>
    <t>131264488129</t>
  </si>
  <si>
    <t>3.98976068</t>
  </si>
  <si>
    <t>-0.77071291</t>
  </si>
  <si>
    <t>UNIGROUP GUOXIN MI</t>
  </si>
  <si>
    <t>SSE:688111</t>
  </si>
  <si>
    <t>688111</t>
  </si>
  <si>
    <t>277.07999</t>
  </si>
  <si>
    <t>127795254536</t>
  </si>
  <si>
    <t>2.17943717</t>
  </si>
  <si>
    <t>30.15171685</t>
  </si>
  <si>
    <t>BEIJING KINGSOFT OFFICE SOFTWARE, INC.</t>
  </si>
  <si>
    <t>SSE:601766</t>
  </si>
  <si>
    <t>crrc-limited</t>
  </si>
  <si>
    <t>601766</t>
  </si>
  <si>
    <t>4.83</t>
  </si>
  <si>
    <t>127524782238.70006</t>
  </si>
  <si>
    <t>-20.81967213</t>
  </si>
  <si>
    <t>0.41580042</t>
  </si>
  <si>
    <t>CRRC CORPORATION LIMITED</t>
  </si>
  <si>
    <t>SSE:600018</t>
  </si>
  <si>
    <t>shanghai-international-port-co-ltd</t>
  </si>
  <si>
    <t>600018</t>
  </si>
  <si>
    <t>5.49</t>
  </si>
  <si>
    <t>127253476726</t>
  </si>
  <si>
    <t>-8.04020101</t>
  </si>
  <si>
    <t>3.58490566</t>
  </si>
  <si>
    <t>SHANGHAI INTERNATIONAL PORT (GROUP) CO., LTD</t>
  </si>
  <si>
    <t>SZSE:003816</t>
  </si>
  <si>
    <t>cgn-power-co-ltd</t>
  </si>
  <si>
    <t>003816</t>
  </si>
  <si>
    <t>2.75</t>
  </si>
  <si>
    <t>125792960137.59608</t>
  </si>
  <si>
    <t>-8.94039735</t>
  </si>
  <si>
    <t>1.85185185</t>
  </si>
  <si>
    <t>CGN POWER CO LTD</t>
  </si>
  <si>
    <t>SZSE:300142</t>
  </si>
  <si>
    <t>walvax-biotechnology</t>
  </si>
  <si>
    <t>300142</t>
  </si>
  <si>
    <t>40.040001</t>
  </si>
  <si>
    <t>124632962322</t>
  </si>
  <si>
    <t>-33.03227909</t>
  </si>
  <si>
    <t>1.65017014</t>
  </si>
  <si>
    <t>WALVAX BIOTECHNOLO</t>
  </si>
  <si>
    <t>SSE:601390</t>
  </si>
  <si>
    <t>china-railway-limited</t>
  </si>
  <si>
    <t>601390</t>
  </si>
  <si>
    <t>5.34</t>
  </si>
  <si>
    <t>124188093902.14014</t>
  </si>
  <si>
    <t>-1.83823529</t>
  </si>
  <si>
    <t>-3.26086957</t>
  </si>
  <si>
    <t>CHINA RAILWAY GROUP LIMITED</t>
  </si>
  <si>
    <t>SSE:600031</t>
  </si>
  <si>
    <t>sany-heavy-industry-coltd</t>
  </si>
  <si>
    <t>600031</t>
  </si>
  <si>
    <t>14.49</t>
  </si>
  <si>
    <t>122400537363</t>
  </si>
  <si>
    <t>-41.45454545</t>
  </si>
  <si>
    <t>-3.07692308</t>
  </si>
  <si>
    <t>SANY HEAVY INDUSTRY CO.,LTD</t>
  </si>
  <si>
    <t>SSE:601995</t>
  </si>
  <si>
    <t>china-international-capital-limited</t>
  </si>
  <si>
    <t>601995</t>
  </si>
  <si>
    <t>34.720001</t>
  </si>
  <si>
    <t>121645316877.2027</t>
  </si>
  <si>
    <t>-33.89184882</t>
  </si>
  <si>
    <t>-6.18750912</t>
  </si>
  <si>
    <t>CHINA INTERNATIONAL CAPITAL CORPORATION LIMITED</t>
  </si>
  <si>
    <t>SSE:603260</t>
  </si>
  <si>
    <t>603260</t>
  </si>
  <si>
    <t>113.03</t>
  </si>
  <si>
    <t>121412942042</t>
  </si>
  <si>
    <t>-37.8956044</t>
  </si>
  <si>
    <t>-11.96354856</t>
  </si>
  <si>
    <t>HOSHINE SILICON INDUSTRY</t>
  </si>
  <si>
    <t>SSE:600893</t>
  </si>
  <si>
    <t>600893</t>
  </si>
  <si>
    <t>45.5</t>
  </si>
  <si>
    <t>121284546922</t>
  </si>
  <si>
    <t>-17.27272727</t>
  </si>
  <si>
    <t>0.17613827</t>
  </si>
  <si>
    <t>AECC AVIATION POWER</t>
  </si>
  <si>
    <t>SSE:600025</t>
  </si>
  <si>
    <t>huaneng-lancang-river-hydropower</t>
  </si>
  <si>
    <t>600025</t>
  </si>
  <si>
    <t>6.73</t>
  </si>
  <si>
    <t>121139987199</t>
  </si>
  <si>
    <t>-3.44332855</t>
  </si>
  <si>
    <t>-5.87412587</t>
  </si>
  <si>
    <t>HUANENG LANCANG RIVER HYDROPOWER INC.</t>
  </si>
  <si>
    <t>SZSE:000792</t>
  </si>
  <si>
    <t>qinghai-salt-lake</t>
  </si>
  <si>
    <t>000792</t>
  </si>
  <si>
    <t>22.99</t>
  </si>
  <si>
    <t>120801919198</t>
  </si>
  <si>
    <t>-25.7908328</t>
  </si>
  <si>
    <t>-12.18487395</t>
  </si>
  <si>
    <t>QINGHAI SALT LAKE</t>
  </si>
  <si>
    <t>SSE:601985</t>
  </si>
  <si>
    <t>china-national-nuclear-power</t>
  </si>
  <si>
    <t>601985</t>
  </si>
  <si>
    <t>6.26</t>
  </si>
  <si>
    <t>118003522986</t>
  </si>
  <si>
    <t>-5.58069382</t>
  </si>
  <si>
    <t>3.64238411</t>
  </si>
  <si>
    <t>CHINA NATIONAL NUCLEAR POWER</t>
  </si>
  <si>
    <t>SSE:600019</t>
  </si>
  <si>
    <t>baoshan-iron-and-steel</t>
  </si>
  <si>
    <t>600019</t>
  </si>
  <si>
    <t>5.28</t>
  </si>
  <si>
    <t>117280292785</t>
  </si>
  <si>
    <t>-32.82442748</t>
  </si>
  <si>
    <t>-1.67597765</t>
  </si>
  <si>
    <t>BAOSHAN IRON &amp; STEEL</t>
  </si>
  <si>
    <t>SZSE:002493</t>
  </si>
  <si>
    <t>rongsheng-petro-ch</t>
  </si>
  <si>
    <t>002493</t>
  </si>
  <si>
    <t>11.46</t>
  </si>
  <si>
    <t>116038516886</t>
  </si>
  <si>
    <t>-38.88</t>
  </si>
  <si>
    <t>-20.58212058</t>
  </si>
  <si>
    <t>Distribution Services</t>
  </si>
  <si>
    <t>RONGSHENG PETRO CH</t>
  </si>
  <si>
    <t>SZSE:001979</t>
  </si>
  <si>
    <t>china-merchants-sh</t>
  </si>
  <si>
    <t>001979</t>
  </si>
  <si>
    <t>15.29</t>
  </si>
  <si>
    <t>115515236713</t>
  </si>
  <si>
    <t>28.59545837</t>
  </si>
  <si>
    <t>-3.83647799</t>
  </si>
  <si>
    <t>CHINA MERCHANTS SH</t>
  </si>
  <si>
    <t>SSE:601898</t>
  </si>
  <si>
    <t>601898</t>
  </si>
  <si>
    <t>9.75</t>
  </si>
  <si>
    <t>114451751881.15738</t>
  </si>
  <si>
    <t>21.875</t>
  </si>
  <si>
    <t>-5.88803089</t>
  </si>
  <si>
    <t>CHINA COAL ENERGY COMPANY LIMITED</t>
  </si>
  <si>
    <t>SSE:601669</t>
  </si>
  <si>
    <t>601669</t>
  </si>
  <si>
    <t>7.62</t>
  </si>
  <si>
    <t>114246926175</t>
  </si>
  <si>
    <t>6.1281337</t>
  </si>
  <si>
    <t>5.24861878</t>
  </si>
  <si>
    <t>POWER CONSTRUCTION CORPORATION OF CHINA,LTD.（POWERCHINA LTD.）</t>
  </si>
  <si>
    <t>SSE:600346</t>
  </si>
  <si>
    <t>hengli-petrochemical</t>
  </si>
  <si>
    <t>600346</t>
  </si>
  <si>
    <t>16.1</t>
  </si>
  <si>
    <t>113329514257</t>
  </si>
  <si>
    <t>-34.39283071</t>
  </si>
  <si>
    <t>-15.30773277</t>
  </si>
  <si>
    <t>HENGLI PETROCHEMICAL</t>
  </si>
  <si>
    <t>SSE:601211</t>
  </si>
  <si>
    <t>guotai-junan-securities-co-ltd</t>
  </si>
  <si>
    <t>601211</t>
  </si>
  <si>
    <t>13.76</t>
  </si>
  <si>
    <t>112591911305.23589</t>
  </si>
  <si>
    <t>-23.6827552</t>
  </si>
  <si>
    <t>-2.96191819</t>
  </si>
  <si>
    <t>GUOTAI JUNAN SECURITIES CO. LTD.</t>
  </si>
  <si>
    <t>SSE:600919</t>
  </si>
  <si>
    <t>600919</t>
  </si>
  <si>
    <t>7.37</t>
  </si>
  <si>
    <t>108912455441</t>
  </si>
  <si>
    <t>21.0180624</t>
  </si>
  <si>
    <t>BANK OF JIANGSU</t>
  </si>
  <si>
    <t>SSE:601009</t>
  </si>
  <si>
    <t>bank-of-nanjing-co-ltd</t>
  </si>
  <si>
    <t>601009</t>
  </si>
  <si>
    <t>10.44</t>
  </si>
  <si>
    <t>107947964411</t>
  </si>
  <si>
    <t>3.67428004</t>
  </si>
  <si>
    <t>-1.04265403</t>
  </si>
  <si>
    <t>BANK OF NANJING CO., LTD</t>
  </si>
  <si>
    <t>SSE:603392</t>
  </si>
  <si>
    <t>beijing-wantai-biological-pharmacy-enterprise-co-ltd</t>
  </si>
  <si>
    <t>603392</t>
  </si>
  <si>
    <t>118.75</t>
  </si>
  <si>
    <t>107595897506</t>
  </si>
  <si>
    <t>-10.42004047</t>
  </si>
  <si>
    <t>4.56106366</t>
  </si>
  <si>
    <t>BEIJING WANTAI BIOLOGICAL PHARMACY ENTERPRISE CO.，LTD.</t>
  </si>
  <si>
    <t>SZSE:000625</t>
  </si>
  <si>
    <t>chong-qing-changan</t>
  </si>
  <si>
    <t>000625</t>
  </si>
  <si>
    <t>12.18</t>
  </si>
  <si>
    <t>106371315875</t>
  </si>
  <si>
    <t>-18.7999188</t>
  </si>
  <si>
    <t>-8.96860987</t>
  </si>
  <si>
    <t>CHONG QING CHANGAN</t>
  </si>
  <si>
    <t>SZSE:002179</t>
  </si>
  <si>
    <t>002179</t>
  </si>
  <si>
    <t>63.849998</t>
  </si>
  <si>
    <t>106130542995</t>
  </si>
  <si>
    <t>3.42483621</t>
  </si>
  <si>
    <t>-1.93519119</t>
  </si>
  <si>
    <t>AVIC JONHON OPTR</t>
  </si>
  <si>
    <t>SSE:601238</t>
  </si>
  <si>
    <t>guangzhou-automobile-group-co-ltd</t>
  </si>
  <si>
    <t>601238</t>
  </si>
  <si>
    <t>12.42</t>
  </si>
  <si>
    <t>105907321073.46736</t>
  </si>
  <si>
    <t>-28.33237161</t>
  </si>
  <si>
    <t>-6.96629213</t>
  </si>
  <si>
    <t>GUANGZHOU AUTOMOBILE GROUP CO.,LTD.</t>
  </si>
  <si>
    <t>SSE:600600</t>
  </si>
  <si>
    <t>tsingtao-brew</t>
  </si>
  <si>
    <t>600600</t>
  </si>
  <si>
    <t>96.669998</t>
  </si>
  <si>
    <t>105785181589.18248</t>
  </si>
  <si>
    <t>21.87342158</t>
  </si>
  <si>
    <t>-5.28120909</t>
  </si>
  <si>
    <t>TSINGTAO BREWERY COMPANY LIMITED</t>
  </si>
  <si>
    <t>SSE:600011</t>
  </si>
  <si>
    <t>huaneng-power</t>
  </si>
  <si>
    <t>600011</t>
  </si>
  <si>
    <t>8.16</t>
  </si>
  <si>
    <t>105450988730.46771</t>
  </si>
  <si>
    <t>6.38852673</t>
  </si>
  <si>
    <t>0.24570025</t>
  </si>
  <si>
    <t>HUANENG POWER INTERNATIONAL, INC.</t>
  </si>
  <si>
    <t>SZSE:300751</t>
  </si>
  <si>
    <t>300751</t>
  </si>
  <si>
    <t>473.14001</t>
  </si>
  <si>
    <t>104830724682</t>
  </si>
  <si>
    <t>4.57866166</t>
  </si>
  <si>
    <t>-5.37767534</t>
  </si>
  <si>
    <t>SUZHOU MAXWELL TEC</t>
  </si>
  <si>
    <t>SSE:600029</t>
  </si>
  <si>
    <t>china-southern-airlines</t>
  </si>
  <si>
    <t>600029</t>
  </si>
  <si>
    <t>6.84</t>
  </si>
  <si>
    <t>104777182312.65633</t>
  </si>
  <si>
    <t>7.71653543</t>
  </si>
  <si>
    <t>4.58715596</t>
  </si>
  <si>
    <t>CHINA SOUTHERN AIRLINES COMPANY LIMITED</t>
  </si>
  <si>
    <t>SSE:601688</t>
  </si>
  <si>
    <t>huatai-securities-coltd</t>
  </si>
  <si>
    <t>601688</t>
  </si>
  <si>
    <t>12.33</t>
  </si>
  <si>
    <t>103915570896.74002</t>
  </si>
  <si>
    <t>-23.79480841</t>
  </si>
  <si>
    <t>0.24390244</t>
  </si>
  <si>
    <t>HUATAI SECURITIES CO.,LTD</t>
  </si>
  <si>
    <t>SSE:600050</t>
  </si>
  <si>
    <t>china-united-network-communications</t>
  </si>
  <si>
    <t>600050</t>
  </si>
  <si>
    <t>3.44</t>
  </si>
  <si>
    <t>103876210322</t>
  </si>
  <si>
    <t>-17.89976134</t>
  </si>
  <si>
    <t>0.29154519</t>
  </si>
  <si>
    <t>CHINA UNITED NETWORK COMMUNICATIONS LIMITED</t>
  </si>
  <si>
    <t>SZSE:000596</t>
  </si>
  <si>
    <t>000596</t>
  </si>
  <si>
    <t>221.5</t>
  </si>
  <si>
    <t>102949582481</t>
  </si>
  <si>
    <t>-6.15202102</t>
  </si>
  <si>
    <t>-14.50847196</t>
  </si>
  <si>
    <t>ANHUI GUJING DISTL</t>
  </si>
  <si>
    <t>SSE:600999</t>
  </si>
  <si>
    <t>china-merchants-securities-coltd</t>
  </si>
  <si>
    <t>600999</t>
  </si>
  <si>
    <t>12.65</t>
  </si>
  <si>
    <t>101996026019.58122</t>
  </si>
  <si>
    <t>-28.16581896</t>
  </si>
  <si>
    <t>0.15835313</t>
  </si>
  <si>
    <t>CHINA MERCHANTS SECURITIES CO.,LTD.</t>
  </si>
  <si>
    <t>SSE:601006</t>
  </si>
  <si>
    <t>601006</t>
  </si>
  <si>
    <t>6.86</t>
  </si>
  <si>
    <t>101987226731</t>
  </si>
  <si>
    <t>6.85358255</t>
  </si>
  <si>
    <t>1.47928994</t>
  </si>
  <si>
    <t>DAQIN RAILWAY</t>
  </si>
  <si>
    <t>SZSE:000776</t>
  </si>
  <si>
    <t>000776</t>
  </si>
  <si>
    <t>14.82</t>
  </si>
  <si>
    <t>101238601654.29771</t>
  </si>
  <si>
    <t>-30.42253194</t>
  </si>
  <si>
    <t>-3.1372549</t>
  </si>
  <si>
    <t>GF SECURITIES CO</t>
  </si>
  <si>
    <t>SSE:601800</t>
  </si>
  <si>
    <t>china-communications-construction-coltd</t>
  </si>
  <si>
    <t>601800</t>
  </si>
  <si>
    <t>7.36</t>
  </si>
  <si>
    <t>99511335584.949</t>
  </si>
  <si>
    <t>-3.91644909</t>
  </si>
  <si>
    <t>-3.53866317</t>
  </si>
  <si>
    <t>CHINA COMMUNICATIONS CONSTRUCTION CO.,LTD</t>
  </si>
  <si>
    <t>SZSE:300896</t>
  </si>
  <si>
    <t>300896</t>
  </si>
  <si>
    <t>452</t>
  </si>
  <si>
    <t>97794720276</t>
  </si>
  <si>
    <t>-27.91068581</t>
  </si>
  <si>
    <t>-8.12634847</t>
  </si>
  <si>
    <t>IMEIK TECHNOLOGY D</t>
  </si>
  <si>
    <t>SZSE:002311</t>
  </si>
  <si>
    <t>002311</t>
  </si>
  <si>
    <t>59.59</t>
  </si>
  <si>
    <t>97745431855</t>
  </si>
  <si>
    <t>-6.20179295</t>
  </si>
  <si>
    <t>0.1512605</t>
  </si>
  <si>
    <t>GUANGDONG HAID GRP</t>
  </si>
  <si>
    <t>SZSE:000063</t>
  </si>
  <si>
    <t>000063</t>
  </si>
  <si>
    <t>22.02</t>
  </si>
  <si>
    <t>97386690954.10403</t>
  </si>
  <si>
    <t>-34.87134177</t>
  </si>
  <si>
    <t>-4.30247718</t>
  </si>
  <si>
    <t>ZTE CORP</t>
  </si>
  <si>
    <t>SSE:688303</t>
  </si>
  <si>
    <t>688303</t>
  </si>
  <si>
    <t>50.330002</t>
  </si>
  <si>
    <t>96885253525</t>
  </si>
  <si>
    <t>-32.84856035</t>
  </si>
  <si>
    <t>-3.67463732</t>
  </si>
  <si>
    <t>XINJIANG DAQO NEW ENERGY CO LTD</t>
  </si>
  <si>
    <t>SZSE:000538</t>
  </si>
  <si>
    <t>000538</t>
  </si>
  <si>
    <t>53.869999</t>
  </si>
  <si>
    <t>96796982961</t>
  </si>
  <si>
    <t>-19.17482552</t>
  </si>
  <si>
    <t>3.79575515</t>
  </si>
  <si>
    <t>YUNNAN BAIYAO GRP</t>
  </si>
  <si>
    <t>SSE:600837</t>
  </si>
  <si>
    <t>600837</t>
  </si>
  <si>
    <t>8.58</t>
  </si>
  <si>
    <t>95491525525.9075</t>
  </si>
  <si>
    <t>-29.55665025</t>
  </si>
  <si>
    <t>-5.50660793</t>
  </si>
  <si>
    <t>HAITONG SECURITIES COMPANY LIMITED</t>
  </si>
  <si>
    <t>SSE:600111</t>
  </si>
  <si>
    <t>china-northern-rare-earth-high-tech-coltd</t>
  </si>
  <si>
    <t>600111</t>
  </si>
  <si>
    <t>26.200001</t>
  </si>
  <si>
    <t>94714723412</t>
  </si>
  <si>
    <t>-43.65591183</t>
  </si>
  <si>
    <t>-10.27397225</t>
  </si>
  <si>
    <t>CHINA NORTHERN RARE EARTH (GROUP) HIGH-TECH CO.,LTD</t>
  </si>
  <si>
    <t>SZSE:300979</t>
  </si>
  <si>
    <t>huali-industrial-g</t>
  </si>
  <si>
    <t>300979</t>
  </si>
  <si>
    <t>44.869999</t>
  </si>
  <si>
    <t>94421012740</t>
  </si>
  <si>
    <t>-47.26140345</t>
  </si>
  <si>
    <t>-14.43554566</t>
  </si>
  <si>
    <t>HUALI INDUSTRIAL G</t>
  </si>
  <si>
    <t>SSE:603799</t>
  </si>
  <si>
    <t>603799</t>
  </si>
  <si>
    <t>58.279999</t>
  </si>
  <si>
    <t>93985117024</t>
  </si>
  <si>
    <t>-36.86327128</t>
  </si>
  <si>
    <t>-21.82428349</t>
  </si>
  <si>
    <t>ZHEJIANG HUAYOU COBALT</t>
  </si>
  <si>
    <t>SSE:600989</t>
  </si>
  <si>
    <t>600989</t>
  </si>
  <si>
    <t>12.78</t>
  </si>
  <si>
    <t>93720337095</t>
  </si>
  <si>
    <t>-12.46575342</t>
  </si>
  <si>
    <t>-8.38709677</t>
  </si>
  <si>
    <t>NINGXIA BAOFENG ENERGY GROUP CO LTD</t>
  </si>
  <si>
    <t>SSE:603501</t>
  </si>
  <si>
    <t>will-semiconductor-co-ltd-shanghai</t>
  </si>
  <si>
    <t>603501</t>
  </si>
  <si>
    <t>78.32</t>
  </si>
  <si>
    <t>92575033165</t>
  </si>
  <si>
    <t>-56.90384548</t>
  </si>
  <si>
    <t>-8.68601756</t>
  </si>
  <si>
    <t>WILL SEMICONDUCTOR CO., LTD. SHANGHAI</t>
  </si>
  <si>
    <t>SZSE:000166</t>
  </si>
  <si>
    <t>000166</t>
  </si>
  <si>
    <t>3.96</t>
  </si>
  <si>
    <t>91882999766.41548</t>
  </si>
  <si>
    <t>-26.66666667</t>
  </si>
  <si>
    <t>-1</t>
  </si>
  <si>
    <t>SHENWAN HONGYUAN G</t>
  </si>
  <si>
    <t>SZSE:300316</t>
  </si>
  <si>
    <t>300316</t>
  </si>
  <si>
    <t>69.809998</t>
  </si>
  <si>
    <t>91215709625</t>
  </si>
  <si>
    <t>-8.14473947</t>
  </si>
  <si>
    <t>-4.74826436</t>
  </si>
  <si>
    <t>ZHEJIANG JINGSHENG</t>
  </si>
  <si>
    <t>SSE:601186</t>
  </si>
  <si>
    <t>china-railway-construction</t>
  </si>
  <si>
    <t>601186</t>
  </si>
  <si>
    <t>7.24</t>
  </si>
  <si>
    <t>90731425926.1234</t>
  </si>
  <si>
    <t>-5.60625815</t>
  </si>
  <si>
    <t>0.69541029</t>
  </si>
  <si>
    <t>CHINA RAILWAY CONSTRUCTION CORPORATION LIMITED</t>
  </si>
  <si>
    <t>SSE:605117</t>
  </si>
  <si>
    <t>605117</t>
  </si>
  <si>
    <t>378.45001</t>
  </si>
  <si>
    <t>90424496542</t>
  </si>
  <si>
    <t>96.96302745</t>
  </si>
  <si>
    <t>-9.89285476</t>
  </si>
  <si>
    <t>NINGBO DEYE TECHNOLOGY</t>
  </si>
  <si>
    <t>SZSE:000301</t>
  </si>
  <si>
    <t>jiangsu-eastern-sh</t>
  </si>
  <si>
    <t>000301</t>
  </si>
  <si>
    <t>15.1</t>
  </si>
  <si>
    <t>89792602110</t>
  </si>
  <si>
    <t>-48.00275661</t>
  </si>
  <si>
    <t>-19.8938992</t>
  </si>
  <si>
    <t>JIANGSU EASTERN SH</t>
  </si>
  <si>
    <t>SSE:688187</t>
  </si>
  <si>
    <t>688187</t>
  </si>
  <si>
    <t>59.52</t>
  </si>
  <si>
    <t>89538772341.60042</t>
  </si>
  <si>
    <t>9.77498875</t>
  </si>
  <si>
    <t>3.51304348</t>
  </si>
  <si>
    <t>ZHUZHOU CRRC TIMES ELECTRIC</t>
  </si>
  <si>
    <t>SSE:688041</t>
  </si>
  <si>
    <t>688041</t>
  </si>
  <si>
    <t>38.349998</t>
  </si>
  <si>
    <t>89138400000</t>
  </si>
  <si>
    <t>-45.21428857</t>
  </si>
  <si>
    <t>-38.6400032</t>
  </si>
  <si>
    <t>HYGON INFORMATION TECHNOLOGY</t>
  </si>
  <si>
    <t>SZSE:002709</t>
  </si>
  <si>
    <t>002709</t>
  </si>
  <si>
    <t>46.18</t>
  </si>
  <si>
    <t>88739194324</t>
  </si>
  <si>
    <t>-34.9531703</t>
  </si>
  <si>
    <t>-1.45113313</t>
  </si>
  <si>
    <t>GUANGZHOU TINCI MA</t>
  </si>
  <si>
    <t>SSE:600703</t>
  </si>
  <si>
    <t>600703</t>
  </si>
  <si>
    <t>18.26</t>
  </si>
  <si>
    <t>88421223996</t>
  </si>
  <si>
    <t>-42.16027875</t>
  </si>
  <si>
    <t>-5.92478104</t>
  </si>
  <si>
    <t>SAN'AN OPTOELECTRONICS CO.,LTD</t>
  </si>
  <si>
    <t>SSE:600660</t>
  </si>
  <si>
    <t>600660</t>
  </si>
  <si>
    <t>35.5</t>
  </si>
  <si>
    <t>87927010159.01523</t>
  </si>
  <si>
    <t>-28.05026348</t>
  </si>
  <si>
    <t>-9.36941074</t>
  </si>
  <si>
    <t>FUYAO GLASS INDUSTRY GROUP</t>
  </si>
  <si>
    <t>SSE:601169</t>
  </si>
  <si>
    <t>601169</t>
  </si>
  <si>
    <t>86686233921</t>
  </si>
  <si>
    <t>-7.65765766</t>
  </si>
  <si>
    <t>-0.72639225</t>
  </si>
  <si>
    <t>BANK OF BEIJING CO.,LTD.</t>
  </si>
  <si>
    <t>SSE:601229</t>
  </si>
  <si>
    <t>601229</t>
  </si>
  <si>
    <t>5.87</t>
  </si>
  <si>
    <t>85711531622</t>
  </si>
  <si>
    <t>-21.41900937</t>
  </si>
  <si>
    <t>-0.84459459</t>
  </si>
  <si>
    <t>BANK OF SHANGHAI CO.,LTD.</t>
  </si>
  <si>
    <t>SZSE:002736</t>
  </si>
  <si>
    <t>002736</t>
  </si>
  <si>
    <t>8.82</t>
  </si>
  <si>
    <t>84781618297</t>
  </si>
  <si>
    <t>-23.89991372</t>
  </si>
  <si>
    <t>0.11350738</t>
  </si>
  <si>
    <t>GUOSEN SECURITIES</t>
  </si>
  <si>
    <t>SSE:600795</t>
  </si>
  <si>
    <t>600795</t>
  </si>
  <si>
    <t>4.75</t>
  </si>
  <si>
    <t>84719190918</t>
  </si>
  <si>
    <t>55.22875817</t>
  </si>
  <si>
    <t>14.45783133</t>
  </si>
  <si>
    <t>GD POWER DEVELOPMENT CO., LTD</t>
  </si>
  <si>
    <t>SSE:600010</t>
  </si>
  <si>
    <t>600010</t>
  </si>
  <si>
    <t>1.85</t>
  </si>
  <si>
    <t>84332308899</t>
  </si>
  <si>
    <t>-38.74172185</t>
  </si>
  <si>
    <t>-4.63917526</t>
  </si>
  <si>
    <t>INNER MONGOLIA BAOTOU STEEL UNION CO.,LTD.</t>
  </si>
  <si>
    <t>SSE:603993</t>
  </si>
  <si>
    <t>603993</t>
  </si>
  <si>
    <t>4.26</t>
  </si>
  <si>
    <t>84241283651.84674</t>
  </si>
  <si>
    <t>-35.93984962</t>
  </si>
  <si>
    <t>-12.88343558</t>
  </si>
  <si>
    <t>CMOC GROUP LIMITED</t>
  </si>
  <si>
    <t>SSE:600089</t>
  </si>
  <si>
    <t>600089</t>
  </si>
  <si>
    <t>21.73</t>
  </si>
  <si>
    <t>84137847334</t>
  </si>
  <si>
    <t>-10.6863954</t>
  </si>
  <si>
    <t>-4.06181015</t>
  </si>
  <si>
    <t>TBEA CO.,LTD.</t>
  </si>
  <si>
    <t>SZSE:000661</t>
  </si>
  <si>
    <t>000661</t>
  </si>
  <si>
    <t>195.99001</t>
  </si>
  <si>
    <t>84035632025</t>
  </si>
  <si>
    <t>-30.37407476</t>
  </si>
  <si>
    <t>21.17596011</t>
  </si>
  <si>
    <t>CHANGCHUN HIGH NEW</t>
  </si>
  <si>
    <t>SZSE:002241</t>
  </si>
  <si>
    <t>goertek-inc</t>
  </si>
  <si>
    <t>002241</t>
  </si>
  <si>
    <t>25.1</t>
  </si>
  <si>
    <t>83621993287</t>
  </si>
  <si>
    <t>-39.22518013</t>
  </si>
  <si>
    <t>-18.18774446</t>
  </si>
  <si>
    <t>GOERTEK INC.</t>
  </si>
  <si>
    <t>SSE:600522</t>
  </si>
  <si>
    <t>600522</t>
  </si>
  <si>
    <t>24.790001</t>
  </si>
  <si>
    <t>83379794219</t>
  </si>
  <si>
    <t>178.22672278</t>
  </si>
  <si>
    <t>5.48936596</t>
  </si>
  <si>
    <t>JIANGSU ZHONGTIAN TECHNOLOGY CO.,LTD.</t>
  </si>
  <si>
    <t>SZSE:000708</t>
  </si>
  <si>
    <t>000708</t>
  </si>
  <si>
    <t>16.52</t>
  </si>
  <si>
    <t>83378862232</t>
  </si>
  <si>
    <t>-21.70616114</t>
  </si>
  <si>
    <t>-10.8472795</t>
  </si>
  <si>
    <t>CITIC PACIFIC SPEC</t>
  </si>
  <si>
    <t>SSE:600926</t>
  </si>
  <si>
    <t>600926</t>
  </si>
  <si>
    <t>13.94</t>
  </si>
  <si>
    <t>82668063683</t>
  </si>
  <si>
    <t>-10.35369775</t>
  </si>
  <si>
    <t>-0.78291815</t>
  </si>
  <si>
    <t>BANK OF HANGZHOU CO.,LTD.</t>
  </si>
  <si>
    <t>SSE:600115</t>
  </si>
  <si>
    <t>china-eastern-airlines</t>
  </si>
  <si>
    <t>600115</t>
  </si>
  <si>
    <t>5.04</t>
  </si>
  <si>
    <t>82204402349.46361</t>
  </si>
  <si>
    <t>3.7037037</t>
  </si>
  <si>
    <t>-0.1980198</t>
  </si>
  <si>
    <t>CHINA EASTERN AIRLINES CORPORATION LIMITED</t>
  </si>
  <si>
    <t>SSE:601989</t>
  </si>
  <si>
    <t>601989</t>
  </si>
  <si>
    <t>3.59</t>
  </si>
  <si>
    <t>81859297242</t>
  </si>
  <si>
    <t>-15.33018868</t>
  </si>
  <si>
    <t>-0.55401662</t>
  </si>
  <si>
    <t>CHINA SHIPBUILDING INDUSTRY COMPANY LIMITED</t>
  </si>
  <si>
    <t>SSE:600015</t>
  </si>
  <si>
    <t>600015</t>
  </si>
  <si>
    <t>5.03</t>
  </si>
  <si>
    <t>80052089843</t>
  </si>
  <si>
    <t>-10.97345133</t>
  </si>
  <si>
    <t>-1.56555773</t>
  </si>
  <si>
    <t>HUA XIA BANK CO., LIMITED</t>
  </si>
  <si>
    <t>SZSE:300450</t>
  </si>
  <si>
    <t>300450</t>
  </si>
  <si>
    <t>50.790001</t>
  </si>
  <si>
    <t>79507852864</t>
  </si>
  <si>
    <t>-31.82550201</t>
  </si>
  <si>
    <t>-0.52878965</t>
  </si>
  <si>
    <t>WUXI LEAD INTELLIG</t>
  </si>
  <si>
    <t>SSE:600886</t>
  </si>
  <si>
    <t>600886</t>
  </si>
  <si>
    <t>10.66</t>
  </si>
  <si>
    <t>79461559536</t>
  </si>
  <si>
    <t>-5.3285968</t>
  </si>
  <si>
    <t>-3.7037037</t>
  </si>
  <si>
    <t>SDIC POWER HOLDINGS CO.,LTD.</t>
  </si>
  <si>
    <t>SSE:603806</t>
  </si>
  <si>
    <t>603806</t>
  </si>
  <si>
    <t>59.529999</t>
  </si>
  <si>
    <t>79266889374</t>
  </si>
  <si>
    <t>-41.30426346</t>
  </si>
  <si>
    <t>4.99117804</t>
  </si>
  <si>
    <t>HANGZHOU FIRST APPLIED MATERIAL</t>
  </si>
  <si>
    <t>SZSE:000963</t>
  </si>
  <si>
    <t>000963</t>
  </si>
  <si>
    <t>45.130001</t>
  </si>
  <si>
    <t>78971990537</t>
  </si>
  <si>
    <t>32.77434053</t>
  </si>
  <si>
    <t>13.87837462</t>
  </si>
  <si>
    <t>HUADONG MEDICINE</t>
  </si>
  <si>
    <t>SSE:600026</t>
  </si>
  <si>
    <t>600026</t>
  </si>
  <si>
    <t>20.08</t>
  </si>
  <si>
    <t>78300140760.9969</t>
  </si>
  <si>
    <t>211.80124224</t>
  </si>
  <si>
    <t>15.93533487</t>
  </si>
  <si>
    <t>COSCO SHIPPING ENERGY TRANSPORTATION</t>
  </si>
  <si>
    <t>SSE:600196</t>
  </si>
  <si>
    <t>600196</t>
  </si>
  <si>
    <t>32.349998</t>
  </si>
  <si>
    <t>78109586813.22002</t>
  </si>
  <si>
    <t>-38.60315313</t>
  </si>
  <si>
    <t>0.43464453</t>
  </si>
  <si>
    <t>SHANGHAI FOSUN PHARMACEUTICAL (GROUP)</t>
  </si>
  <si>
    <t>SZSE:002027</t>
  </si>
  <si>
    <t>002027</t>
  </si>
  <si>
    <t>5.38</t>
  </si>
  <si>
    <t>77699038704</t>
  </si>
  <si>
    <t>-28.45744681</t>
  </si>
  <si>
    <t>-0.37037037</t>
  </si>
  <si>
    <t>FOCUS MEDIA INFORM</t>
  </si>
  <si>
    <t>SZSE:000338</t>
  </si>
  <si>
    <t>000338</t>
  </si>
  <si>
    <t>9.51</t>
  </si>
  <si>
    <t>77690247631.89494</t>
  </si>
  <si>
    <t>-43.15600717</t>
  </si>
  <si>
    <t>-10.11342155</t>
  </si>
  <si>
    <t>WEICHAI POWER CO</t>
  </si>
  <si>
    <t>SSE:603195</t>
  </si>
  <si>
    <t>603195</t>
  </si>
  <si>
    <t>129.2</t>
  </si>
  <si>
    <t>77512136084</t>
  </si>
  <si>
    <t>-20.97859327</t>
  </si>
  <si>
    <t>-14.43708609</t>
  </si>
  <si>
    <t>GONGNIU GROUP CO., LTD</t>
  </si>
  <si>
    <t>SSE:601689</t>
  </si>
  <si>
    <t>601689</t>
  </si>
  <si>
    <t>70.099998</t>
  </si>
  <si>
    <t>77253467142</t>
  </si>
  <si>
    <t>50.72027739</t>
  </si>
  <si>
    <t>-9.13804772</t>
  </si>
  <si>
    <t>NINGBO TUOPU GROUP CO.,LTD.</t>
  </si>
  <si>
    <t>SZSE:300763</t>
  </si>
  <si>
    <t>300763</t>
  </si>
  <si>
    <t>204.45</t>
  </si>
  <si>
    <t>76634207987</t>
  </si>
  <si>
    <t>14.01840603</t>
  </si>
  <si>
    <t>-14.39517649</t>
  </si>
  <si>
    <t>GINLONG TECHNOLOGI</t>
  </si>
  <si>
    <t>SSE:600233</t>
  </si>
  <si>
    <t>600233</t>
  </si>
  <si>
    <t>20.709999</t>
  </si>
  <si>
    <t>76599499264</t>
  </si>
  <si>
    <t>44.92651505</t>
  </si>
  <si>
    <t>-2.17289088</t>
  </si>
  <si>
    <t>YTO EXPRESS GROUP</t>
  </si>
  <si>
    <t>SSE:601127</t>
  </si>
  <si>
    <t>chongqing-sokon-industry-group-stock-co-ltd</t>
  </si>
  <si>
    <t>601127</t>
  </si>
  <si>
    <t>50.959999</t>
  </si>
  <si>
    <t>76301245846</t>
  </si>
  <si>
    <t>-30.04804338</t>
  </si>
  <si>
    <t>-23.82661065</t>
  </si>
  <si>
    <t>SERES GROUP CO.,LTD.</t>
  </si>
  <si>
    <t>SSE:603659</t>
  </si>
  <si>
    <t>603659</t>
  </si>
  <si>
    <t>54.860001</t>
  </si>
  <si>
    <t>76191044817</t>
  </si>
  <si>
    <t>-38.93248622</t>
  </si>
  <si>
    <t>-9.54658006</t>
  </si>
  <si>
    <t>SHANGHAI PUTAILAI NEW ENERGY TECHNOLOGY</t>
  </si>
  <si>
    <t>SZSE:002050</t>
  </si>
  <si>
    <t>002050</t>
  </si>
  <si>
    <t>21.32</t>
  </si>
  <si>
    <t>75759421748</t>
  </si>
  <si>
    <t>-10.26936027</t>
  </si>
  <si>
    <t>-26.50810065</t>
  </si>
  <si>
    <t>ZHEJIANG SANHUA IN</t>
  </si>
  <si>
    <t>SZSE:002230</t>
  </si>
  <si>
    <t>002230</t>
  </si>
  <si>
    <t>33.799999</t>
  </si>
  <si>
    <t>75153189204</t>
  </si>
  <si>
    <t>-36.43031734</t>
  </si>
  <si>
    <t>-3.12410442</t>
  </si>
  <si>
    <t>IFLYTEK CO LTD</t>
  </si>
  <si>
    <t>SZSE:000877</t>
  </si>
  <si>
    <t>000877</t>
  </si>
  <si>
    <t>8.59</t>
  </si>
  <si>
    <t>74418803057</t>
  </si>
  <si>
    <t>-40.38861901</t>
  </si>
  <si>
    <t>-9.1005291</t>
  </si>
  <si>
    <t>XINJIANG T/SHAN CE</t>
  </si>
  <si>
    <t>SSE:600256</t>
  </si>
  <si>
    <t>600256</t>
  </si>
  <si>
    <t>11.75</t>
  </si>
  <si>
    <t>74253040649</t>
  </si>
  <si>
    <t>56.66666667</t>
  </si>
  <si>
    <t>-7.9153605</t>
  </si>
  <si>
    <t>GUANGHUI ENERGY CO.,LTD.</t>
  </si>
  <si>
    <t>SZSE:000768</t>
  </si>
  <si>
    <t>000768</t>
  </si>
  <si>
    <t>26.370001</t>
  </si>
  <si>
    <t>73009171283</t>
  </si>
  <si>
    <t>-11.03238229</t>
  </si>
  <si>
    <t>-12.33377327</t>
  </si>
  <si>
    <t>AVIC XI'AN AIRCRA</t>
  </si>
  <si>
    <t>SSE:601881</t>
  </si>
  <si>
    <t>601881</t>
  </si>
  <si>
    <t>9.55</t>
  </si>
  <si>
    <t>72619388605.62178</t>
  </si>
  <si>
    <t>-6.82926829</t>
  </si>
  <si>
    <t>3.35497835</t>
  </si>
  <si>
    <t>CHINA GALAXY SECURITIES</t>
  </si>
  <si>
    <t>SSE:600547</t>
  </si>
  <si>
    <t>sd-gold</t>
  </si>
  <si>
    <t>600547</t>
  </si>
  <si>
    <t>16.879999</t>
  </si>
  <si>
    <t>70446948139.55641</t>
  </si>
  <si>
    <t>-14.83350656</t>
  </si>
  <si>
    <t>-2.42774581</t>
  </si>
  <si>
    <t>SHANDONG GOLD MINING CO.,LTD.</t>
  </si>
  <si>
    <t>SSE:601018</t>
  </si>
  <si>
    <t>601018</t>
  </si>
  <si>
    <t>3.62</t>
  </si>
  <si>
    <t>70424884766</t>
  </si>
  <si>
    <t>-4.23280423</t>
  </si>
  <si>
    <t>-3.97877984</t>
  </si>
  <si>
    <t>NINGBO ZHOUSHAN PORT COMPANY LIMITED</t>
  </si>
  <si>
    <t>SSE:600085</t>
  </si>
  <si>
    <t>600085</t>
  </si>
  <si>
    <t>51.310001</t>
  </si>
  <si>
    <t>70370138607</t>
  </si>
  <si>
    <t>53.43900279</t>
  </si>
  <si>
    <t>13.09235647</t>
  </si>
  <si>
    <t>BEIJING TONGRENTANG CO.,LTD</t>
  </si>
  <si>
    <t>SSE:601872</t>
  </si>
  <si>
    <t>601872</t>
  </si>
  <si>
    <t>8.07</t>
  </si>
  <si>
    <t>69179350991</t>
  </si>
  <si>
    <t>71.33757962</t>
  </si>
  <si>
    <t>2.41116751</t>
  </si>
  <si>
    <t>CHINA MERCHANTS ENERGY SHIPPING</t>
  </si>
  <si>
    <t>SSE:601336</t>
  </si>
  <si>
    <t>601336</t>
  </si>
  <si>
    <t>26.43</t>
  </si>
  <si>
    <t>68833285514.00708</t>
  </si>
  <si>
    <t>-38.1754386</t>
  </si>
  <si>
    <t>-2.6519337</t>
  </si>
  <si>
    <t>NEW CHINA LIFE INSURANCE COMPANY LTD.</t>
  </si>
  <si>
    <t>SZSE:002920</t>
  </si>
  <si>
    <t>002920</t>
  </si>
  <si>
    <t>123.6</t>
  </si>
  <si>
    <t>68631863923</t>
  </si>
  <si>
    <t>28.75</t>
  </si>
  <si>
    <t>-12.65017668</t>
  </si>
  <si>
    <t>HUIZHOU DESAY SV</t>
  </si>
  <si>
    <t>SZSE:002180</t>
  </si>
  <si>
    <t>002180</t>
  </si>
  <si>
    <t>54.099998</t>
  </si>
  <si>
    <t>68210824259</t>
  </si>
  <si>
    <t>53.25778904</t>
  </si>
  <si>
    <t>20.32917972</t>
  </si>
  <si>
    <t>NINESTAR CORP</t>
  </si>
  <si>
    <t>SSE:600875</t>
  </si>
  <si>
    <t>600875</t>
  </si>
  <si>
    <t>23.360001</t>
  </si>
  <si>
    <t>67764034620.22253</t>
  </si>
  <si>
    <t>44.37577874</t>
  </si>
  <si>
    <t>6.7154046</t>
  </si>
  <si>
    <t>DONGFANG ELECTRIC CORPORATION LIMITED</t>
  </si>
  <si>
    <t>SSE:601100</t>
  </si>
  <si>
    <t>601100</t>
  </si>
  <si>
    <t>51.66</t>
  </si>
  <si>
    <t>67434896643.99999</t>
  </si>
  <si>
    <t>-38.52927251</t>
  </si>
  <si>
    <t>4.82954758</t>
  </si>
  <si>
    <t>JIANGSU HENGLI HYDRAULIC CO.LTD</t>
  </si>
  <si>
    <t>SSE:600845</t>
  </si>
  <si>
    <t>600845</t>
  </si>
  <si>
    <t>38.830002</t>
  </si>
  <si>
    <t>67240055663.00001</t>
  </si>
  <si>
    <t>-31.13362716</t>
  </si>
  <si>
    <t>-2.68170413</t>
  </si>
  <si>
    <t>SHANGHAI BAOSIGHT SOFTWARE</t>
  </si>
  <si>
    <t>SZSE:300957</t>
  </si>
  <si>
    <t>300957</t>
  </si>
  <si>
    <t>158</t>
  </si>
  <si>
    <t>66928800963.99999</t>
  </si>
  <si>
    <t>-30.08849558</t>
  </si>
  <si>
    <t>-9.71428571</t>
  </si>
  <si>
    <t>YUNNAN BOTANEE BIO</t>
  </si>
  <si>
    <t>SSE:688012</t>
  </si>
  <si>
    <t>688012</t>
  </si>
  <si>
    <t>95.980003</t>
  </si>
  <si>
    <t>66847558846.99999</t>
  </si>
  <si>
    <t>-36.01333133</t>
  </si>
  <si>
    <t>-21.22455433</t>
  </si>
  <si>
    <t xml:space="preserve">ADVANCED MICRO-FABRICATION EQUIPMENT INC. CHINA </t>
  </si>
  <si>
    <t>SSE:600588</t>
  </si>
  <si>
    <t>600588</t>
  </si>
  <si>
    <t>19.34</t>
  </si>
  <si>
    <t>66411062755.00001</t>
  </si>
  <si>
    <t>-41.44716747</t>
  </si>
  <si>
    <t>6.96902655</t>
  </si>
  <si>
    <t>YONYOU NETWORK TECHNOLOGY</t>
  </si>
  <si>
    <t>SSE:688396</t>
  </si>
  <si>
    <t>688396</t>
  </si>
  <si>
    <t>49.419998</t>
  </si>
  <si>
    <t>65238940217</t>
  </si>
  <si>
    <t>-27.92766808</t>
  </si>
  <si>
    <t>1.06338646</t>
  </si>
  <si>
    <t>CHINA RESOURCES MICROELECTRONICS LIMITED</t>
  </si>
  <si>
    <t>SSE:600570</t>
  </si>
  <si>
    <t>600570</t>
  </si>
  <si>
    <t>34.27</t>
  </si>
  <si>
    <t>64710407848</t>
  </si>
  <si>
    <t>-22.98878481</t>
  </si>
  <si>
    <t>4.92957746</t>
  </si>
  <si>
    <t>HUNDSUN TECHNOLOGIES INC.</t>
  </si>
  <si>
    <t>SSE:688363</t>
  </si>
  <si>
    <t>688363</t>
  </si>
  <si>
    <t>122.8</t>
  </si>
  <si>
    <t>64635972226</t>
  </si>
  <si>
    <t>-29.29118443</t>
  </si>
  <si>
    <t>-6.79316888</t>
  </si>
  <si>
    <t>BLOOMAGE BIOTECHNOLOGY CORPORATION LIMITED</t>
  </si>
  <si>
    <t>SSE:601615</t>
  </si>
  <si>
    <t>601615</t>
  </si>
  <si>
    <t>28.620001</t>
  </si>
  <si>
    <t>64359094128</t>
  </si>
  <si>
    <t>-0.48678373</t>
  </si>
  <si>
    <t>13.34653861</t>
  </si>
  <si>
    <t>MING YANG SMART ENERGY GROUP LIMITED</t>
  </si>
  <si>
    <t>SZSE:300347</t>
  </si>
  <si>
    <t>300347</t>
  </si>
  <si>
    <t>85.690002</t>
  </si>
  <si>
    <t>64159336814.90902</t>
  </si>
  <si>
    <t>-48.37951687</t>
  </si>
  <si>
    <t>-5.83516264</t>
  </si>
  <si>
    <t>HANGZHOU TIGERMED</t>
  </si>
  <si>
    <t>SSE:601865</t>
  </si>
  <si>
    <t>601865</t>
  </si>
  <si>
    <t>32.799999</t>
  </si>
  <si>
    <t>63792540925.60793</t>
  </si>
  <si>
    <t>-34.26854171</t>
  </si>
  <si>
    <t>-11.35135405</t>
  </si>
  <si>
    <t>FLAT GLASS GROUP</t>
  </si>
  <si>
    <t>SSE:601600</t>
  </si>
  <si>
    <t>aluminum-of-china</t>
  </si>
  <si>
    <t>601600</t>
  </si>
  <si>
    <t>4.12</t>
  </si>
  <si>
    <t>63391828119.93015</t>
  </si>
  <si>
    <t>-42.85714286</t>
  </si>
  <si>
    <t>-7.20720721</t>
  </si>
  <si>
    <t>ALUMINUM CORPORATION OF CHINA LIMITED</t>
  </si>
  <si>
    <t>SZSE:000733</t>
  </si>
  <si>
    <t>000733</t>
  </si>
  <si>
    <t>122.2</t>
  </si>
  <si>
    <t>63315925067</t>
  </si>
  <si>
    <t>15.91728325</t>
  </si>
  <si>
    <t>-3.65055586</t>
  </si>
  <si>
    <t>CHINA ZHENHUA SCIE</t>
  </si>
  <si>
    <t>SZSE:000876</t>
  </si>
  <si>
    <t>000876</t>
  </si>
  <si>
    <t>14.17</t>
  </si>
  <si>
    <t>63276239125</t>
  </si>
  <si>
    <t>-3.60544218</t>
  </si>
  <si>
    <t>NEW HOPE LIUHE CO</t>
  </si>
  <si>
    <t>SSE:603613</t>
  </si>
  <si>
    <t>603613</t>
  </si>
  <si>
    <t>126</t>
  </si>
  <si>
    <t>62830579834</t>
  </si>
  <si>
    <t>59.36849803</t>
  </si>
  <si>
    <t>18.86792453</t>
  </si>
  <si>
    <t>BEIJING UNITED INFORMATION TECHNOLOGY CO.,LTD.</t>
  </si>
  <si>
    <t>SSE:603833</t>
  </si>
  <si>
    <t>603833</t>
  </si>
  <si>
    <t>99</t>
  </si>
  <si>
    <t>62285894714</t>
  </si>
  <si>
    <t>-24.77204219</t>
  </si>
  <si>
    <t>-20.9517726</t>
  </si>
  <si>
    <t>OPPEIN HOME GROUP INC.</t>
  </si>
  <si>
    <t>SZSE:002938</t>
  </si>
  <si>
    <t>002938</t>
  </si>
  <si>
    <t>26.51</t>
  </si>
  <si>
    <t>61533839774</t>
  </si>
  <si>
    <t>-17.64522888</t>
  </si>
  <si>
    <t>-2.71559633</t>
  </si>
  <si>
    <t>AVARY HOLDING (SHE</t>
  </si>
  <si>
    <t>SSE:600958</t>
  </si>
  <si>
    <t>600958</t>
  </si>
  <si>
    <t>7.84</t>
  </si>
  <si>
    <t>61243558179.6782</t>
  </si>
  <si>
    <t>-46.52399852</t>
  </si>
  <si>
    <t>-2.12234707</t>
  </si>
  <si>
    <t>ORIENT SECURITIES COMPANY LIMITED</t>
  </si>
  <si>
    <t>SSE:600426</t>
  </si>
  <si>
    <t>600426</t>
  </si>
  <si>
    <t>28.92</t>
  </si>
  <si>
    <t>61168433745</t>
  </si>
  <si>
    <t>-14.38720883</t>
  </si>
  <si>
    <t>-2.88784745</t>
  </si>
  <si>
    <t>SHANDONG HUALU-HENGSHENG CHEMICAL CO.，LTD</t>
  </si>
  <si>
    <t>SSE:601916</t>
  </si>
  <si>
    <t>601916</t>
  </si>
  <si>
    <t>2.92</t>
  </si>
  <si>
    <t>60659357446.14187</t>
  </si>
  <si>
    <t>-17.51412429</t>
  </si>
  <si>
    <t>-4.26229508</t>
  </si>
  <si>
    <t>CHINA ZHESHANG BANK</t>
  </si>
  <si>
    <t>SSE:600515</t>
  </si>
  <si>
    <t>600515</t>
  </si>
  <si>
    <t>4.43</t>
  </si>
  <si>
    <t>60578505176</t>
  </si>
  <si>
    <t>-34.72488676</t>
  </si>
  <si>
    <t>25.85227273</t>
  </si>
  <si>
    <t>HNA INFRASTRUCTURE INVESTMENT GROUP CO., LTD</t>
  </si>
  <si>
    <t>SZSE:002271</t>
  </si>
  <si>
    <t>002271</t>
  </si>
  <si>
    <t>24</t>
  </si>
  <si>
    <t>60474521484</t>
  </si>
  <si>
    <t>-45.60289995</t>
  </si>
  <si>
    <t>-17.24137931</t>
  </si>
  <si>
    <t>BEIJING ORIENTAL Y</t>
  </si>
  <si>
    <t>SSE:601877</t>
  </si>
  <si>
    <t>601877</t>
  </si>
  <si>
    <t>27.91</t>
  </si>
  <si>
    <t>59977724299</t>
  </si>
  <si>
    <t>-48.78899083</t>
  </si>
  <si>
    <t>0.17946518</t>
  </si>
  <si>
    <t>ZHEJIANG CHINT ELECTRICS CO.,LTD.</t>
  </si>
  <si>
    <t>SSE:605499</t>
  </si>
  <si>
    <t>605499</t>
  </si>
  <si>
    <t>149.10001</t>
  </si>
  <si>
    <t>59641494898</t>
  </si>
  <si>
    <t>-21.93716754</t>
  </si>
  <si>
    <t>10.44445185</t>
  </si>
  <si>
    <t>EASTROC BEVERAGE (GROUP) CO.,LTD.</t>
  </si>
  <si>
    <t>SZSE:300628</t>
  </si>
  <si>
    <t>300628</t>
  </si>
  <si>
    <t>66.040001</t>
  </si>
  <si>
    <t>59293404565</t>
  </si>
  <si>
    <t>-16.56348789</t>
  </si>
  <si>
    <t>0.13647309</t>
  </si>
  <si>
    <t>YEALINK NETWORK TE</t>
  </si>
  <si>
    <t>SZSE:000100</t>
  </si>
  <si>
    <t>tcl-technology-gro</t>
  </si>
  <si>
    <t>000100</t>
  </si>
  <si>
    <t>4.23</t>
  </si>
  <si>
    <t>59202935687</t>
  </si>
  <si>
    <t>-32.96354992</t>
  </si>
  <si>
    <t>9.87012987</t>
  </si>
  <si>
    <t>TCL TECHNOLOGY GRO</t>
  </si>
  <si>
    <t>SZSE:002001</t>
  </si>
  <si>
    <t>002001</t>
  </si>
  <si>
    <t>19.02</t>
  </si>
  <si>
    <t>58849282523</t>
  </si>
  <si>
    <t>-13.70885467</t>
  </si>
  <si>
    <t>-10.02837796</t>
  </si>
  <si>
    <t>ZHEJIANG NHU CO</t>
  </si>
  <si>
    <t>SSE:601808</t>
  </si>
  <si>
    <t>601808</t>
  </si>
  <si>
    <t>15.23</t>
  </si>
  <si>
    <t>58745034198.48936</t>
  </si>
  <si>
    <t>-2.9318037</t>
  </si>
  <si>
    <t>2.35215054</t>
  </si>
  <si>
    <t>CHINA OILFIELD SERVICES LIMITED</t>
  </si>
  <si>
    <t>SZSE:002074</t>
  </si>
  <si>
    <t>gotion-high-tech-co-ltd</t>
  </si>
  <si>
    <t>002074</t>
  </si>
  <si>
    <t>32.959999</t>
  </si>
  <si>
    <t>58561198702</t>
  </si>
  <si>
    <t>-36.46877725</t>
  </si>
  <si>
    <t>1.75980246</t>
  </si>
  <si>
    <t>GOTION HIGH-TECH</t>
  </si>
  <si>
    <t>SSE:603290</t>
  </si>
  <si>
    <t>603290</t>
  </si>
  <si>
    <t>341.01001</t>
  </si>
  <si>
    <t>58224919908</t>
  </si>
  <si>
    <t>-22.63487227</t>
  </si>
  <si>
    <t>-11.88371835</t>
  </si>
  <si>
    <t>STARPOWER SEMICONDUCTOR LTD.</t>
  </si>
  <si>
    <t>SSE:600745</t>
  </si>
  <si>
    <t>600745</t>
  </si>
  <si>
    <t>47</t>
  </si>
  <si>
    <t>58198208984</t>
  </si>
  <si>
    <t>-53.40999207</t>
  </si>
  <si>
    <t>-10.7990114</t>
  </si>
  <si>
    <t>WINGTECH TECHNOLOGY</t>
  </si>
  <si>
    <t>SSE:601618</t>
  </si>
  <si>
    <t>601618</t>
  </si>
  <si>
    <t>3.06</t>
  </si>
  <si>
    <t>58025267212.33913</t>
  </si>
  <si>
    <t>-28.67132867</t>
  </si>
  <si>
    <t>-1.29032258</t>
  </si>
  <si>
    <t>METALLURGICAL CORPORATION OF CHINA LTD.</t>
  </si>
  <si>
    <t>SZSE:000617</t>
  </si>
  <si>
    <t>000617</t>
  </si>
  <si>
    <t>4.57</t>
  </si>
  <si>
    <t>57774308127</t>
  </si>
  <si>
    <t>-11.9460501</t>
  </si>
  <si>
    <t>-3.58649789</t>
  </si>
  <si>
    <t>CNPC CAPITAL COMPA</t>
  </si>
  <si>
    <t>SSE:688063</t>
  </si>
  <si>
    <t>688063</t>
  </si>
  <si>
    <t>370.20001</t>
  </si>
  <si>
    <t>57323446229</t>
  </si>
  <si>
    <t>71.53182877</t>
  </si>
  <si>
    <t>-2.57894474</t>
  </si>
  <si>
    <t>PYLON TECHNOLOGIES</t>
  </si>
  <si>
    <t>SSE:601607</t>
  </si>
  <si>
    <t>601607</t>
  </si>
  <si>
    <t>17.219999</t>
  </si>
  <si>
    <t>57031140085.52653</t>
  </si>
  <si>
    <t>-7.96365622</t>
  </si>
  <si>
    <t>2.56103618</t>
  </si>
  <si>
    <t>SHANGHAI PHARMACEUTICALS HOLDING</t>
  </si>
  <si>
    <t>SSE:600039</t>
  </si>
  <si>
    <t>600039</t>
  </si>
  <si>
    <t>12.07</t>
  </si>
  <si>
    <t>56860731297</t>
  </si>
  <si>
    <t>30.06465517</t>
  </si>
  <si>
    <t>17.64132554</t>
  </si>
  <si>
    <t>SICHUAN ROAD &amp; BRIDGE GROUP CO.,LTD.</t>
  </si>
  <si>
    <t>SSE:601991</t>
  </si>
  <si>
    <t>601991</t>
  </si>
  <si>
    <t>3.82</t>
  </si>
  <si>
    <t>56776715344.95245</t>
  </si>
  <si>
    <t>23.22580645</t>
  </si>
  <si>
    <t>6.40668524</t>
  </si>
  <si>
    <t>DATANG INTERNATIONAL POWER GENERATION CO.,LTD.</t>
  </si>
  <si>
    <t>SSE:603606</t>
  </si>
  <si>
    <t>603606</t>
  </si>
  <si>
    <t>82.510002</t>
  </si>
  <si>
    <t>56743398551</t>
  </si>
  <si>
    <t>114.3673622</t>
  </si>
  <si>
    <t>6.76760231</t>
  </si>
  <si>
    <t>NINGBO ORIENT WIRES &amp; CABLES</t>
  </si>
  <si>
    <t>SSE:600027</t>
  </si>
  <si>
    <t>600027</t>
  </si>
  <si>
    <t>6.4</t>
  </si>
  <si>
    <t>56715282065.77908</t>
  </si>
  <si>
    <t>40.65934066</t>
  </si>
  <si>
    <t>2.4</t>
  </si>
  <si>
    <t>HUADIAN POWER INTERNATIONAL CORPORATION LIMITED</t>
  </si>
  <si>
    <t>SSE:601788</t>
  </si>
  <si>
    <t>601788</t>
  </si>
  <si>
    <t>13.79</t>
  </si>
  <si>
    <t>56537135428.29931</t>
  </si>
  <si>
    <t>-12.44444444</t>
  </si>
  <si>
    <t>-2.19858156</t>
  </si>
  <si>
    <t>EVERBRIGHT SECURITIES COMPANY LIMITED</t>
  </si>
  <si>
    <t>SSE:603986</t>
  </si>
  <si>
    <t>603986</t>
  </si>
  <si>
    <t>85.18</t>
  </si>
  <si>
    <t>56451142378</t>
  </si>
  <si>
    <t>-41.29970367</t>
  </si>
  <si>
    <t>-18.61265049</t>
  </si>
  <si>
    <t>GIGADEVICE SEMICONDUCTOR INC.</t>
  </si>
  <si>
    <t>SZSE:301269</t>
  </si>
  <si>
    <t>301269</t>
  </si>
  <si>
    <t>102.97</t>
  </si>
  <si>
    <t>55906700000</t>
  </si>
  <si>
    <t>49.12381684</t>
  </si>
  <si>
    <t>-0.99038462</t>
  </si>
  <si>
    <t>EMPYREAN TECHNOLOG</t>
  </si>
  <si>
    <t>SSE:688385</t>
  </si>
  <si>
    <t>688385</t>
  </si>
  <si>
    <t>88.050003</t>
  </si>
  <si>
    <t>55856478027.62336</t>
  </si>
  <si>
    <t>96.18984189</t>
  </si>
  <si>
    <t>10.39368204</t>
  </si>
  <si>
    <t xml:space="preserve">SHANGHAI FUDAN MICROELECTRONICS GROUP CO.,LTD. </t>
  </si>
  <si>
    <t>SZSE:300759</t>
  </si>
  <si>
    <t>300759</t>
  </si>
  <si>
    <t>52.200001</t>
  </si>
  <si>
    <t>55784003202.53525</t>
  </si>
  <si>
    <t>-59.25054176</t>
  </si>
  <si>
    <t>-2.95593971</t>
  </si>
  <si>
    <t>PHARMARON BEIJING</t>
  </si>
  <si>
    <t>SZSE:002410</t>
  </si>
  <si>
    <t>002410</t>
  </si>
  <si>
    <t>47.029999</t>
  </si>
  <si>
    <t>55757350495</t>
  </si>
  <si>
    <t>-29.68002226</t>
  </si>
  <si>
    <t>1.90681899</t>
  </si>
  <si>
    <t>GLODON CO LTD</t>
  </si>
  <si>
    <t>SSE:601838</t>
  </si>
  <si>
    <t>601838</t>
  </si>
  <si>
    <t>15.12</t>
  </si>
  <si>
    <t>55708143032</t>
  </si>
  <si>
    <t>21.34831461</t>
  </si>
  <si>
    <t>-5.8530452</t>
  </si>
  <si>
    <t>BANK OF CHENGDU</t>
  </si>
  <si>
    <t>SSE:688008</t>
  </si>
  <si>
    <t>688008</t>
  </si>
  <si>
    <t>49.09</t>
  </si>
  <si>
    <t>55651215448</t>
  </si>
  <si>
    <t>-12.18247184</t>
  </si>
  <si>
    <t>-9.47814863</t>
  </si>
  <si>
    <t>MONTAGE TECHNOLOGY</t>
  </si>
  <si>
    <t>SSE:688161</t>
  </si>
  <si>
    <t>688161</t>
  </si>
  <si>
    <t>73.669998</t>
  </si>
  <si>
    <t>55156635026</t>
  </si>
  <si>
    <t>10.78195188</t>
  </si>
  <si>
    <t>41.89137295</t>
  </si>
  <si>
    <t>SHANDONG WEIGAO ORTHOPAEDIC DEVICE</t>
  </si>
  <si>
    <t>SZSE:300661</t>
  </si>
  <si>
    <t>300661</t>
  </si>
  <si>
    <t>154.92</t>
  </si>
  <si>
    <t>54849261313</t>
  </si>
  <si>
    <t>-27.78513162</t>
  </si>
  <si>
    <t>9.09091677</t>
  </si>
  <si>
    <t>SG MICRO CORP</t>
  </si>
  <si>
    <t>SSE:601727</t>
  </si>
  <si>
    <t>601727</t>
  </si>
  <si>
    <t>4.03</t>
  </si>
  <si>
    <t>54676390778.33379</t>
  </si>
  <si>
    <t>-14.4373673</t>
  </si>
  <si>
    <t>-4.27553444</t>
  </si>
  <si>
    <t>SHANGHAI ELECTRIC GROUP COMPANY LIMITED</t>
  </si>
  <si>
    <t>SSE:601901</t>
  </si>
  <si>
    <t>601901</t>
  </si>
  <si>
    <t>6.53</t>
  </si>
  <si>
    <t>53755621005</t>
  </si>
  <si>
    <t>-20.07343941</t>
  </si>
  <si>
    <t>FOUNDER SECURITIES</t>
  </si>
  <si>
    <t>SSE:600803</t>
  </si>
  <si>
    <t>600803</t>
  </si>
  <si>
    <t>17.4</t>
  </si>
  <si>
    <t>53597610495</t>
  </si>
  <si>
    <t>3.08057483</t>
  </si>
  <si>
    <t>-5.17711172</t>
  </si>
  <si>
    <t>ENN NATURAL GAS</t>
  </si>
  <si>
    <t>SZSE:000983</t>
  </si>
  <si>
    <t>000983</t>
  </si>
  <si>
    <t>12.98</t>
  </si>
  <si>
    <t>53173347685</t>
  </si>
  <si>
    <t>24.80769231</t>
  </si>
  <si>
    <t>-9.23076923</t>
  </si>
  <si>
    <t>SHANXI COKING CO.E</t>
  </si>
  <si>
    <t>SZSE:000425</t>
  </si>
  <si>
    <t>000425</t>
  </si>
  <si>
    <t>4.5</t>
  </si>
  <si>
    <t>53172747070</t>
  </si>
  <si>
    <t>-27.30210016</t>
  </si>
  <si>
    <t>-9.81963928</t>
  </si>
  <si>
    <t>XCMG CONSTRUCTION</t>
  </si>
  <si>
    <t>SSE:603185</t>
  </si>
  <si>
    <t>603185</t>
  </si>
  <si>
    <t>134.19</t>
  </si>
  <si>
    <t>52725515760</t>
  </si>
  <si>
    <t>-39.20188095</t>
  </si>
  <si>
    <t>-4.97804844</t>
  </si>
  <si>
    <t>WUXI SHANGJI AUTOMATION</t>
  </si>
  <si>
    <t>SSE:600754</t>
  </si>
  <si>
    <t>600754</t>
  </si>
  <si>
    <t>55.200001</t>
  </si>
  <si>
    <t>52601782413</t>
  </si>
  <si>
    <t>10.400002</t>
  </si>
  <si>
    <t>-7.69230448</t>
  </si>
  <si>
    <t>Consumer Services</t>
  </si>
  <si>
    <t>SHANGHAI JIN JIANG INTERNATIONAL HOTELS CO.,LTD.</t>
  </si>
  <si>
    <t>SSE:603369</t>
  </si>
  <si>
    <t>603369</t>
  </si>
  <si>
    <t>41.900002</t>
  </si>
  <si>
    <t>52563551914</t>
  </si>
  <si>
    <t>-4.18476561</t>
  </si>
  <si>
    <t>-4.075087</t>
  </si>
  <si>
    <t>JIANGSU KING’S LUCK BREWERY JOINT ? STOCK CO., LTD</t>
  </si>
  <si>
    <t>SSE:600221</t>
  </si>
  <si>
    <t>600221</t>
  </si>
  <si>
    <t>1.56</t>
  </si>
  <si>
    <t>52456032917</t>
  </si>
  <si>
    <t>-30.66666667</t>
  </si>
  <si>
    <t>9.09090909</t>
  </si>
  <si>
    <t>HAINAN AIRLINES HOLDING COMPANY LIMITED</t>
  </si>
  <si>
    <t>SSE:600674</t>
  </si>
  <si>
    <t>600674</t>
  </si>
  <si>
    <t>52260614990</t>
  </si>
  <si>
    <t>-10.37376049</t>
  </si>
  <si>
    <t>-5.24193548</t>
  </si>
  <si>
    <t>SICHUAN CHUANTOU ENERGY CO.,LTD.</t>
  </si>
  <si>
    <t>SSE:688126</t>
  </si>
  <si>
    <t>688126</t>
  </si>
  <si>
    <t>19.120001</t>
  </si>
  <si>
    <t>52229316472</t>
  </si>
  <si>
    <t>-30.39679033</t>
  </si>
  <si>
    <t>-1.13753361</t>
  </si>
  <si>
    <t>NATIONAL SILICON INDUSTRY GROUP</t>
  </si>
  <si>
    <t>SSE:601825</t>
  </si>
  <si>
    <t>601825</t>
  </si>
  <si>
    <t>5.39</t>
  </si>
  <si>
    <t>51983553683</t>
  </si>
  <si>
    <t>-25.85969739</t>
  </si>
  <si>
    <t>-2.53164557</t>
  </si>
  <si>
    <t xml:space="preserve">SHANGHAI RURAL COMMERCIAL BANK CO., LTD. </t>
  </si>
  <si>
    <t>SSE:688122</t>
  </si>
  <si>
    <t>688122</t>
  </si>
  <si>
    <t>112</t>
  </si>
  <si>
    <t>51973157715</t>
  </si>
  <si>
    <t>48.56081906</t>
  </si>
  <si>
    <t>1.35746606</t>
  </si>
  <si>
    <t>WESTERN SUPERCONDUCTING TECHNOLOGIES CO.,LTD.</t>
  </si>
  <si>
    <t>SSE:600236</t>
  </si>
  <si>
    <t>600236</t>
  </si>
  <si>
    <t>6.58</t>
  </si>
  <si>
    <t>51866042963</t>
  </si>
  <si>
    <t>8.22368421</t>
  </si>
  <si>
    <t>8.76033058</t>
  </si>
  <si>
    <t>GUANGXI GUIGUAN ELECTRIC POWER CO.,LTD.</t>
  </si>
  <si>
    <t>SSE:688234</t>
  </si>
  <si>
    <t>688234</t>
  </si>
  <si>
    <t>119.99</t>
  </si>
  <si>
    <t>51561025458</t>
  </si>
  <si>
    <t>53.87278197</t>
  </si>
  <si>
    <t>13.44426586</t>
  </si>
  <si>
    <t>SICC</t>
  </si>
  <si>
    <t>SSE:600741</t>
  </si>
  <si>
    <t>600741</t>
  </si>
  <si>
    <t>16.200001</t>
  </si>
  <si>
    <t>51074133167</t>
  </si>
  <si>
    <t>-37.71625913</t>
  </si>
  <si>
    <t>-7.84982366</t>
  </si>
  <si>
    <t>HUAYU AUTOMOTIVE SYSTEMS COMPANY LIMITED</t>
  </si>
  <si>
    <t>SSE:688114</t>
  </si>
  <si>
    <t>688114</t>
  </si>
  <si>
    <t>122.51</t>
  </si>
  <si>
    <t>50610106850</t>
  </si>
  <si>
    <t>14.4953271</t>
  </si>
  <si>
    <t>20.22571148</t>
  </si>
  <si>
    <t>MGI TECH</t>
  </si>
  <si>
    <t>SSE:600176</t>
  </si>
  <si>
    <t>600176</t>
  </si>
  <si>
    <t>12.62</t>
  </si>
  <si>
    <t>50519584933</t>
  </si>
  <si>
    <t>-30.65934447</t>
  </si>
  <si>
    <t>-9.27390367</t>
  </si>
  <si>
    <t>CHINA JUSHI CO.,LTD.</t>
  </si>
  <si>
    <t>SZSE:002821</t>
  </si>
  <si>
    <t>002821</t>
  </si>
  <si>
    <t>142.7</t>
  </si>
  <si>
    <t>50384982592.37406</t>
  </si>
  <si>
    <t>-50.23038796</t>
  </si>
  <si>
    <t>0.11927314</t>
  </si>
  <si>
    <t>ASYMCHEM LABORATOR</t>
  </si>
  <si>
    <t>SZSE:300408</t>
  </si>
  <si>
    <t>300408</t>
  </si>
  <si>
    <t>27.68</t>
  </si>
  <si>
    <t>50291956974</t>
  </si>
  <si>
    <t>-29.4956663</t>
  </si>
  <si>
    <t>8.54901961</t>
  </si>
  <si>
    <t>CHAOZHOU THREE-CIR</t>
  </si>
  <si>
    <t>SSE:600487</t>
  </si>
  <si>
    <t>600487</t>
  </si>
  <si>
    <t>20.77</t>
  </si>
  <si>
    <t>50127203758</t>
  </si>
  <si>
    <t>41.8715847</t>
  </si>
  <si>
    <t>16.48906338</t>
  </si>
  <si>
    <t>HENGTONG OPTIC-ELECTRIC CO.,LTD.</t>
  </si>
  <si>
    <t>SSE:601117</t>
  </si>
  <si>
    <t>601117</t>
  </si>
  <si>
    <t>8.19</t>
  </si>
  <si>
    <t>50036562495</t>
  </si>
  <si>
    <t>-26.1496844</t>
  </si>
  <si>
    <t>-5.64516129</t>
  </si>
  <si>
    <t>CHINA NATIONAL CHEMICAL ENGINEERING CO.,LTD.</t>
  </si>
  <si>
    <t>SSE:603688</t>
  </si>
  <si>
    <t>603688</t>
  </si>
  <si>
    <t>138.39999</t>
  </si>
  <si>
    <t>50000752605</t>
  </si>
  <si>
    <t>174.22228504</t>
  </si>
  <si>
    <t>13.55430752</t>
  </si>
  <si>
    <t>JIANGSU PACIFIC QUARTZ CO.,LTD.</t>
  </si>
  <si>
    <t>SSE:688036</t>
  </si>
  <si>
    <t>688036</t>
  </si>
  <si>
    <t>62.099998</t>
  </si>
  <si>
    <t>49925317273</t>
  </si>
  <si>
    <t>-55.14950634</t>
  </si>
  <si>
    <t>1.80327541</t>
  </si>
  <si>
    <t>TRANSSION HOLDINGS LTD.CO</t>
  </si>
  <si>
    <t>SSE:688032</t>
  </si>
  <si>
    <t>688032</t>
  </si>
  <si>
    <t>891.09998</t>
  </si>
  <si>
    <t>49901598633</t>
  </si>
  <si>
    <t>96.8786538</t>
  </si>
  <si>
    <t>-18.99091091</t>
  </si>
  <si>
    <t>HOYMILES POWER ELECTRONICS INC.</t>
  </si>
  <si>
    <t>SZSE:002756</t>
  </si>
  <si>
    <t>002756</t>
  </si>
  <si>
    <t>121.33</t>
  </si>
  <si>
    <t>49704474805</t>
  </si>
  <si>
    <t>12.5823513</t>
  </si>
  <si>
    <t>-13.99914942</t>
  </si>
  <si>
    <t>YONGXING SPECIAL M</t>
  </si>
  <si>
    <t>SSE:601360</t>
  </si>
  <si>
    <t>601360</t>
  </si>
  <si>
    <t>6.94</t>
  </si>
  <si>
    <t>49588818192</t>
  </si>
  <si>
    <t>-41.18644068</t>
  </si>
  <si>
    <t>-1.8387553</t>
  </si>
  <si>
    <t>360 SECURITY TECHNOLOGY INC.</t>
  </si>
  <si>
    <t>SSE:603345</t>
  </si>
  <si>
    <t>603345</t>
  </si>
  <si>
    <t>145.55</t>
  </si>
  <si>
    <t>49504769357</t>
  </si>
  <si>
    <t>-15.06681449</t>
  </si>
  <si>
    <t>-1.6487667</t>
  </si>
  <si>
    <t>ANJOY FOODS GROUP CO.,LTD.</t>
  </si>
  <si>
    <t>SZSE:300496</t>
  </si>
  <si>
    <t>300496</t>
  </si>
  <si>
    <t>107.03</t>
  </si>
  <si>
    <t>48905004249</t>
  </si>
  <si>
    <t>-13.05442729</t>
  </si>
  <si>
    <t>-4.52274755</t>
  </si>
  <si>
    <t>THUNDER SOFTWARE T</t>
  </si>
  <si>
    <t>SSE:600348</t>
  </si>
  <si>
    <t>600348</t>
  </si>
  <si>
    <t>20.27</t>
  </si>
  <si>
    <t>48749351101</t>
  </si>
  <si>
    <t>72.65758092</t>
  </si>
  <si>
    <t>15.76242147</t>
  </si>
  <si>
    <t>SHAN XI HUA YANG GROUP NEW ENERGY CO.,LTD.</t>
  </si>
  <si>
    <t>SZSE:002625</t>
  </si>
  <si>
    <t>002625</t>
  </si>
  <si>
    <t>17.139999</t>
  </si>
  <si>
    <t>48349894772</t>
  </si>
  <si>
    <t>-19.56827872</t>
  </si>
  <si>
    <t>3.50241567</t>
  </si>
  <si>
    <t>KUANG-CHI TECHNOLO</t>
  </si>
  <si>
    <t>SSE:603605</t>
  </si>
  <si>
    <t>603605</t>
  </si>
  <si>
    <t>170.60001</t>
  </si>
  <si>
    <t>48290896350</t>
  </si>
  <si>
    <t>25.70539623</t>
  </si>
  <si>
    <t>4.3935932</t>
  </si>
  <si>
    <t>PROYA COSMETICS CO.,LTD</t>
  </si>
  <si>
    <t>SSE:601377</t>
  </si>
  <si>
    <t>601377</t>
  </si>
  <si>
    <t>5.59</t>
  </si>
  <si>
    <t>48275170351</t>
  </si>
  <si>
    <t>-37.55061444</t>
  </si>
  <si>
    <t>-2.10157618</t>
  </si>
  <si>
    <t>CHINA INDUSTRIAL SECURITIES CO.,LTD</t>
  </si>
  <si>
    <t>SSE:601021</t>
  </si>
  <si>
    <t>601021</t>
  </si>
  <si>
    <t>52.669998</t>
  </si>
  <si>
    <t>48270089127</t>
  </si>
  <si>
    <t>-8.49548804</t>
  </si>
  <si>
    <t>4.44179655</t>
  </si>
  <si>
    <t>SPRING AIRLINES</t>
  </si>
  <si>
    <t>SZSE:001965</t>
  </si>
  <si>
    <t>001965</t>
  </si>
  <si>
    <t>7.8</t>
  </si>
  <si>
    <t>48190321117</t>
  </si>
  <si>
    <t>7.88381743</t>
  </si>
  <si>
    <t>0.90556274</t>
  </si>
  <si>
    <t>CHINA MERCHANTS EX</t>
  </si>
  <si>
    <t>SZSE:300832</t>
  </si>
  <si>
    <t>300832</t>
  </si>
  <si>
    <t>61.360001</t>
  </si>
  <si>
    <t>48179000616</t>
  </si>
  <si>
    <t>27.51455169</t>
  </si>
  <si>
    <t>75.06420186</t>
  </si>
  <si>
    <t>SHENZHEN NEW INDUS</t>
  </si>
  <si>
    <t>SZSE:002202</t>
  </si>
  <si>
    <t>002202</t>
  </si>
  <si>
    <t>12.15</t>
  </si>
  <si>
    <t>48082939652.95967</t>
  </si>
  <si>
    <t>-27.46268657</t>
  </si>
  <si>
    <t>-0.40983607</t>
  </si>
  <si>
    <t>XINJIANG GOLDWIND</t>
  </si>
  <si>
    <t>SZSE:300003</t>
  </si>
  <si>
    <t>300003</t>
  </si>
  <si>
    <t>25.530001</t>
  </si>
  <si>
    <t>48011954834</t>
  </si>
  <si>
    <t>-1.42856757</t>
  </si>
  <si>
    <t>30.58824709</t>
  </si>
  <si>
    <t>LEPU MEDICAL TECHN</t>
  </si>
  <si>
    <t>SZSE:300433</t>
  </si>
  <si>
    <t>300433</t>
  </si>
  <si>
    <t>9.62</t>
  </si>
  <si>
    <t>47844876843</t>
  </si>
  <si>
    <t>-52.35265219</t>
  </si>
  <si>
    <t>-2.23577236</t>
  </si>
  <si>
    <t>LENS TECHNOLOGY CO</t>
  </si>
  <si>
    <t>SZSE:002841</t>
  </si>
  <si>
    <t>002841</t>
  </si>
  <si>
    <t>68.349998</t>
  </si>
  <si>
    <t>47572729483</t>
  </si>
  <si>
    <t>-11.39486792</t>
  </si>
  <si>
    <t>12.27003429</t>
  </si>
  <si>
    <t>GUANGZHOU SHIYUAN</t>
  </si>
  <si>
    <t>SZSE:000999</t>
  </si>
  <si>
    <t>000999</t>
  </si>
  <si>
    <t>47.700001</t>
  </si>
  <si>
    <t>47144105350</t>
  </si>
  <si>
    <t>71.15177355</t>
  </si>
  <si>
    <t>31.40496505</t>
  </si>
  <si>
    <t>CHINA RESOURCES SA</t>
  </si>
  <si>
    <t>SZSE:000938</t>
  </si>
  <si>
    <t>000938</t>
  </si>
  <si>
    <t>16.42</t>
  </si>
  <si>
    <t>46962511092</t>
  </si>
  <si>
    <t>-38.77703207</t>
  </si>
  <si>
    <t>0.6127451</t>
  </si>
  <si>
    <t>UNISPLENDOUR CO. L</t>
  </si>
  <si>
    <t>SZSE:300919</t>
  </si>
  <si>
    <t>300919</t>
  </si>
  <si>
    <t>76.919998</t>
  </si>
  <si>
    <t>46895574533</t>
  </si>
  <si>
    <t>-50.37099617</t>
  </si>
  <si>
    <t>-13.14363173</t>
  </si>
  <si>
    <t>CNGR ADVANCED MATE</t>
  </si>
  <si>
    <t>SZSE:300782</t>
  </si>
  <si>
    <t>300782</t>
  </si>
  <si>
    <t>87.18</t>
  </si>
  <si>
    <t>46531915442</t>
  </si>
  <si>
    <t>-54.26622951</t>
  </si>
  <si>
    <t>-7.73626644</t>
  </si>
  <si>
    <t>MAXSCEND MICROELEC</t>
  </si>
  <si>
    <t>SSE:600765</t>
  </si>
  <si>
    <t>600765</t>
  </si>
  <si>
    <t>31.6</t>
  </si>
  <si>
    <t>46332462913</t>
  </si>
  <si>
    <t>22.34525319</t>
  </si>
  <si>
    <t>-0.94043887</t>
  </si>
  <si>
    <t>AVIC HEAVY MACHINERY CO.,LTD.</t>
  </si>
  <si>
    <t>SSE:600918</t>
  </si>
  <si>
    <t>600918</t>
  </si>
  <si>
    <t>6.64</t>
  </si>
  <si>
    <t>46271675554</t>
  </si>
  <si>
    <t>-30.61650993</t>
  </si>
  <si>
    <t>-2.20913108</t>
  </si>
  <si>
    <t>ZHONGTAI SECURITIES</t>
  </si>
  <si>
    <t>SZSE:002013</t>
  </si>
  <si>
    <t>002013</t>
  </si>
  <si>
    <t>11.94</t>
  </si>
  <si>
    <t>46115472858</t>
  </si>
  <si>
    <t>-16.26928471</t>
  </si>
  <si>
    <t>-0.33388982</t>
  </si>
  <si>
    <t>AVIC ELECTROMECHAN</t>
  </si>
  <si>
    <t>SSE:603658</t>
  </si>
  <si>
    <t>603658</t>
  </si>
  <si>
    <t>78.5</t>
  </si>
  <si>
    <t>46022373810</t>
  </si>
  <si>
    <t>53.32030951</t>
  </si>
  <si>
    <t>56.00158983</t>
  </si>
  <si>
    <t>AUTOBIO DIAGNOSTICS CO., LTD</t>
  </si>
  <si>
    <t>SSE:600132</t>
  </si>
  <si>
    <t>600132</t>
  </si>
  <si>
    <t>95</t>
  </si>
  <si>
    <t>45977263184</t>
  </si>
  <si>
    <t>-25.32033645</t>
  </si>
  <si>
    <t>-12.03703704</t>
  </si>
  <si>
    <t>CHONGQING BREWERY COMPANY LIMITED</t>
  </si>
  <si>
    <t>SZSE:003022</t>
  </si>
  <si>
    <t>003022</t>
  </si>
  <si>
    <t>34.110001</t>
  </si>
  <si>
    <t>45556225062</t>
  </si>
  <si>
    <t>-37.81221104</t>
  </si>
  <si>
    <t>-28.46056837</t>
  </si>
  <si>
    <t>LEVIMA ADVANCED MA</t>
  </si>
  <si>
    <t>SZSE:300769</t>
  </si>
  <si>
    <t>300769</t>
  </si>
  <si>
    <t>281.89999</t>
  </si>
  <si>
    <t>45411565785</t>
  </si>
  <si>
    <t>-5.6839239</t>
  </si>
  <si>
    <t>-9.32775842</t>
  </si>
  <si>
    <t>SHENZHEN DYNANONIC</t>
  </si>
  <si>
    <t>SSE:600460</t>
  </si>
  <si>
    <t>600460</t>
  </si>
  <si>
    <t>32</t>
  </si>
  <si>
    <t>45314300781</t>
  </si>
  <si>
    <t>-49.08512169</t>
  </si>
  <si>
    <t>-12.71140207</t>
  </si>
  <si>
    <t>HANGZHOU SILAN MICROELECTRONICS CO.,LTD.</t>
  </si>
  <si>
    <t>SZSE:300413</t>
  </si>
  <si>
    <t>300413</t>
  </si>
  <si>
    <t>24.209999</t>
  </si>
  <si>
    <t>45290149053</t>
  </si>
  <si>
    <t>-37.98668448</t>
  </si>
  <si>
    <t>-5.05882745</t>
  </si>
  <si>
    <t>MANGO EXCELLENT ME</t>
  </si>
  <si>
    <t>SSE:600884</t>
  </si>
  <si>
    <t>600884</t>
  </si>
  <si>
    <t>20.219999</t>
  </si>
  <si>
    <t>45261772413</t>
  </si>
  <si>
    <t>-47.96706516</t>
  </si>
  <si>
    <t>-15.39749372</t>
  </si>
  <si>
    <t>NINGBO SHANSHAN CO.,LTD.</t>
  </si>
  <si>
    <t>SZSE:300724</t>
  </si>
  <si>
    <t>300724</t>
  </si>
  <si>
    <t>129.47</t>
  </si>
  <si>
    <t>45034900066</t>
  </si>
  <si>
    <t>-11.72098732</t>
  </si>
  <si>
    <t>7.86470049</t>
  </si>
  <si>
    <t>SHENZHEN S C NEW E</t>
  </si>
  <si>
    <t>SSE:600023</t>
  </si>
  <si>
    <t>600023</t>
  </si>
  <si>
    <t>3.35</t>
  </si>
  <si>
    <t>44919255606</t>
  </si>
  <si>
    <t>-11.84210526</t>
  </si>
  <si>
    <t>5.34591195</t>
  </si>
  <si>
    <t>ZHEJIANG ZHENENG ELECTRIC POWER CO.,LTD</t>
  </si>
  <si>
    <t>SZSE:300454</t>
  </si>
  <si>
    <t>300454</t>
  </si>
  <si>
    <t>110</t>
  </si>
  <si>
    <t>44728962125</t>
  </si>
  <si>
    <t>-49.88610478</t>
  </si>
  <si>
    <t>0.35580695</t>
  </si>
  <si>
    <t>SANGFOR TECHNOLOGI</t>
  </si>
  <si>
    <t>SZSE:002648</t>
  </si>
  <si>
    <t>002648</t>
  </si>
  <si>
    <t>13.24</t>
  </si>
  <si>
    <t>44612386808</t>
  </si>
  <si>
    <t>-36.43234914</t>
  </si>
  <si>
    <t>-6.85417493</t>
  </si>
  <si>
    <t>SATELLITE CHEMICAL</t>
  </si>
  <si>
    <t>SZSE:000629</t>
  </si>
  <si>
    <t>000629</t>
  </si>
  <si>
    <t>44458781196</t>
  </si>
  <si>
    <t>24.93946731</t>
  </si>
  <si>
    <t>3.40681363</t>
  </si>
  <si>
    <t>PANGANG GP VANADIU</t>
  </si>
  <si>
    <t>SZSE:002120</t>
  </si>
  <si>
    <t>002120</t>
  </si>
  <si>
    <t>15.3</t>
  </si>
  <si>
    <t>44334163590</t>
  </si>
  <si>
    <t>-23.46173087</t>
  </si>
  <si>
    <t>-12.16991963</t>
  </si>
  <si>
    <t>YUNDA HOLDING CO L</t>
  </si>
  <si>
    <t>SSE:601699</t>
  </si>
  <si>
    <t>601699</t>
  </si>
  <si>
    <t>14.74</t>
  </si>
  <si>
    <t>44093370624</t>
  </si>
  <si>
    <t>7.51276441</t>
  </si>
  <si>
    <t>-10.55825243</t>
  </si>
  <si>
    <t>SHANXI LU’AN ENVIRONMENTAL ENERGY DEVELOPMENT CO.,LTD.</t>
  </si>
  <si>
    <t>SSE:600702</t>
  </si>
  <si>
    <t>600702</t>
  </si>
  <si>
    <t>135.02</t>
  </si>
  <si>
    <t>43723776130</t>
  </si>
  <si>
    <t>-31.44104803</t>
  </si>
  <si>
    <t>-1.82505635</t>
  </si>
  <si>
    <t>SHEDE SPIRITS</t>
  </si>
  <si>
    <t>SSE:600160</t>
  </si>
  <si>
    <t>600160</t>
  </si>
  <si>
    <t>16.16</t>
  </si>
  <si>
    <t>43627896463</t>
  </si>
  <si>
    <t>6.94904037</t>
  </si>
  <si>
    <t>10.00680735</t>
  </si>
  <si>
    <t>ZHEJIANG JUHUA CO.,LTD.</t>
  </si>
  <si>
    <t>SZSE:000157</t>
  </si>
  <si>
    <t>000157</t>
  </si>
  <si>
    <t>5.6</t>
  </si>
  <si>
    <t>43582078884.12152</t>
  </si>
  <si>
    <t>-28.93401015</t>
  </si>
  <si>
    <t>-3.28151986</t>
  </si>
  <si>
    <t>ZOOMLION HVY IND S</t>
  </si>
  <si>
    <t>SSE:600362</t>
  </si>
  <si>
    <t>600362</t>
  </si>
  <si>
    <t>15.51</t>
  </si>
  <si>
    <t>43553864349.77648</t>
  </si>
  <si>
    <t>-40</t>
  </si>
  <si>
    <t>-3.24392369</t>
  </si>
  <si>
    <t>JIANGXI COPPER COMPANY LIMITED</t>
  </si>
  <si>
    <t>SSE:688777</t>
  </si>
  <si>
    <t>688777</t>
  </si>
  <si>
    <t>87.510002</t>
  </si>
  <si>
    <t>43476981620</t>
  </si>
  <si>
    <t>-0.10273516</t>
  </si>
  <si>
    <t>10.7861808</t>
  </si>
  <si>
    <t>ZHEJIANG SUPCON TECHNOLOGY</t>
  </si>
  <si>
    <t>SSE:688180</t>
  </si>
  <si>
    <t>688180</t>
  </si>
  <si>
    <t>55.549999</t>
  </si>
  <si>
    <t>43400519046.42817</t>
  </si>
  <si>
    <t>2.92754858</t>
  </si>
  <si>
    <t>12.88356051</t>
  </si>
  <si>
    <t>SHANGHAI JUNSHI BIOSCIENCES</t>
  </si>
  <si>
    <t>SSE:600383</t>
  </si>
  <si>
    <t>600383</t>
  </si>
  <si>
    <t>9.61</t>
  </si>
  <si>
    <t>43385145848</t>
  </si>
  <si>
    <t>-9.25401322</t>
  </si>
  <si>
    <t>-14.34937611</t>
  </si>
  <si>
    <t>GEMDALE CORPORATION</t>
  </si>
  <si>
    <t>SSE:600763</t>
  </si>
  <si>
    <t>600763</t>
  </si>
  <si>
    <t>135.05</t>
  </si>
  <si>
    <t>43302434957</t>
  </si>
  <si>
    <t>-41.89148488</t>
  </si>
  <si>
    <t>8.90250786</t>
  </si>
  <si>
    <t>TOPCHOICE MEDICAL CO.INC</t>
  </si>
  <si>
    <t>SSE:600153</t>
  </si>
  <si>
    <t>xiamen-c-and-d</t>
  </si>
  <si>
    <t>600153</t>
  </si>
  <si>
    <t>14.48</t>
  </si>
  <si>
    <t>43125115199</t>
  </si>
  <si>
    <t>77.01711491</t>
  </si>
  <si>
    <t>-0.20675396</t>
  </si>
  <si>
    <t>XIAMEN C&amp;D INC.</t>
  </si>
  <si>
    <t>SZSE:300529</t>
  </si>
  <si>
    <t>300529</t>
  </si>
  <si>
    <t>53.279999</t>
  </si>
  <si>
    <t>42931084202</t>
  </si>
  <si>
    <t>1.0430476</t>
  </si>
  <si>
    <t>17.22771799</t>
  </si>
  <si>
    <t>JAFRON BIOMEDICAL</t>
  </si>
  <si>
    <t>SZSE:300033</t>
  </si>
  <si>
    <t>300033</t>
  </si>
  <si>
    <t>79.650002</t>
  </si>
  <si>
    <t>42860701373</t>
  </si>
  <si>
    <t>-31.88232105</t>
  </si>
  <si>
    <t>-0.22547914</t>
  </si>
  <si>
    <t>HITHINK ROYALFLUSH</t>
  </si>
  <si>
    <t>SSE:601698</t>
  </si>
  <si>
    <t>601698</t>
  </si>
  <si>
    <t>10.7</t>
  </si>
  <si>
    <t>42799999237</t>
  </si>
  <si>
    <t>-26.20689655</t>
  </si>
  <si>
    <t>-1.65441176</t>
  </si>
  <si>
    <t>CHINA SATELLITE COMMUNICATIONS</t>
  </si>
  <si>
    <t>SZSE:002384</t>
  </si>
  <si>
    <t>002384</t>
  </si>
  <si>
    <t>25.02</t>
  </si>
  <si>
    <t>42647781918</t>
  </si>
  <si>
    <t>27.0050697</t>
  </si>
  <si>
    <t>-5.69167336</t>
  </si>
  <si>
    <t>SUZHOU DONGSHAN PR</t>
  </si>
  <si>
    <t>SSE:688375</t>
  </si>
  <si>
    <t>688375</t>
  </si>
  <si>
    <t>105.9</t>
  </si>
  <si>
    <t>42361100000</t>
  </si>
  <si>
    <t>12.65957447</t>
  </si>
  <si>
    <t>1.70956589</t>
  </si>
  <si>
    <t>GUOBO ELECTRONICS CO LTD</t>
  </si>
  <si>
    <t>SSE:603198</t>
  </si>
  <si>
    <t>603198</t>
  </si>
  <si>
    <t>52.889999</t>
  </si>
  <si>
    <t>42311999512</t>
  </si>
  <si>
    <t>5.779998</t>
  </si>
  <si>
    <t>-6.3893823</t>
  </si>
  <si>
    <t>ANHUI YINGJIA DISTILLERY CO.，LID.</t>
  </si>
  <si>
    <t>SSE:688295</t>
  </si>
  <si>
    <t>688295</t>
  </si>
  <si>
    <t>46.939999</t>
  </si>
  <si>
    <t>42246000000</t>
  </si>
  <si>
    <t>44.51970135</t>
  </si>
  <si>
    <t>10.29134844</t>
  </si>
  <si>
    <t>ZHONGFU SHENYING CARBON FIBER CO., LTD</t>
  </si>
  <si>
    <t>SSE:688009</t>
  </si>
  <si>
    <t>688009</t>
  </si>
  <si>
    <t>4.41</t>
  </si>
  <si>
    <t>42063729359.91342</t>
  </si>
  <si>
    <t>-13.8671875</t>
  </si>
  <si>
    <t>5</t>
  </si>
  <si>
    <t>CHINA RAILWAY SIGNAL &amp; COMMUNICATION CORPORATION LIMITED</t>
  </si>
  <si>
    <t>SZSE:000408</t>
  </si>
  <si>
    <t>000408</t>
  </si>
  <si>
    <t>27.950001</t>
  </si>
  <si>
    <t>41892500288</t>
  </si>
  <si>
    <t>-13.38704369</t>
  </si>
  <si>
    <t>-11.43852381</t>
  </si>
  <si>
    <t>ZANGGE MINING CO L</t>
  </si>
  <si>
    <t>SZSE:002603</t>
  </si>
  <si>
    <t>002603</t>
  </si>
  <si>
    <t>25.01</t>
  </si>
  <si>
    <t>41784340492</t>
  </si>
  <si>
    <t>53.05997552</t>
  </si>
  <si>
    <t>23.02016724</t>
  </si>
  <si>
    <t>SHIJIAZHUANG YILIN</t>
  </si>
  <si>
    <t>SZSE:300207</t>
  </si>
  <si>
    <t>300207</t>
  </si>
  <si>
    <t>24.92</t>
  </si>
  <si>
    <t>41729361466</t>
  </si>
  <si>
    <t>-48.21280025</t>
  </si>
  <si>
    <t>-2.12097023</t>
  </si>
  <si>
    <t>SUNWODA ELECTRONIC</t>
  </si>
  <si>
    <t>SSE:600332</t>
  </si>
  <si>
    <t>600332</t>
  </si>
  <si>
    <t>27.16</t>
  </si>
  <si>
    <t>41716873916.76284</t>
  </si>
  <si>
    <t>-9.55711257</t>
  </si>
  <si>
    <t>3.30923913</t>
  </si>
  <si>
    <t>GUANGZHOU BAIYUNSHAN PHARMACEUTICAL HOLDINGS COMPANY LIMITED</t>
  </si>
  <si>
    <t>SZSE:000723</t>
  </si>
  <si>
    <t>000723</t>
  </si>
  <si>
    <t>41317413667</t>
  </si>
  <si>
    <t>-9.99057493</t>
  </si>
  <si>
    <t>-9.30674264</t>
  </si>
  <si>
    <t>SHANXI MEIJIN ENER</t>
  </si>
  <si>
    <t>SSE:688728</t>
  </si>
  <si>
    <t>688728</t>
  </si>
  <si>
    <t>16.530001</t>
  </si>
  <si>
    <t>41306607248</t>
  </si>
  <si>
    <t>-47.32313089</t>
  </si>
  <si>
    <t>4.15879647</t>
  </si>
  <si>
    <t>GALAXYCORE INC.</t>
  </si>
  <si>
    <t>SSE:688390</t>
  </si>
  <si>
    <t>688390</t>
  </si>
  <si>
    <t>331.19</t>
  </si>
  <si>
    <t>40802607957</t>
  </si>
  <si>
    <t>8.38393508</t>
  </si>
  <si>
    <t>13.60408877</t>
  </si>
  <si>
    <t>GOODWE TECHNOLOGIES CO.,LTD.</t>
  </si>
  <si>
    <t>SZSE:300699</t>
  </si>
  <si>
    <t>300699</t>
  </si>
  <si>
    <t>78.309998</t>
  </si>
  <si>
    <t>40496841352</t>
  </si>
  <si>
    <t>26.14367828</t>
  </si>
  <si>
    <t>-5.29689672</t>
  </si>
  <si>
    <t>WEIHAI GUANGWEI CO</t>
  </si>
  <si>
    <t>SSE:601799</t>
  </si>
  <si>
    <t>601799</t>
  </si>
  <si>
    <t>141.53</t>
  </si>
  <si>
    <t>40432206951</t>
  </si>
  <si>
    <t>-35.01836547</t>
  </si>
  <si>
    <t>-11.9728822</t>
  </si>
  <si>
    <t>CHANGZHOU XINGYU AUTOMOTIVE LIGHTING SYSTEMS CO., LTD</t>
  </si>
  <si>
    <t>SSE:600536</t>
  </si>
  <si>
    <t>600536</t>
  </si>
  <si>
    <t>60.900002</t>
  </si>
  <si>
    <t>40193644171</t>
  </si>
  <si>
    <t>64.76604129</t>
  </si>
  <si>
    <t>41.89190316</t>
  </si>
  <si>
    <t>CHINA NATIONAL SOFTWARE &amp; SERVICE COMPANY LIMITED</t>
  </si>
  <si>
    <t>SZSE:300595</t>
  </si>
  <si>
    <t>300595</t>
  </si>
  <si>
    <t>45.049999</t>
  </si>
  <si>
    <t>40079370836</t>
  </si>
  <si>
    <t>-32.18425561</t>
  </si>
  <si>
    <t>13.07730673</t>
  </si>
  <si>
    <t>AUTEK CHINA INC</t>
  </si>
  <si>
    <t>SSE:601878</t>
  </si>
  <si>
    <t>601878</t>
  </si>
  <si>
    <t>10.32</t>
  </si>
  <si>
    <t>40022699813</t>
  </si>
  <si>
    <t>-15.47911548</t>
  </si>
  <si>
    <t>2.99401198</t>
  </si>
  <si>
    <t>ZHESHANG SECURITIES CO. LTD</t>
  </si>
  <si>
    <t>SSE:688819</t>
  </si>
  <si>
    <t>688819</t>
  </si>
  <si>
    <t>41</t>
  </si>
  <si>
    <t>39856098999</t>
  </si>
  <si>
    <t>-11.29381412</t>
  </si>
  <si>
    <t>12.14441706</t>
  </si>
  <si>
    <t>TIANNENG BATTERY GROUP</t>
  </si>
  <si>
    <t>SSE:600061</t>
  </si>
  <si>
    <t>600061</t>
  </si>
  <si>
    <t>6.2</t>
  </si>
  <si>
    <t>39836896919</t>
  </si>
  <si>
    <t>-29.38496583</t>
  </si>
  <si>
    <t>1.30718954</t>
  </si>
  <si>
    <t>SDIC CAPITAL CO., LTD</t>
  </si>
  <si>
    <t>SSE:601236</t>
  </si>
  <si>
    <t>601236</t>
  </si>
  <si>
    <t>8.42</t>
  </si>
  <si>
    <t>39715351932</t>
  </si>
  <si>
    <t>-28.82502113</t>
  </si>
  <si>
    <t>9.35064935</t>
  </si>
  <si>
    <t>HONGTA SECURITIES CO.,LTD.</t>
  </si>
  <si>
    <t>SZSE:002738</t>
  </si>
  <si>
    <t>002738</t>
  </si>
  <si>
    <t>87.269997</t>
  </si>
  <si>
    <t>39689221570</t>
  </si>
  <si>
    <t>98.14809967</t>
  </si>
  <si>
    <t>-13.16418209</t>
  </si>
  <si>
    <t>SINOMINE RESOURCE</t>
  </si>
  <si>
    <t>SSE:600584</t>
  </si>
  <si>
    <t>600584</t>
  </si>
  <si>
    <t>22.26</t>
  </si>
  <si>
    <t>39612849709</t>
  </si>
  <si>
    <t>-29.55696203</t>
  </si>
  <si>
    <t>-2.36841677</t>
  </si>
  <si>
    <t xml:space="preserve">JCET GROUP </t>
  </si>
  <si>
    <t>SSE:603899</t>
  </si>
  <si>
    <t>603899</t>
  </si>
  <si>
    <t>43.040001</t>
  </si>
  <si>
    <t>39561828215</t>
  </si>
  <si>
    <t>-34.29007481</t>
  </si>
  <si>
    <t>-4.39804309</t>
  </si>
  <si>
    <t xml:space="preserve">SHANGHAI M&amp;G STATIONERY INC. </t>
  </si>
  <si>
    <t>SSE:603939</t>
  </si>
  <si>
    <t>603939</t>
  </si>
  <si>
    <t>54.959999</t>
  </si>
  <si>
    <t>39461044528</t>
  </si>
  <si>
    <t>8.18897654</t>
  </si>
  <si>
    <t>13.85953802</t>
  </si>
  <si>
    <t>YIFENG PHARMACY CHAIN</t>
  </si>
  <si>
    <t>SSE:600096</t>
  </si>
  <si>
    <t>600096</t>
  </si>
  <si>
    <t>21.43</t>
  </si>
  <si>
    <t>39343194205</t>
  </si>
  <si>
    <t>-17.09864603</t>
  </si>
  <si>
    <t>-9.88225778</t>
  </si>
  <si>
    <t>YUNNAN YUNTIANHUA CO.,LTD</t>
  </si>
  <si>
    <t>SZSE:002240</t>
  </si>
  <si>
    <t>002240</t>
  </si>
  <si>
    <t>45.950001</t>
  </si>
  <si>
    <t>39298446478</t>
  </si>
  <si>
    <t>-28.59362482</t>
  </si>
  <si>
    <t>-14.82854467</t>
  </si>
  <si>
    <t>CHENGXIN LITHIUM G</t>
  </si>
  <si>
    <t>SZSE:002430</t>
  </si>
  <si>
    <t>002430</t>
  </si>
  <si>
    <t>39.889999</t>
  </si>
  <si>
    <t>39231485716</t>
  </si>
  <si>
    <t>48.67685054</t>
  </si>
  <si>
    <t>12.90686879</t>
  </si>
  <si>
    <t>HANGZHOU OXYGEN PL</t>
  </si>
  <si>
    <t>SSE:600606</t>
  </si>
  <si>
    <t>600606</t>
  </si>
  <si>
    <t>2.79</t>
  </si>
  <si>
    <t>39211267052</t>
  </si>
  <si>
    <t>-30.24993025</t>
  </si>
  <si>
    <t>-7.3089701</t>
  </si>
  <si>
    <t>GREENLAND HOLDINGS CORPORATION LIMITED</t>
  </si>
  <si>
    <t>SZSE:000786</t>
  </si>
  <si>
    <t>000786</t>
  </si>
  <si>
    <t>23.110001</t>
  </si>
  <si>
    <t>39044529399</t>
  </si>
  <si>
    <t>-22.96666333</t>
  </si>
  <si>
    <t>-9.3725451</t>
  </si>
  <si>
    <t>BEIJING NEW BLDG</t>
  </si>
  <si>
    <t>SZSE:002414</t>
  </si>
  <si>
    <t>002414</t>
  </si>
  <si>
    <t>11.88</t>
  </si>
  <si>
    <t>39029719320</t>
  </si>
  <si>
    <t>-28.24841703</t>
  </si>
  <si>
    <t>-2.06100577</t>
  </si>
  <si>
    <t>WUHAN GUIDE INFRAR</t>
  </si>
  <si>
    <t>SZSE:002340</t>
  </si>
  <si>
    <t>gem-co-ltd</t>
  </si>
  <si>
    <t>002340</t>
  </si>
  <si>
    <t>7.56</t>
  </si>
  <si>
    <t>38969545417</t>
  </si>
  <si>
    <t>-36.47058824</t>
  </si>
  <si>
    <t>-4.66582598</t>
  </si>
  <si>
    <t>GEM CO LTD</t>
  </si>
  <si>
    <t>SZSE:300390</t>
  </si>
  <si>
    <t>300390</t>
  </si>
  <si>
    <t>66.019997</t>
  </si>
  <si>
    <t>38826737191</t>
  </si>
  <si>
    <t>-44.04136549</t>
  </si>
  <si>
    <t>-9.58641507</t>
  </si>
  <si>
    <t>SUZHOU TA AND A UL</t>
  </si>
  <si>
    <t>SSE:603868</t>
  </si>
  <si>
    <t>603868</t>
  </si>
  <si>
    <t>89.080002</t>
  </si>
  <si>
    <t>38803249341</t>
  </si>
  <si>
    <t>117.79950524</t>
  </si>
  <si>
    <t>18.773336</t>
  </si>
  <si>
    <t>SHANGHAI FLYCO ELECTRICAL APPLIANCE CO., LTD</t>
  </si>
  <si>
    <t>SSE:600732</t>
  </si>
  <si>
    <t>600732</t>
  </si>
  <si>
    <t>33.990002</t>
  </si>
  <si>
    <t>38707346715</t>
  </si>
  <si>
    <t>90.31355037</t>
  </si>
  <si>
    <t>-1.44969548</t>
  </si>
  <si>
    <t>SHANGHAI AIKO SOLAR ENERGY</t>
  </si>
  <si>
    <t>SSE:688348</t>
  </si>
  <si>
    <t>688348</t>
  </si>
  <si>
    <t>483.32001</t>
  </si>
  <si>
    <t>38665600000</t>
  </si>
  <si>
    <t>60.57143189</t>
  </si>
  <si>
    <t>-21.12667085</t>
  </si>
  <si>
    <t>YUNENG TECHNOLOGY</t>
  </si>
  <si>
    <t>SZSE:000799</t>
  </si>
  <si>
    <t>000799</t>
  </si>
  <si>
    <t>118.8</t>
  </si>
  <si>
    <t>38601564480</t>
  </si>
  <si>
    <t>-49.87341772</t>
  </si>
  <si>
    <t>-7.54863813</t>
  </si>
  <si>
    <t>JIUGUI LIQUOR CO</t>
  </si>
  <si>
    <t>SSE:600985</t>
  </si>
  <si>
    <t>600985</t>
  </si>
  <si>
    <t>15.54</t>
  </si>
  <si>
    <t>38555297615</t>
  </si>
  <si>
    <t>11.47776184</t>
  </si>
  <si>
    <t>4.08573342</t>
  </si>
  <si>
    <t>HUAIBEI MINING HOLDINGS CO.,LTD.</t>
  </si>
  <si>
    <t>SZSE:300442</t>
  </si>
  <si>
    <t>300442</t>
  </si>
  <si>
    <t>46.98</t>
  </si>
  <si>
    <t>38543364831</t>
  </si>
  <si>
    <t>11.85714286</t>
  </si>
  <si>
    <t>3.70861156</t>
  </si>
  <si>
    <t>RANGE INTELLIGENT</t>
  </si>
  <si>
    <t>SSE:601231</t>
  </si>
  <si>
    <t>601231</t>
  </si>
  <si>
    <t>17.549999</t>
  </si>
  <si>
    <t>38472644726</t>
  </si>
  <si>
    <t>28.19575603</t>
  </si>
  <si>
    <t>12.2840627</t>
  </si>
  <si>
    <t>UNIVERSAL SCIENTIFIC INDUSTRIAL(SHANGHAI)CO.,LTD.</t>
  </si>
  <si>
    <t>SSE:688349</t>
  </si>
  <si>
    <t>688349</t>
  </si>
  <si>
    <t>32.66</t>
  </si>
  <si>
    <t>38433800000</t>
  </si>
  <si>
    <t>-18.35</t>
  </si>
  <si>
    <t>-19.25834563</t>
  </si>
  <si>
    <t>SANY HEAVY ENERGY</t>
  </si>
  <si>
    <t>SZSE:002916</t>
  </si>
  <si>
    <t>002916</t>
  </si>
  <si>
    <t>74.610001</t>
  </si>
  <si>
    <t>38179065297</t>
  </si>
  <si>
    <t>-18.22665209</t>
  </si>
  <si>
    <t>-6.26884061</t>
  </si>
  <si>
    <t>SHENNAN CIRCUITS C</t>
  </si>
  <si>
    <t>SSE:688065</t>
  </si>
  <si>
    <t>688065</t>
  </si>
  <si>
    <t>65.120003</t>
  </si>
  <si>
    <t>37983077872</t>
  </si>
  <si>
    <t>-42.67599264</t>
  </si>
  <si>
    <t>-1.54217722</t>
  </si>
  <si>
    <t>CATHAY BIOTECH INC.</t>
  </si>
  <si>
    <t>SSE:603486</t>
  </si>
  <si>
    <t>603486</t>
  </si>
  <si>
    <t>67.510002</t>
  </si>
  <si>
    <t>37894616002</t>
  </si>
  <si>
    <t>-58.32715926</t>
  </si>
  <si>
    <t>-3.62598271</t>
  </si>
  <si>
    <t>ECOVACS ROBOTICS</t>
  </si>
  <si>
    <t>SSE:600995</t>
  </si>
  <si>
    <t>600995</t>
  </si>
  <si>
    <t>14.69</t>
  </si>
  <si>
    <t>37686171792</t>
  </si>
  <si>
    <t>25.98627787</t>
  </si>
  <si>
    <t>-12.19366408</t>
  </si>
  <si>
    <t>CHINA SOUTHERN POWER GRID ENERGY STORAGE CO.,LTD</t>
  </si>
  <si>
    <t>SSE:600219</t>
  </si>
  <si>
    <t>600219</t>
  </si>
  <si>
    <t>3.14</t>
  </si>
  <si>
    <t>37524512992</t>
  </si>
  <si>
    <t>-33.61522199</t>
  </si>
  <si>
    <t>-6.26865672</t>
  </si>
  <si>
    <t>SHANDONG NANSHAN ALUMINIUM CO., LTD</t>
  </si>
  <si>
    <t>SZSE:000069</t>
  </si>
  <si>
    <t>000069</t>
  </si>
  <si>
    <t>4.66</t>
  </si>
  <si>
    <t>37455950180</t>
  </si>
  <si>
    <t>-32.56150507</t>
  </si>
  <si>
    <t>-8.80626223</t>
  </si>
  <si>
    <t>SHENZHEN OVERSEAS</t>
  </si>
  <si>
    <t>SSE:601077</t>
  </si>
  <si>
    <t>601077</t>
  </si>
  <si>
    <t>3.57</t>
  </si>
  <si>
    <t>37374196489.99322</t>
  </si>
  <si>
    <t>-6.54450262</t>
  </si>
  <si>
    <t>-0.27932961</t>
  </si>
  <si>
    <t>CHONGQING RURAL COMMERCIAL BANK</t>
  </si>
  <si>
    <t>SZSE:002945</t>
  </si>
  <si>
    <t>002945</t>
  </si>
  <si>
    <t>13.8</t>
  </si>
  <si>
    <t>37260000515</t>
  </si>
  <si>
    <t>16.06391926</t>
  </si>
  <si>
    <t>2.44988864</t>
  </si>
  <si>
    <t>CHINALIN SECURITIE</t>
  </si>
  <si>
    <t>SSE:600563</t>
  </si>
  <si>
    <t>600563</t>
  </si>
  <si>
    <t>165.44</t>
  </si>
  <si>
    <t>37224000549</t>
  </si>
  <si>
    <t>-13.57675984</t>
  </si>
  <si>
    <t>-6</t>
  </si>
  <si>
    <t>XIAMEN FARATRONIC CO.,LTD.</t>
  </si>
  <si>
    <t>SSE:600862</t>
  </si>
  <si>
    <t>600862</t>
  </si>
  <si>
    <t>26.719999</t>
  </si>
  <si>
    <t>37222270254</t>
  </si>
  <si>
    <t>-11.61098578</t>
  </si>
  <si>
    <t>3.60604096</t>
  </si>
  <si>
    <t xml:space="preserve">AVIC AVIATION HIGH-TECHNOLOGY </t>
  </si>
  <si>
    <t>SSE:900948</t>
  </si>
  <si>
    <t>900948</t>
  </si>
  <si>
    <t>1.599</t>
  </si>
  <si>
    <t>37054521971.28221</t>
  </si>
  <si>
    <t>78.45982143</t>
  </si>
  <si>
    <t>-5.71933962</t>
  </si>
  <si>
    <t>INNER MONGOLIA YITAI COAL COMPANY LIMITED</t>
  </si>
  <si>
    <t>SZSE:002236</t>
  </si>
  <si>
    <t>002236</t>
  </si>
  <si>
    <t>12.36</t>
  </si>
  <si>
    <t>36960578319</t>
  </si>
  <si>
    <t>-45.78947131</t>
  </si>
  <si>
    <t>-9.64912281</t>
  </si>
  <si>
    <t>ZHEJIANG DAHUA TEC</t>
  </si>
  <si>
    <t>SZSE:002252</t>
  </si>
  <si>
    <t>002252</t>
  </si>
  <si>
    <t>5.48</t>
  </si>
  <si>
    <t>36939515655</t>
  </si>
  <si>
    <t>-16.71732523</t>
  </si>
  <si>
    <t>1.29390018</t>
  </si>
  <si>
    <t>S/H RAAS BLOOD PRO</t>
  </si>
  <si>
    <t>SSE:600378</t>
  </si>
  <si>
    <t>600378</t>
  </si>
  <si>
    <t>41.369999</t>
  </si>
  <si>
    <t>36772502773</t>
  </si>
  <si>
    <t>34.88750897</t>
  </si>
  <si>
    <t>7.3987513</t>
  </si>
  <si>
    <t>HAOHUA CHEMICAL SCIENCE &amp; TECHNOLOGY CORP., LTD.</t>
  </si>
  <si>
    <t>SSE:600372</t>
  </si>
  <si>
    <t>600372</t>
  </si>
  <si>
    <t>36668315203</t>
  </si>
  <si>
    <t>14.08115155</t>
  </si>
  <si>
    <t>0.73762381</t>
  </si>
  <si>
    <t>CHINA AVIONICS SYSTEMS CO.,LTD.</t>
  </si>
  <si>
    <t>SZSE:002601</t>
  </si>
  <si>
    <t>002601</t>
  </si>
  <si>
    <t>16.24</t>
  </si>
  <si>
    <t>36557623215</t>
  </si>
  <si>
    <t>-45.30145014</t>
  </si>
  <si>
    <t>-1.45631068</t>
  </si>
  <si>
    <t>LB GROUP CO LTD</t>
  </si>
  <si>
    <t>SSE:688301</t>
  </si>
  <si>
    <t>688301</t>
  </si>
  <si>
    <t>503.66</t>
  </si>
  <si>
    <t>36539439656</t>
  </si>
  <si>
    <t>26.4206859</t>
  </si>
  <si>
    <t>-1.24313725</t>
  </si>
  <si>
    <t>IRAY TECHNOLOGY COMPANY LIMITED</t>
  </si>
  <si>
    <t>SSE:688538</t>
  </si>
  <si>
    <t>688538</t>
  </si>
  <si>
    <t>2.63</t>
  </si>
  <si>
    <t>36529735886</t>
  </si>
  <si>
    <t>-15.70512821</t>
  </si>
  <si>
    <t>3.54330709</t>
  </si>
  <si>
    <t>EVERDISPLAY OPTRONICS (SHANGHAI)</t>
  </si>
  <si>
    <t>SSE:603596</t>
  </si>
  <si>
    <t>603596</t>
  </si>
  <si>
    <t>89.669998</t>
  </si>
  <si>
    <t>36522808081</t>
  </si>
  <si>
    <t>63.33332374</t>
  </si>
  <si>
    <t>1.55152316</t>
  </si>
  <si>
    <t>BETHEL AUTO SAFETY SYSTEMS</t>
  </si>
  <si>
    <t>SSE:600885</t>
  </si>
  <si>
    <t>600885</t>
  </si>
  <si>
    <t>35.009998</t>
  </si>
  <si>
    <t>36504017520</t>
  </si>
  <si>
    <t>-31.42970887</t>
  </si>
  <si>
    <t>-4.08219726</t>
  </si>
  <si>
    <t>HONGFA TECHNOLOGY CO.，LTD.</t>
  </si>
  <si>
    <t>SSE:603737</t>
  </si>
  <si>
    <t>603737</t>
  </si>
  <si>
    <t>96.849998</t>
  </si>
  <si>
    <t>36457971301</t>
  </si>
  <si>
    <t>-12.85765881</t>
  </si>
  <si>
    <t>10.9392837</t>
  </si>
  <si>
    <t>SKSHU PAINT CO., LTD</t>
  </si>
  <si>
    <t>SSE:600157</t>
  </si>
  <si>
    <t>600157</t>
  </si>
  <si>
    <t>1.64</t>
  </si>
  <si>
    <t>36437132104</t>
  </si>
  <si>
    <t>-11.82795699</t>
  </si>
  <si>
    <t>0.61349693</t>
  </si>
  <si>
    <t>WINTIME ENERGY CO.,LTD.</t>
  </si>
  <si>
    <t>SZSE:002007</t>
  </si>
  <si>
    <t>002007</t>
  </si>
  <si>
    <t>19.879999</t>
  </si>
  <si>
    <t>36313678319</t>
  </si>
  <si>
    <t>-33.79953933</t>
  </si>
  <si>
    <t>9.23075773</t>
  </si>
  <si>
    <t>HUALAN BIOLOGICAL</t>
  </si>
  <si>
    <t>SZSE:002080</t>
  </si>
  <si>
    <t>002080</t>
  </si>
  <si>
    <t>21.6</t>
  </si>
  <si>
    <t>36247469000</t>
  </si>
  <si>
    <t>-40.75699234</t>
  </si>
  <si>
    <t>-0.36900369</t>
  </si>
  <si>
    <t>SINOMA SCIENCE &amp; T</t>
  </si>
  <si>
    <t>SSE:603529</t>
  </si>
  <si>
    <t>603529</t>
  </si>
  <si>
    <t>63</t>
  </si>
  <si>
    <t>36206100769</t>
  </si>
  <si>
    <t>125.57568526</t>
  </si>
  <si>
    <t>25.1738476</t>
  </si>
  <si>
    <t>AIMA TECHNOLOGY GROUP CO., LTD</t>
  </si>
  <si>
    <t>SZSE:002422</t>
  </si>
  <si>
    <t>002422</t>
  </si>
  <si>
    <t>25.549999</t>
  </si>
  <si>
    <t>36204856740</t>
  </si>
  <si>
    <t>41.94443889</t>
  </si>
  <si>
    <t>16.18917235</t>
  </si>
  <si>
    <t>SICHUAN KELUN PHAR</t>
  </si>
  <si>
    <t>SSE:600161</t>
  </si>
  <si>
    <t>600161</t>
  </si>
  <si>
    <t>21.950001</t>
  </si>
  <si>
    <t>36169418646</t>
  </si>
  <si>
    <t>-20.59085538</t>
  </si>
  <si>
    <t>6.81266213</t>
  </si>
  <si>
    <t>BEIJING TIANTAN BIOLOGICAL PRODUCTS CORPORATION LIMITED</t>
  </si>
  <si>
    <t>SSE:688248</t>
  </si>
  <si>
    <t>688248</t>
  </si>
  <si>
    <t>63.93</t>
  </si>
  <si>
    <t>36101271953</t>
  </si>
  <si>
    <t>99.78125</t>
  </si>
  <si>
    <t>43.14823108</t>
  </si>
  <si>
    <t>CHINA SOUTHERN POWER GRID TECHNOLOG</t>
  </si>
  <si>
    <t>SSE:688516</t>
  </si>
  <si>
    <t>688516</t>
  </si>
  <si>
    <t>339</t>
  </si>
  <si>
    <t>36060993095</t>
  </si>
  <si>
    <t>50.85439658</t>
  </si>
  <si>
    <t>-6.63729257</t>
  </si>
  <si>
    <t>WUXI AUTOWELL TECHNOLOGY CO.,LTD</t>
  </si>
  <si>
    <t>SZSE:300601</t>
  </si>
  <si>
    <t>300601</t>
  </si>
  <si>
    <t>32.610001</t>
  </si>
  <si>
    <t>35938838752</t>
  </si>
  <si>
    <t>-51.26470988</t>
  </si>
  <si>
    <t>8.70000333</t>
  </si>
  <si>
    <t>SHENZHEN KANGTAI B</t>
  </si>
  <si>
    <t>SZSE:301029</t>
  </si>
  <si>
    <t>301029</t>
  </si>
  <si>
    <t>74.099998</t>
  </si>
  <si>
    <t>35683416437</t>
  </si>
  <si>
    <t>-5.92463436</t>
  </si>
  <si>
    <t>22.68211183</t>
  </si>
  <si>
    <t>DONGGUAN YIHEDA AU</t>
  </si>
  <si>
    <t>SZSE:002385</t>
  </si>
  <si>
    <t>002385</t>
  </si>
  <si>
    <t>8.9</t>
  </si>
  <si>
    <t>35614543542</t>
  </si>
  <si>
    <t>3.36817654</t>
  </si>
  <si>
    <t>6.07866508</t>
  </si>
  <si>
    <t>BEIJING DABEINONG</t>
  </si>
  <si>
    <t>SZSE:002294</t>
  </si>
  <si>
    <t>002294</t>
  </si>
  <si>
    <t>32.040001</t>
  </si>
  <si>
    <t>35440617570</t>
  </si>
  <si>
    <t>19.28518171</t>
  </si>
  <si>
    <t>34.17086408</t>
  </si>
  <si>
    <t>SHENZHEN SALUBRIS</t>
  </si>
  <si>
    <t>SSE:603233</t>
  </si>
  <si>
    <t>603233</t>
  </si>
  <si>
    <t>37.200001</t>
  </si>
  <si>
    <t>35205407289</t>
  </si>
  <si>
    <t>2.5500107</t>
  </si>
  <si>
    <t>25.67567905</t>
  </si>
  <si>
    <t>DASHENLIN PHARMACEUTICAL GROUP</t>
  </si>
  <si>
    <t>SSE:600298</t>
  </si>
  <si>
    <t>600298</t>
  </si>
  <si>
    <t>40.5</t>
  </si>
  <si>
    <t>35193239319</t>
  </si>
  <si>
    <t>-15.76539452</t>
  </si>
  <si>
    <t>-8.90688054</t>
  </si>
  <si>
    <t>ANGEL YEAST CO.,LTD</t>
  </si>
  <si>
    <t>SZSE:000975</t>
  </si>
  <si>
    <t>000975</t>
  </si>
  <si>
    <t>35070704128</t>
  </si>
  <si>
    <t>33.12236287</t>
  </si>
  <si>
    <t>2.68510985</t>
  </si>
  <si>
    <t>YINTAI GOLD CO LTD</t>
  </si>
  <si>
    <t>SSE:600489</t>
  </si>
  <si>
    <t>600489</t>
  </si>
  <si>
    <t>7.23</t>
  </si>
  <si>
    <t>35046069467</t>
  </si>
  <si>
    <t>-18.1200453</t>
  </si>
  <si>
    <t>-0.95890411</t>
  </si>
  <si>
    <t>ZHONGJIN GOLD CORPORATION LIMITED</t>
  </si>
  <si>
    <t>SZSE:002025</t>
  </si>
  <si>
    <t>002025</t>
  </si>
  <si>
    <t>77.279999</t>
  </si>
  <si>
    <t>34981739144</t>
  </si>
  <si>
    <t>15.46391603</t>
  </si>
  <si>
    <t>4.36191204</t>
  </si>
  <si>
    <t>GUIZHOU SPACE APPL</t>
  </si>
  <si>
    <t>SSE:603882</t>
  </si>
  <si>
    <t>603882</t>
  </si>
  <si>
    <t>74.540001</t>
  </si>
  <si>
    <t>34820526128</t>
  </si>
  <si>
    <t>-24.00855945</t>
  </si>
  <si>
    <t>20.0515397</t>
  </si>
  <si>
    <t>GUANGZHOU KINGMED DIAGNOSTICS GROUP</t>
  </si>
  <si>
    <t>SSE:688005</t>
  </si>
  <si>
    <t>688005</t>
  </si>
  <si>
    <t>77.699997</t>
  </si>
  <si>
    <t>34715238474</t>
  </si>
  <si>
    <t>-33.58974615</t>
  </si>
  <si>
    <t>-16.35267754</t>
  </si>
  <si>
    <t>NINGBO RONBAY NEW ENERGY TECHNOLOGY</t>
  </si>
  <si>
    <t>SSE:601155</t>
  </si>
  <si>
    <t>601155</t>
  </si>
  <si>
    <t>15.4</t>
  </si>
  <si>
    <t>34710050117</t>
  </si>
  <si>
    <t>-55.61959782</t>
  </si>
  <si>
    <t>-20.98512057</t>
  </si>
  <si>
    <t>SEAZEN HOLDINGS CO.,LTD.</t>
  </si>
  <si>
    <t>SSE:600377</t>
  </si>
  <si>
    <t>600377</t>
  </si>
  <si>
    <t>34570140557.38741</t>
  </si>
  <si>
    <t>-13.91812865</t>
  </si>
  <si>
    <t>-0.13568521</t>
  </si>
  <si>
    <t>JIANGSU EXPRESSWAY COMPANY LIMITED</t>
  </si>
  <si>
    <t>SSE:688047</t>
  </si>
  <si>
    <t>688047</t>
  </si>
  <si>
    <t>86.099998</t>
  </si>
  <si>
    <t>34526100000</t>
  </si>
  <si>
    <t>-10.57332894</t>
  </si>
  <si>
    <t>10.79655013</t>
  </si>
  <si>
    <t>LOONGSON TECHNOLOGY CORPORATION LIMITED</t>
  </si>
  <si>
    <t>SZSE:300604</t>
  </si>
  <si>
    <t>300604</t>
  </si>
  <si>
    <t>58.09</t>
  </si>
  <si>
    <t>34519372759</t>
  </si>
  <si>
    <t>33.66314159</t>
  </si>
  <si>
    <t>-4.7704918</t>
  </si>
  <si>
    <t>HANGZHOU CHANG CHU</t>
  </si>
  <si>
    <t>SSE:688561</t>
  </si>
  <si>
    <t>688561</t>
  </si>
  <si>
    <t>50.580002</t>
  </si>
  <si>
    <t>34500087023</t>
  </si>
  <si>
    <t>-43.89973408</t>
  </si>
  <si>
    <t>-1.13369429</t>
  </si>
  <si>
    <t>QI AN XIN TECHNOLOGY GROUP INC.</t>
  </si>
  <si>
    <t>SZSE:002032</t>
  </si>
  <si>
    <t>002032</t>
  </si>
  <si>
    <t>42.91</t>
  </si>
  <si>
    <t>34364451378</t>
  </si>
  <si>
    <t>-4.24012711</t>
  </si>
  <si>
    <t>-6.51416529</t>
  </si>
  <si>
    <t>ZHEJIANG SUPOR CO</t>
  </si>
  <si>
    <t>SZSE:300012</t>
  </si>
  <si>
    <t>300012</t>
  </si>
  <si>
    <t>20.42</t>
  </si>
  <si>
    <t>34348852710</t>
  </si>
  <si>
    <t>-23.54922963</t>
  </si>
  <si>
    <t>-1.35266177</t>
  </si>
  <si>
    <t>CENTRE TESTING GRO</t>
  </si>
  <si>
    <t>SSE:600079</t>
  </si>
  <si>
    <t>600079</t>
  </si>
  <si>
    <t>21.299999</t>
  </si>
  <si>
    <t>34301612895</t>
  </si>
  <si>
    <t>2.70009161</t>
  </si>
  <si>
    <t>28.31324699</t>
  </si>
  <si>
    <t>HUMANWELL HEALTHCARE (GROUP) CO.,LTD.</t>
  </si>
  <si>
    <t>SSE:600663</t>
  </si>
  <si>
    <t>600663</t>
  </si>
  <si>
    <t>9.520001</t>
  </si>
  <si>
    <t>34294598394</t>
  </si>
  <si>
    <t>-16.41790167</t>
  </si>
  <si>
    <t>-2.85713265</t>
  </si>
  <si>
    <t>SHANGHAI LUJIAZUI FINANCE &amp; TRADE ZONE DEVELOPMENT CO.,LTD.</t>
  </si>
  <si>
    <t>SSE:600482</t>
  </si>
  <si>
    <t>600482</t>
  </si>
  <si>
    <t>15.84</t>
  </si>
  <si>
    <t>34225204367</t>
  </si>
  <si>
    <t>-10.40723982</t>
  </si>
  <si>
    <t>2.92397661</t>
  </si>
  <si>
    <t>CHINA SHIPBUILDING INDUSTRY GROUP POWER</t>
  </si>
  <si>
    <t>SZSE:002244</t>
  </si>
  <si>
    <t>002244</t>
  </si>
  <si>
    <t>10.98</t>
  </si>
  <si>
    <t>34206224328.999996</t>
  </si>
  <si>
    <t>144.54342984</t>
  </si>
  <si>
    <t>0.73394495</t>
  </si>
  <si>
    <t>HANGZHOU BINJIANG</t>
  </si>
  <si>
    <t>SSE:688331</t>
  </si>
  <si>
    <t>688331</t>
  </si>
  <si>
    <t>74.470001</t>
  </si>
  <si>
    <t>34192247824.093525</t>
  </si>
  <si>
    <t>61.89130652</t>
  </si>
  <si>
    <t>39.09226673</t>
  </si>
  <si>
    <t>REMEGEN CO.,LTD.</t>
  </si>
  <si>
    <t>SZSE:001872</t>
  </si>
  <si>
    <t>001872</t>
  </si>
  <si>
    <t>14.15</t>
  </si>
  <si>
    <t>34167172243</t>
  </si>
  <si>
    <t>-17.49271137</t>
  </si>
  <si>
    <t>-6.47719762</t>
  </si>
  <si>
    <t>CHINA MERCHANTS P.</t>
  </si>
  <si>
    <t>SZSE:000738</t>
  </si>
  <si>
    <t>000738</t>
  </si>
  <si>
    <t>28</t>
  </si>
  <si>
    <t>34097139776.000004</t>
  </si>
  <si>
    <t>0.50250896</t>
  </si>
  <si>
    <t>1.33912781</t>
  </si>
  <si>
    <t>AECC AERO-ENGINE C</t>
  </si>
  <si>
    <t>SSE:688082</t>
  </si>
  <si>
    <t>688082</t>
  </si>
  <si>
    <t>78.599998</t>
  </si>
  <si>
    <t>34077587271.999996</t>
  </si>
  <si>
    <t>-35.57377213</t>
  </si>
  <si>
    <t>-25.49763223</t>
  </si>
  <si>
    <t>ACM RESEARCH (SHANGHAI), INC.</t>
  </si>
  <si>
    <t>SZSE:002939</t>
  </si>
  <si>
    <t>002939</t>
  </si>
  <si>
    <t>8.44</t>
  </si>
  <si>
    <t>34050562204</t>
  </si>
  <si>
    <t>-26.02979842</t>
  </si>
  <si>
    <t>-1.51691949</t>
  </si>
  <si>
    <t>CHINA GREATWALL SE</t>
  </si>
  <si>
    <t>SZSE:000800</t>
  </si>
  <si>
    <t>faw-jiefang-group</t>
  </si>
  <si>
    <t>000800</t>
  </si>
  <si>
    <t>33952614991.000004</t>
  </si>
  <si>
    <t>-33.27289211</t>
  </si>
  <si>
    <t>-2.77410832</t>
  </si>
  <si>
    <t>FAW JIEFANG GROUP</t>
  </si>
  <si>
    <t>SZSE:300850</t>
  </si>
  <si>
    <t>300850</t>
  </si>
  <si>
    <t>102.73</t>
  </si>
  <si>
    <t>33870983126</t>
  </si>
  <si>
    <t>-12.27592575</t>
  </si>
  <si>
    <t>22.76529637</t>
  </si>
  <si>
    <t>LUOYANG XINQIANGLI</t>
  </si>
  <si>
    <t>SSE:603568</t>
  </si>
  <si>
    <t>603568</t>
  </si>
  <si>
    <t>19.98</t>
  </si>
  <si>
    <t>33844280245</t>
  </si>
  <si>
    <t>-8.31618124</t>
  </si>
  <si>
    <t>-18.18181818</t>
  </si>
  <si>
    <t>ZHEJIANG WEIMING ENVIRONMENT PROTECTION CO.,LTD.</t>
  </si>
  <si>
    <t>SSE:600141</t>
  </si>
  <si>
    <t>600141</t>
  </si>
  <si>
    <t>30.860001</t>
  </si>
  <si>
    <t>33754809557</t>
  </si>
  <si>
    <t>-31.42222</t>
  </si>
  <si>
    <t>-16.77454332</t>
  </si>
  <si>
    <t>HUBEI XINGFA CHEMICALS GROUP CO.,LTD.</t>
  </si>
  <si>
    <t>SSE:603019</t>
  </si>
  <si>
    <t>603019</t>
  </si>
  <si>
    <t>23.09</t>
  </si>
  <si>
    <t>33516843295</t>
  </si>
  <si>
    <t>-14.03574408</t>
  </si>
  <si>
    <t>-6.70707071</t>
  </si>
  <si>
    <t>DAWNING INFORMATION INDUSTRY</t>
  </si>
  <si>
    <t>SSE:601216</t>
  </si>
  <si>
    <t>601216</t>
  </si>
  <si>
    <t>3.97</t>
  </si>
  <si>
    <t>33498930027.000004</t>
  </si>
  <si>
    <t>-26.75276753</t>
  </si>
  <si>
    <t>-2.93398533</t>
  </si>
  <si>
    <t>INNER MONGOLIA JUNZHENG ENERGY &amp; CHEMICAL GROUP CO.,LTD.</t>
  </si>
  <si>
    <t>SSE:601298</t>
  </si>
  <si>
    <t>601298</t>
  </si>
  <si>
    <t>5.57</t>
  </si>
  <si>
    <t>33288435858.268566</t>
  </si>
  <si>
    <t>-0.35778175</t>
  </si>
  <si>
    <t>1.27272727</t>
  </si>
  <si>
    <t>QINGDAO PORT INTERNATIONAL</t>
  </si>
  <si>
    <t>SZSE:000066</t>
  </si>
  <si>
    <t>000066</t>
  </si>
  <si>
    <t>10.29</t>
  </si>
  <si>
    <t>33193473824</t>
  </si>
  <si>
    <t>-25.32656023</t>
  </si>
  <si>
    <t>13.82743363</t>
  </si>
  <si>
    <t>CHINA GREATWALL TE</t>
  </si>
  <si>
    <t>SSE:600004</t>
  </si>
  <si>
    <t>600004</t>
  </si>
  <si>
    <t>14.01</t>
  </si>
  <si>
    <t>33157723388</t>
  </si>
  <si>
    <t>18.72881356</t>
  </si>
  <si>
    <t>-1.75315568</t>
  </si>
  <si>
    <t>GUANGZHOU BAIYUN INTERNATIONAL AIRPORT CO.,LTD.</t>
  </si>
  <si>
    <t>SZSE:002176</t>
  </si>
  <si>
    <t>002176</t>
  </si>
  <si>
    <t>19.35</t>
  </si>
  <si>
    <t>32981337927</t>
  </si>
  <si>
    <t>-17.97371768</t>
  </si>
  <si>
    <t>-13.34527541</t>
  </si>
  <si>
    <t>JIANGXI SPECIAL EL</t>
  </si>
  <si>
    <t>SSE:600546</t>
  </si>
  <si>
    <t>600546</t>
  </si>
  <si>
    <t>16.610001</t>
  </si>
  <si>
    <t>32928600334.000004</t>
  </si>
  <si>
    <t>62.68365328</t>
  </si>
  <si>
    <t>-6.58042708</t>
  </si>
  <si>
    <t>SHANXI COAL INTERNATIONAL ENERGY GROUP CO.,LTD</t>
  </si>
  <si>
    <t>SSE:601108</t>
  </si>
  <si>
    <t>601108</t>
  </si>
  <si>
    <t>7.06</t>
  </si>
  <si>
    <t>32784747185</t>
  </si>
  <si>
    <t>-31.17916316</t>
  </si>
  <si>
    <t>0.42674253</t>
  </si>
  <si>
    <t>CAITONG SECURITIES CO.,LTD</t>
  </si>
  <si>
    <t>SZSE:300438</t>
  </si>
  <si>
    <t>300438</t>
  </si>
  <si>
    <t>71.400002</t>
  </si>
  <si>
    <t>32743158659</t>
  </si>
  <si>
    <t>131.96880988</t>
  </si>
  <si>
    <t>-7.82338895</t>
  </si>
  <si>
    <t>GUANGZHOU GREAT PO</t>
  </si>
  <si>
    <t>SZSE:002353</t>
  </si>
  <si>
    <t>002353</t>
  </si>
  <si>
    <t>31.93</t>
  </si>
  <si>
    <t>32691717123</t>
  </si>
  <si>
    <t>-36.07607736</t>
  </si>
  <si>
    <t>-9.80226498</t>
  </si>
  <si>
    <t>YANTAI JEREH OILFI</t>
  </si>
  <si>
    <t>SZSE:300037</t>
  </si>
  <si>
    <t>300037</t>
  </si>
  <si>
    <t>44.009998</t>
  </si>
  <si>
    <t>32540818844</t>
  </si>
  <si>
    <t>-44.45903718</t>
  </si>
  <si>
    <t>8.98959116</t>
  </si>
  <si>
    <t>SHENZHEN CAPCHEM T</t>
  </si>
  <si>
    <t>SSE:688297</t>
  </si>
  <si>
    <t>688297</t>
  </si>
  <si>
    <t>48.150002</t>
  </si>
  <si>
    <t>32501300000</t>
  </si>
  <si>
    <t>-4.52111442</t>
  </si>
  <si>
    <t>-0.905532</t>
  </si>
  <si>
    <t>AVIC (CHENGDU) UAS CO LTD</t>
  </si>
  <si>
    <t>SZSE:000933</t>
  </si>
  <si>
    <t>000933</t>
  </si>
  <si>
    <t>14.56</t>
  </si>
  <si>
    <t>32490082850</t>
  </si>
  <si>
    <t>28.28193833</t>
  </si>
  <si>
    <t>-19.46902655</t>
  </si>
  <si>
    <t>HENAN SHENHUO COAL</t>
  </si>
  <si>
    <t>SSE:603885</t>
  </si>
  <si>
    <t>603885</t>
  </si>
  <si>
    <t>14.68</t>
  </si>
  <si>
    <t>32422576250</t>
  </si>
  <si>
    <t>-13.49439679</t>
  </si>
  <si>
    <t>-6.01792574</t>
  </si>
  <si>
    <t>JUNEYAO AIRLINES CO., LTD</t>
  </si>
  <si>
    <t>SZSE:002064</t>
  </si>
  <si>
    <t>002064</t>
  </si>
  <si>
    <t>32405407497</t>
  </si>
  <si>
    <t>-48.29770388</t>
  </si>
  <si>
    <t>-7.89844852</t>
  </si>
  <si>
    <t>HUAFON CHEMICAL CO</t>
  </si>
  <si>
    <t>SZSE:002555</t>
  </si>
  <si>
    <t>37-interactive-ent</t>
  </si>
  <si>
    <t>002555</t>
  </si>
  <si>
    <t>14.87</t>
  </si>
  <si>
    <t>32259669644</t>
  </si>
  <si>
    <t>-35.59982676</t>
  </si>
  <si>
    <t>-17.98124203</t>
  </si>
  <si>
    <t>37 INTERACTIVE ENT</t>
  </si>
  <si>
    <t>SZSE:000009</t>
  </si>
  <si>
    <t>000009</t>
  </si>
  <si>
    <t>12.49</t>
  </si>
  <si>
    <t>32214379981</t>
  </si>
  <si>
    <t>-33.84533548</t>
  </si>
  <si>
    <t>1.21555916</t>
  </si>
  <si>
    <t>CHINA BAOAN GROUP</t>
  </si>
  <si>
    <t>SSE:603456</t>
  </si>
  <si>
    <t>603456</t>
  </si>
  <si>
    <t>38.560001</t>
  </si>
  <si>
    <t>32095319708</t>
  </si>
  <si>
    <t>-21.3221739</t>
  </si>
  <si>
    <t>4.66884093</t>
  </si>
  <si>
    <t>ZHEJIANG JIUZHOU  PHARMACEUTICAL CO.,LTD</t>
  </si>
  <si>
    <t>SSE:600183</t>
  </si>
  <si>
    <t>600183</t>
  </si>
  <si>
    <t>13.78</t>
  </si>
  <si>
    <t>32059825409</t>
  </si>
  <si>
    <t>-38.50959393</t>
  </si>
  <si>
    <t>-3.36605891</t>
  </si>
  <si>
    <t>SHENGYI TECHNOLOGY</t>
  </si>
  <si>
    <t>SZSE:000807</t>
  </si>
  <si>
    <t>000807</t>
  </si>
  <si>
    <t>9.23</t>
  </si>
  <si>
    <t>32009246318</t>
  </si>
  <si>
    <t>-34.02430307</t>
  </si>
  <si>
    <t>-7.79220779</t>
  </si>
  <si>
    <t>YUNNAN ALUMINIUM</t>
  </si>
  <si>
    <t>SSE:600549</t>
  </si>
  <si>
    <t>600549</t>
  </si>
  <si>
    <t>22.719999</t>
  </si>
  <si>
    <t>31945370167</t>
  </si>
  <si>
    <t>-7.2653102</t>
  </si>
  <si>
    <t>-4.17545357</t>
  </si>
  <si>
    <t>XIAMEN TUNGSTEN CORP.</t>
  </si>
  <si>
    <t>SZSE:002600</t>
  </si>
  <si>
    <t>002600</t>
  </si>
  <si>
    <t>31917666241</t>
  </si>
  <si>
    <t>-23.76237624</t>
  </si>
  <si>
    <t>-2.73684211</t>
  </si>
  <si>
    <t>LINGYI ITECH (GUAN</t>
  </si>
  <si>
    <t>SSE:601555</t>
  </si>
  <si>
    <t>601555</t>
  </si>
  <si>
    <t>6.41</t>
  </si>
  <si>
    <t>31817317495</t>
  </si>
  <si>
    <t>-24.68561237</t>
  </si>
  <si>
    <t>0.78616352</t>
  </si>
  <si>
    <t>SOOCHOW SECURITIES CO.,LTD.</t>
  </si>
  <si>
    <t>SZSE:002078</t>
  </si>
  <si>
    <t>002078</t>
  </si>
  <si>
    <t>11.7</t>
  </si>
  <si>
    <t>31694977596</t>
  </si>
  <si>
    <t>2.81195079</t>
  </si>
  <si>
    <t>-0.76335878</t>
  </si>
  <si>
    <t>SHANDONG SUNPAPER</t>
  </si>
  <si>
    <t>SSE:601233</t>
  </si>
  <si>
    <t>601233</t>
  </si>
  <si>
    <t>13.1</t>
  </si>
  <si>
    <t>31585664860</t>
  </si>
  <si>
    <t>-38.95619473</t>
  </si>
  <si>
    <t>-9.09090909</t>
  </si>
  <si>
    <t>TONGKUN GROUP CO,LTD</t>
  </si>
  <si>
    <t>SZSE:000039</t>
  </si>
  <si>
    <t>000039</t>
  </si>
  <si>
    <t>31495902428.797466</t>
  </si>
  <si>
    <t>-38.40038913</t>
  </si>
  <si>
    <t>-0.95759234</t>
  </si>
  <si>
    <t>CHINA INTL MARINE</t>
  </si>
  <si>
    <t>SZSE:002568</t>
  </si>
  <si>
    <t>002568</t>
  </si>
  <si>
    <t>30.129999</t>
  </si>
  <si>
    <t>31310529862</t>
  </si>
  <si>
    <t>-33.04437971</t>
  </si>
  <si>
    <t>14.8684674</t>
  </si>
  <si>
    <t>SHANGHAI BAIRUN IN</t>
  </si>
  <si>
    <t>SZSE:002056</t>
  </si>
  <si>
    <t>002056</t>
  </si>
  <si>
    <t>19.1</t>
  </si>
  <si>
    <t>31205348587</t>
  </si>
  <si>
    <t>40.85545723</t>
  </si>
  <si>
    <t>-9.04761905</t>
  </si>
  <si>
    <t>HENGDIAN GROUP DME</t>
  </si>
  <si>
    <t>SSE:688536</t>
  </si>
  <si>
    <t>688536</t>
  </si>
  <si>
    <t>260.57001</t>
  </si>
  <si>
    <t>31166963618</t>
  </si>
  <si>
    <t>-38.89870149</t>
  </si>
  <si>
    <t>-3.50688774</t>
  </si>
  <si>
    <t>3PEAK INCORPORATED</t>
  </si>
  <si>
    <t>SZSE:300395</t>
  </si>
  <si>
    <t>300395</t>
  </si>
  <si>
    <t>61.279999</t>
  </si>
  <si>
    <t>31064257907</t>
  </si>
  <si>
    <t>64.26034901</t>
  </si>
  <si>
    <t>1.77711347</t>
  </si>
  <si>
    <t>HUBEI FEILIHUA QUA</t>
  </si>
  <si>
    <t>SZSE:300888</t>
  </si>
  <si>
    <t>300888</t>
  </si>
  <si>
    <t>72.790001</t>
  </si>
  <si>
    <t>31044375604</t>
  </si>
  <si>
    <t>-6.9895232</t>
  </si>
  <si>
    <t>9.57398916</t>
  </si>
  <si>
    <t>WINNER MEDICAL CO</t>
  </si>
  <si>
    <t>SZSE:002532</t>
  </si>
  <si>
    <t>002532</t>
  </si>
  <si>
    <t>6.66</t>
  </si>
  <si>
    <t>30981558333</t>
  </si>
  <si>
    <t>-30.04202416</t>
  </si>
  <si>
    <t>-21.64705882</t>
  </si>
  <si>
    <t>TIANSHAN ALUMINUM</t>
  </si>
  <si>
    <t>SSE:601880</t>
  </si>
  <si>
    <t>601880</t>
  </si>
  <si>
    <t>1.61</t>
  </si>
  <si>
    <t>30917907699.296055</t>
  </si>
  <si>
    <t>-5.29411765</t>
  </si>
  <si>
    <t>-1.22699387</t>
  </si>
  <si>
    <t>LIAONING PORT</t>
  </si>
  <si>
    <t>SSE:688052</t>
  </si>
  <si>
    <t>suzhou-novosense-microelectronics-c</t>
  </si>
  <si>
    <t>688052</t>
  </si>
  <si>
    <t>306</t>
  </si>
  <si>
    <t>30872217895</t>
  </si>
  <si>
    <t>22.4</t>
  </si>
  <si>
    <t>-1.0637298</t>
  </si>
  <si>
    <t>SUZHOU NOVOSENSE MICROELECTRONICS</t>
  </si>
  <si>
    <t>SZSE:002518</t>
  </si>
  <si>
    <t>002518</t>
  </si>
  <si>
    <t>52.799999</t>
  </si>
  <si>
    <t>30741482439</t>
  </si>
  <si>
    <t>73.28520096</t>
  </si>
  <si>
    <t>34.35114591</t>
  </si>
  <si>
    <t>SHENZHEN KSTAR SCI</t>
  </si>
  <si>
    <t>SSE:603517</t>
  </si>
  <si>
    <t>603517</t>
  </si>
  <si>
    <t>50.900002</t>
  </si>
  <si>
    <t>30694568041</t>
  </si>
  <si>
    <t>-17.63753588</t>
  </si>
  <si>
    <t>7.81614717</t>
  </si>
  <si>
    <t>JUEWEI FOOD CO LTD</t>
  </si>
  <si>
    <t>SSE:600968</t>
  </si>
  <si>
    <t>600968</t>
  </si>
  <si>
    <t>3.01</t>
  </si>
  <si>
    <t>30596967364</t>
  </si>
  <si>
    <t>-5.64263323</t>
  </si>
  <si>
    <t>8.27338129</t>
  </si>
  <si>
    <t>CNOOC ENERGY TECHNOLOGY &amp; SERVICES LIMITED</t>
  </si>
  <si>
    <t>SZSE:000977</t>
  </si>
  <si>
    <t>000977</t>
  </si>
  <si>
    <t>20.860001</t>
  </si>
  <si>
    <t>30552583971</t>
  </si>
  <si>
    <t>-29.64586509</t>
  </si>
  <si>
    <t>-1.74281206</t>
  </si>
  <si>
    <t>INSPUR ELECTRONIC</t>
  </si>
  <si>
    <t>SSE:601990</t>
  </si>
  <si>
    <t>601990</t>
  </si>
  <si>
    <t>8.13</t>
  </si>
  <si>
    <t>30510195739</t>
  </si>
  <si>
    <t>-19.5049505</t>
  </si>
  <si>
    <t>1.625</t>
  </si>
  <si>
    <t>NANJING SECURITIES</t>
  </si>
  <si>
    <t>SSE:600416</t>
  </si>
  <si>
    <t>600416</t>
  </si>
  <si>
    <t>20.620001</t>
  </si>
  <si>
    <t>30355837079</t>
  </si>
  <si>
    <t>44.19581119</t>
  </si>
  <si>
    <t>-8.88200658</t>
  </si>
  <si>
    <t>XIANGTAN ELECTRIC MANUFACTURING</t>
  </si>
  <si>
    <t>SZSE:002028</t>
  </si>
  <si>
    <t>002028</t>
  </si>
  <si>
    <t>39.599998</t>
  </si>
  <si>
    <t>30335293143</t>
  </si>
  <si>
    <t>3.77357966</t>
  </si>
  <si>
    <t>1.51243279</t>
  </si>
  <si>
    <t>SIEYUAN ELECTRIC C</t>
  </si>
  <si>
    <t>SSE:600481</t>
  </si>
  <si>
    <t>600481</t>
  </si>
  <si>
    <t>16.26</t>
  </si>
  <si>
    <t>30335001396</t>
  </si>
  <si>
    <t>45.82959641</t>
  </si>
  <si>
    <t>5.37913156</t>
  </si>
  <si>
    <t>SHUANGLIANG ECO-ENERGY SYSTEMS CO.,LTD</t>
  </si>
  <si>
    <t>SZSE:300682</t>
  </si>
  <si>
    <t>300682</t>
  </si>
  <si>
    <t>23.15</t>
  </si>
  <si>
    <t>30327066546</t>
  </si>
  <si>
    <t>-21.01671515</t>
  </si>
  <si>
    <t>-1.32139392</t>
  </si>
  <si>
    <t>LONGSHINE TECHNOLO</t>
  </si>
  <si>
    <t>SZSE:000883</t>
  </si>
  <si>
    <t>000883</t>
  </si>
  <si>
    <t>4.6</t>
  </si>
  <si>
    <t>30212931893</t>
  </si>
  <si>
    <t>-9.98043053</t>
  </si>
  <si>
    <t>0.87719298</t>
  </si>
  <si>
    <t>HUBEI ENERGY GR CO</t>
  </si>
  <si>
    <t>SSE:688188</t>
  </si>
  <si>
    <t>688188</t>
  </si>
  <si>
    <t>207</t>
  </si>
  <si>
    <t>30208067551</t>
  </si>
  <si>
    <t>-30.85340438</t>
  </si>
  <si>
    <t>4.02532268</t>
  </si>
  <si>
    <t>SHANGHAI FRIENDESS ELECTRONIC TECHNOLOGY CORPORATION LIMITED</t>
  </si>
  <si>
    <t>SSE:600399</t>
  </si>
  <si>
    <t>600399</t>
  </si>
  <si>
    <t>15.26</t>
  </si>
  <si>
    <t>30094246079</t>
  </si>
  <si>
    <t>-32.47787611</t>
  </si>
  <si>
    <t>-5.27623183</t>
  </si>
  <si>
    <t>FUSHUN SPECIAL STEEL CO.,LTD</t>
  </si>
  <si>
    <t>SSE:600352</t>
  </si>
  <si>
    <t>600352</t>
  </si>
  <si>
    <t>30028253159</t>
  </si>
  <si>
    <t>-29.43425076</t>
  </si>
  <si>
    <t>0.43525571</t>
  </si>
  <si>
    <t>ZHEJIANG LONGSHENG GROUP CO.,LTD</t>
  </si>
  <si>
    <t>SZSE:000783</t>
  </si>
  <si>
    <t>000783</t>
  </si>
  <si>
    <t>5.43</t>
  </si>
  <si>
    <t>30027668382</t>
  </si>
  <si>
    <t>-27.40641711</t>
  </si>
  <si>
    <t>2.25988701</t>
  </si>
  <si>
    <t>CHANGJIANG SECURIT</t>
  </si>
  <si>
    <t>SSE:600873</t>
  </si>
  <si>
    <t>600873</t>
  </si>
  <si>
    <t>10.01</t>
  </si>
  <si>
    <t>29928952471</t>
  </si>
  <si>
    <t>54.23728814</t>
  </si>
  <si>
    <t>-1.95886386</t>
  </si>
  <si>
    <t>MEIHUA HOLDINGS GROUP CO.,LTD</t>
  </si>
  <si>
    <t>SSE:601696</t>
  </si>
  <si>
    <t>601696</t>
  </si>
  <si>
    <t>10.77</t>
  </si>
  <si>
    <t>29919058642</t>
  </si>
  <si>
    <t>-20.04454343</t>
  </si>
  <si>
    <t>-2.26860254</t>
  </si>
  <si>
    <t>BOC INTERNATIONAL (CHINA)</t>
  </si>
  <si>
    <t>SZSE:300144</t>
  </si>
  <si>
    <t>300144</t>
  </si>
  <si>
    <t>29781364892</t>
  </si>
  <si>
    <t>-17.76173285</t>
  </si>
  <si>
    <t>-10.59654631</t>
  </si>
  <si>
    <t>SONGCHENG PERFORMA</t>
  </si>
  <si>
    <t>SZSE:002192</t>
  </si>
  <si>
    <t>002192</t>
  </si>
  <si>
    <t>114.6</t>
  </si>
  <si>
    <t>29756486945</t>
  </si>
  <si>
    <t>-13.56814239</t>
  </si>
  <si>
    <t>-9.15576694</t>
  </si>
  <si>
    <t>YOUNGY CO LTD</t>
  </si>
  <si>
    <t>SZSE:002223</t>
  </si>
  <si>
    <t>002223</t>
  </si>
  <si>
    <t>30.01</t>
  </si>
  <si>
    <t>29713700844</t>
  </si>
  <si>
    <t>-11.70933147</t>
  </si>
  <si>
    <t>12.10310049</t>
  </si>
  <si>
    <t>JIANGSU YUYUE MEDI</t>
  </si>
  <si>
    <t>SSE:600521</t>
  </si>
  <si>
    <t>600521</t>
  </si>
  <si>
    <t>20.5</t>
  </si>
  <si>
    <t>29649764099</t>
  </si>
  <si>
    <t>20.37580033</t>
  </si>
  <si>
    <t>7.89473684</t>
  </si>
  <si>
    <t>ZHEJIANG HUAHAI PHARMACEUTICAL CO.,LTD.</t>
  </si>
  <si>
    <t>SSE:600779</t>
  </si>
  <si>
    <t>600779</t>
  </si>
  <si>
    <t>60.830002</t>
  </si>
  <si>
    <t>29646656435</t>
  </si>
  <si>
    <t>-53.45117336</t>
  </si>
  <si>
    <t>-7.12976794</t>
  </si>
  <si>
    <t>SICHUAN SWELLFUN CO.,LTD</t>
  </si>
  <si>
    <t>SSE:605358</t>
  </si>
  <si>
    <t>605358</t>
  </si>
  <si>
    <t>43.759998</t>
  </si>
  <si>
    <t>29618882426</t>
  </si>
  <si>
    <t>-43.15381235</t>
  </si>
  <si>
    <t>-8.8523228</t>
  </si>
  <si>
    <t>HANGZHOU LION MICROELECTRONICS CO.,LTD.</t>
  </si>
  <si>
    <t>SSE:688779</t>
  </si>
  <si>
    <t>688779</t>
  </si>
  <si>
    <t>15.35</t>
  </si>
  <si>
    <t>29613317423</t>
  </si>
  <si>
    <t>-40.38834951</t>
  </si>
  <si>
    <t>-1.53944836</t>
  </si>
  <si>
    <t>HUNAN CHANGYUAN LICO CO.,LTD.</t>
  </si>
  <si>
    <t>SSE:600109</t>
  </si>
  <si>
    <t>600109</t>
  </si>
  <si>
    <t>7.94</t>
  </si>
  <si>
    <t>29571411712</t>
  </si>
  <si>
    <t>-28.980322</t>
  </si>
  <si>
    <t>-0.87390762</t>
  </si>
  <si>
    <t>SINOLINK SECURITIES</t>
  </si>
  <si>
    <t>SZSE:300146</t>
  </si>
  <si>
    <t>300146</t>
  </si>
  <si>
    <t>17.42</t>
  </si>
  <si>
    <t>29554965384</t>
  </si>
  <si>
    <t>-27.74782548</t>
  </si>
  <si>
    <t>1.57434402</t>
  </si>
  <si>
    <t>BY-HEALTH CO LTD</t>
  </si>
  <si>
    <t>SZSE:002497</t>
  </si>
  <si>
    <t>002497</t>
  </si>
  <si>
    <t>29539477556</t>
  </si>
  <si>
    <t>-25.53191275</t>
  </si>
  <si>
    <t>-6.93496227</t>
  </si>
  <si>
    <t>SICHUAN YAHUA INDU</t>
  </si>
  <si>
    <t>SSE:601958</t>
  </si>
  <si>
    <t>601958</t>
  </si>
  <si>
    <t>9.15</t>
  </si>
  <si>
    <t>29523427639</t>
  </si>
  <si>
    <t>17.76061776</t>
  </si>
  <si>
    <t>6.76779463</t>
  </si>
  <si>
    <t>JINDUICHENG MOLYBDENUM CO.,LTD</t>
  </si>
  <si>
    <t>SSE:600988</t>
  </si>
  <si>
    <t>600988</t>
  </si>
  <si>
    <t>17.73</t>
  </si>
  <si>
    <t>29501148594</t>
  </si>
  <si>
    <t>5.53572057</t>
  </si>
  <si>
    <t>-15.57142857</t>
  </si>
  <si>
    <t>CHIFENG JILONG GOLD MINING CO.,LTD.</t>
  </si>
  <si>
    <t>SSE:600848</t>
  </si>
  <si>
    <t>600848</t>
  </si>
  <si>
    <t>29433413492</t>
  </si>
  <si>
    <t>-21.75622543</t>
  </si>
  <si>
    <t>-2.05086136</t>
  </si>
  <si>
    <t>SHANGHAI LINGANG HOLDINGS CORPORATION LIMITED</t>
  </si>
  <si>
    <t>SSE:688409</t>
  </si>
  <si>
    <t>688409</t>
  </si>
  <si>
    <t>140.75</t>
  </si>
  <si>
    <t>29424300000</t>
  </si>
  <si>
    <t>17.28189318</t>
  </si>
  <si>
    <t>？SHENYANG FORTUNE PRECISION EQUIPMENT CO.,LTD.</t>
  </si>
  <si>
    <t>SSE:600295</t>
  </si>
  <si>
    <t>600295</t>
  </si>
  <si>
    <t>15.03</t>
  </si>
  <si>
    <t>29423682567</t>
  </si>
  <si>
    <t>-28.11062183</t>
  </si>
  <si>
    <t>-14.11428571</t>
  </si>
  <si>
    <t>EERDUOSI RESOURCES</t>
  </si>
  <si>
    <t>SZSE:000728</t>
  </si>
  <si>
    <t>000728</t>
  </si>
  <si>
    <t>6.63</t>
  </si>
  <si>
    <t>29412447522</t>
  </si>
  <si>
    <t>-12.41743725</t>
  </si>
  <si>
    <t>-0.74850299</t>
  </si>
  <si>
    <t>GUOYUAN SECURITIES</t>
  </si>
  <si>
    <t>SSE:601975</t>
  </si>
  <si>
    <t>601975</t>
  </si>
  <si>
    <t>6.06</t>
  </si>
  <si>
    <t>29407871851</t>
  </si>
  <si>
    <t>203</t>
  </si>
  <si>
    <t>29.48717949</t>
  </si>
  <si>
    <t>NANJING TANKER CORPORATION</t>
  </si>
  <si>
    <t>SSE:603712</t>
  </si>
  <si>
    <t>603712</t>
  </si>
  <si>
    <t>38.009998</t>
  </si>
  <si>
    <t>29343718704</t>
  </si>
  <si>
    <t>5.14521687</t>
  </si>
  <si>
    <t>9.69695759</t>
  </si>
  <si>
    <t>TIANJIN 712 COMMUNICATION &amp; BROADCASTING</t>
  </si>
  <si>
    <t>SSE:600418</t>
  </si>
  <si>
    <t>600418</t>
  </si>
  <si>
    <t>13.42</t>
  </si>
  <si>
    <t>29309411221</t>
  </si>
  <si>
    <t>-10.53333333</t>
  </si>
  <si>
    <t>-17.26263362</t>
  </si>
  <si>
    <t>ANHUI JIANGHUAI AUTOMOBILE GROUP CORP.,LTD</t>
  </si>
  <si>
    <t>SZSE:300073</t>
  </si>
  <si>
    <t>300073</t>
  </si>
  <si>
    <t>64.25</t>
  </si>
  <si>
    <t>29291408394</t>
  </si>
  <si>
    <t>-23.13673517</t>
  </si>
  <si>
    <t>-9.60889393</t>
  </si>
  <si>
    <t>BEIJING EASPRING M</t>
  </si>
  <si>
    <t>SZSE:002372</t>
  </si>
  <si>
    <t>002372</t>
  </si>
  <si>
    <t>18.530001</t>
  </si>
  <si>
    <t>29149785658</t>
  </si>
  <si>
    <t>7.10983856</t>
  </si>
  <si>
    <t>-6.17721013</t>
  </si>
  <si>
    <t>ZHEJIANG WEIXING N</t>
  </si>
  <si>
    <t>SSE:688281</t>
  </si>
  <si>
    <t>688281</t>
  </si>
  <si>
    <t>312</t>
  </si>
  <si>
    <t>29120000000</t>
  </si>
  <si>
    <t>74.02407841</t>
  </si>
  <si>
    <t>12.59472708</t>
  </si>
  <si>
    <t>SHAANXI HUAQIN TECHNOLOGY INDUSTRY</t>
  </si>
  <si>
    <t>SSE:600956</t>
  </si>
  <si>
    <t>600956</t>
  </si>
  <si>
    <t>29111913477.564617</t>
  </si>
  <si>
    <t>-43.36818932</t>
  </si>
  <si>
    <t>-3.01602262</t>
  </si>
  <si>
    <t>CHINA SUNTIEN GREEN ENERGY CORPORATION LIMITED</t>
  </si>
  <si>
    <t>SSE:603127</t>
  </si>
  <si>
    <t>603127</t>
  </si>
  <si>
    <t>60.32</t>
  </si>
  <si>
    <t>29100231326.1967</t>
  </si>
  <si>
    <t>-46.73389076</t>
  </si>
  <si>
    <t>-1.91869919</t>
  </si>
  <si>
    <t>JOINN LABORATORIES (CHINA) CO., LTD</t>
  </si>
  <si>
    <t>SSE:600517</t>
  </si>
  <si>
    <t>600517</t>
  </si>
  <si>
    <t>5.08</t>
  </si>
  <si>
    <t>29049652142</t>
  </si>
  <si>
    <t>-25.51319648</t>
  </si>
  <si>
    <t>2.00803213</t>
  </si>
  <si>
    <t>STATE GRID YINGDA CO.,LTD.</t>
  </si>
  <si>
    <t>SZSE:002008</t>
  </si>
  <si>
    <t>002008</t>
  </si>
  <si>
    <t>27.99</t>
  </si>
  <si>
    <t>29018222253</t>
  </si>
  <si>
    <t>-29.40731756</t>
  </si>
  <si>
    <t>-2.87994448</t>
  </si>
  <si>
    <t>HAN'S LASER TECHNO</t>
  </si>
  <si>
    <t>SSE:600642</t>
  </si>
  <si>
    <t>600642</t>
  </si>
  <si>
    <t>5.96</t>
  </si>
  <si>
    <t>28993144814</t>
  </si>
  <si>
    <t>-10.24096386</t>
  </si>
  <si>
    <t>-0.66666667</t>
  </si>
  <si>
    <t>SHENERGY COMPANY LIMITED</t>
  </si>
  <si>
    <t>SSE:600021</t>
  </si>
  <si>
    <t>600021</t>
  </si>
  <si>
    <t>10.28</t>
  </si>
  <si>
    <t>28956123994</t>
  </si>
  <si>
    <t>-4.37209302</t>
  </si>
  <si>
    <t>4.25963489</t>
  </si>
  <si>
    <t>SHANGHAI ELECTRIC POWER COMPANY LIMITED</t>
  </si>
  <si>
    <t>SSE:603707</t>
  </si>
  <si>
    <t>603707</t>
  </si>
  <si>
    <t>17.889999</t>
  </si>
  <si>
    <t>28874771304</t>
  </si>
  <si>
    <t>-35.23524865</t>
  </si>
  <si>
    <t>13.73171647</t>
  </si>
  <si>
    <t>NANJING KING-FRIEND BIOCHEMICAL PHARMACEUTICAL</t>
  </si>
  <si>
    <t>SZSE:000932</t>
  </si>
  <si>
    <t>000932</t>
  </si>
  <si>
    <t>4.17</t>
  </si>
  <si>
    <t>28808997319</t>
  </si>
  <si>
    <t>-29.44162437</t>
  </si>
  <si>
    <t>-0.95011876</t>
  </si>
  <si>
    <t>HUNAN VALIN STEEL</t>
  </si>
  <si>
    <t>SZSE:000987</t>
  </si>
  <si>
    <t>000987</t>
  </si>
  <si>
    <t>5.74</t>
  </si>
  <si>
    <t>28798338393</t>
  </si>
  <si>
    <t>-2.65064982</t>
  </si>
  <si>
    <t>-3.20404722</t>
  </si>
  <si>
    <t>GUANGZHOU YUEXIU F</t>
  </si>
  <si>
    <t>SZSE:300776</t>
  </si>
  <si>
    <t>300776</t>
  </si>
  <si>
    <t>169.14</t>
  </si>
  <si>
    <t>28772124084</t>
  </si>
  <si>
    <t>86.27753304</t>
  </si>
  <si>
    <t>-13.70847986</t>
  </si>
  <si>
    <t>WUHAN DR LASER TEC</t>
  </si>
  <si>
    <t>SZSE:002405</t>
  </si>
  <si>
    <t>002405</t>
  </si>
  <si>
    <t>12.13</t>
  </si>
  <si>
    <t>28769536483</t>
  </si>
  <si>
    <t>4.65918896</t>
  </si>
  <si>
    <t>-3.57710652</t>
  </si>
  <si>
    <t>NAVINFO CO LTD</t>
  </si>
  <si>
    <t>SZSE:002607</t>
  </si>
  <si>
    <t>002607</t>
  </si>
  <si>
    <t>28740080328</t>
  </si>
  <si>
    <t>-57.32600733</t>
  </si>
  <si>
    <t>4.25055928</t>
  </si>
  <si>
    <t>OFFCN EDUCATION TE</t>
  </si>
  <si>
    <t>SZSE:002831</t>
  </si>
  <si>
    <t>002831</t>
  </si>
  <si>
    <t>28678427321</t>
  </si>
  <si>
    <t>3.77104028</t>
  </si>
  <si>
    <t>6.31252156</t>
  </si>
  <si>
    <t>SHENZHEN YUTO PACK</t>
  </si>
  <si>
    <t>SSE:601866</t>
  </si>
  <si>
    <t>601866</t>
  </si>
  <si>
    <t>2.58</t>
  </si>
  <si>
    <t>28615872188.832096</t>
  </si>
  <si>
    <t>-30.08130081</t>
  </si>
  <si>
    <t>-2.27272727</t>
  </si>
  <si>
    <t>COSCO SHIPPING DEVELOPMENT</t>
  </si>
  <si>
    <t>SSE:600486</t>
  </si>
  <si>
    <t>600486</t>
  </si>
  <si>
    <t>92.059998</t>
  </si>
  <si>
    <t>28529291541</t>
  </si>
  <si>
    <t>-21.31624103</t>
  </si>
  <si>
    <t>-11.59128205</t>
  </si>
  <si>
    <t>JIANGSU YANGNONG CHEMICAL CO.,LTD.</t>
  </si>
  <si>
    <t>Ticker</t>
  </si>
  <si>
    <t>Name</t>
  </si>
  <si>
    <t>Ticker_s</t>
  </si>
  <si>
    <t>Price</t>
  </si>
  <si>
    <t>MKT CAP</t>
  </si>
  <si>
    <t>1Y Return</t>
  </si>
  <si>
    <t>1M Return</t>
  </si>
  <si>
    <t>P/S</t>
  </si>
  <si>
    <t>P/E</t>
  </si>
  <si>
    <t>P/FCF</t>
  </si>
  <si>
    <t>P/B</t>
  </si>
  <si>
    <t>Sector</t>
  </si>
  <si>
    <t>ROA</t>
  </si>
  <si>
    <t>ROE</t>
  </si>
  <si>
    <t>Gross Profit</t>
  </si>
  <si>
    <t>Gross margin</t>
  </si>
  <si>
    <t>Asset</t>
  </si>
  <si>
    <t>600519.SS</t>
  </si>
  <si>
    <t>601398.SS</t>
  </si>
  <si>
    <t>601939.SS</t>
  </si>
  <si>
    <t>300750.SZ</t>
  </si>
  <si>
    <t>601288.SS</t>
  </si>
  <si>
    <t>600941.SS</t>
  </si>
  <si>
    <t>601857.SS</t>
  </si>
  <si>
    <t>601988.SS</t>
  </si>
  <si>
    <t>600036.SS</t>
  </si>
  <si>
    <t>002594.SZ</t>
  </si>
  <si>
    <t>601318.SS</t>
  </si>
  <si>
    <t>601628.SS</t>
  </si>
  <si>
    <t>000858.SZ</t>
  </si>
  <si>
    <t>601088.SS</t>
  </si>
  <si>
    <t>600900.SS</t>
  </si>
  <si>
    <t>600028.SS</t>
  </si>
  <si>
    <t>300999.SZ</t>
  </si>
  <si>
    <t>600938.SS</t>
  </si>
  <si>
    <t>300760.SZ</t>
  </si>
  <si>
    <t>601658.SS</t>
  </si>
  <si>
    <t>601012.SS</t>
  </si>
  <si>
    <t>601888.SS</t>
  </si>
  <si>
    <t>601728.SS</t>
  </si>
  <si>
    <t>601166.SS</t>
  </si>
  <si>
    <t>603288.SS</t>
  </si>
  <si>
    <t>600809.SS</t>
  </si>
  <si>
    <t>601328.SS</t>
  </si>
  <si>
    <t>000333.SZ</t>
  </si>
  <si>
    <t>002415.SZ</t>
  </si>
  <si>
    <t>002714.SZ</t>
  </si>
  <si>
    <t>000568.SZ</t>
  </si>
  <si>
    <t>600309.SS</t>
  </si>
  <si>
    <t>600276.SS</t>
  </si>
  <si>
    <t>688235.SS</t>
  </si>
  <si>
    <t>002352.SZ</t>
  </si>
  <si>
    <t>600030.SS</t>
  </si>
  <si>
    <t>300059.SZ</t>
  </si>
  <si>
    <t>601816.SS</t>
  </si>
  <si>
    <t>300015.SZ</t>
  </si>
  <si>
    <t>603259.SS</t>
  </si>
  <si>
    <t>000001.SZ</t>
  </si>
  <si>
    <t>300122.SZ</t>
  </si>
  <si>
    <t>002304.SZ</t>
  </si>
  <si>
    <t>600438.SS</t>
  </si>
  <si>
    <t>601668.SS</t>
  </si>
  <si>
    <t>601225.SS</t>
  </si>
  <si>
    <t>600690.SS</t>
  </si>
  <si>
    <t>601899.SS</t>
  </si>
  <si>
    <t>600000.SS</t>
  </si>
  <si>
    <t>002475.SZ</t>
  </si>
  <si>
    <t>600048.SS</t>
  </si>
  <si>
    <t>601998.SS</t>
  </si>
  <si>
    <t>601319.SS</t>
  </si>
  <si>
    <t>300274.SZ</t>
  </si>
  <si>
    <t>600887.SS</t>
  </si>
  <si>
    <t>600188.SS</t>
  </si>
  <si>
    <t>002142.SZ</t>
  </si>
  <si>
    <t>601633.SS</t>
  </si>
  <si>
    <t>000002.SZ</t>
  </si>
  <si>
    <t>300014.SZ</t>
  </si>
  <si>
    <t>601919.SS</t>
  </si>
  <si>
    <t>600905.SS</t>
  </si>
  <si>
    <t>600406.SS</t>
  </si>
  <si>
    <t>601601.SS</t>
  </si>
  <si>
    <t>601138.SS</t>
  </si>
  <si>
    <t>300124.SZ</t>
  </si>
  <si>
    <t>600104.SS</t>
  </si>
  <si>
    <t>000651.SZ</t>
  </si>
  <si>
    <t>688223.SS</t>
  </si>
  <si>
    <t>688271.SS</t>
  </si>
  <si>
    <t>601066.SS</t>
  </si>
  <si>
    <t>600436.SS</t>
  </si>
  <si>
    <t>002371.SZ</t>
  </si>
  <si>
    <t>002459.SZ</t>
  </si>
  <si>
    <t>002466.SZ</t>
  </si>
  <si>
    <t>002460.SZ</t>
  </si>
  <si>
    <t>600150.SS</t>
  </si>
  <si>
    <t>002812.SZ</t>
  </si>
  <si>
    <t>600009.SS</t>
  </si>
  <si>
    <t>601818.SS</t>
  </si>
  <si>
    <t>600585.SS</t>
  </si>
  <si>
    <t>300498.SZ</t>
  </si>
  <si>
    <t>600016.SS</t>
  </si>
  <si>
    <t>000725.SZ</t>
  </si>
  <si>
    <t>002129.SZ</t>
  </si>
  <si>
    <t>000895.SZ</t>
  </si>
  <si>
    <t>688599.SS</t>
  </si>
  <si>
    <t>600760.SS</t>
  </si>
  <si>
    <t>601111.SS</t>
  </si>
  <si>
    <t>002049.SZ</t>
  </si>
  <si>
    <t>688111.SS</t>
  </si>
  <si>
    <t>601766.SS</t>
  </si>
  <si>
    <t>600018.SS</t>
  </si>
  <si>
    <t>003816.SZ</t>
  </si>
  <si>
    <t>300142.SZ</t>
  </si>
  <si>
    <t>601390.SS</t>
  </si>
  <si>
    <t>600031.SS</t>
  </si>
  <si>
    <t>601995.SS</t>
  </si>
  <si>
    <t>603260.SS</t>
  </si>
  <si>
    <t>600893.SS</t>
  </si>
  <si>
    <t>600025.SS</t>
  </si>
  <si>
    <t>000792.SZ</t>
  </si>
  <si>
    <t>601985.SS</t>
  </si>
  <si>
    <t>600019.SS</t>
  </si>
  <si>
    <t>002493.SZ</t>
  </si>
  <si>
    <t>001979.SZ</t>
  </si>
  <si>
    <t>601898.SS</t>
  </si>
  <si>
    <t>601669.SS</t>
  </si>
  <si>
    <t>600346.SS</t>
  </si>
  <si>
    <t>601211.SS</t>
  </si>
  <si>
    <t>600919.SS</t>
  </si>
  <si>
    <t>601009.SS</t>
  </si>
  <si>
    <t>603392.SS</t>
  </si>
  <si>
    <t>000625.SZ</t>
  </si>
  <si>
    <t>002179.SZ</t>
  </si>
  <si>
    <t>601238.SS</t>
  </si>
  <si>
    <t>600600.SS</t>
  </si>
  <si>
    <t>600011.SS</t>
  </si>
  <si>
    <t>300751.SZ</t>
  </si>
  <si>
    <t>600029.SS</t>
  </si>
  <si>
    <t>601688.SS</t>
  </si>
  <si>
    <t>600050.SS</t>
  </si>
  <si>
    <t>000596.SZ</t>
  </si>
  <si>
    <t>600999.SS</t>
  </si>
  <si>
    <t>601006.SS</t>
  </si>
  <si>
    <t>000776.SZ</t>
  </si>
  <si>
    <t>601800.SS</t>
  </si>
  <si>
    <t>300896.SZ</t>
  </si>
  <si>
    <t>002311.SZ</t>
  </si>
  <si>
    <t>000063.SZ</t>
  </si>
  <si>
    <t>688303.SS</t>
  </si>
  <si>
    <t>000538.SZ</t>
  </si>
  <si>
    <t>600837.SS</t>
  </si>
  <si>
    <t>600111.SS</t>
  </si>
  <si>
    <t>300979.SZ</t>
  </si>
  <si>
    <t>603799.SS</t>
  </si>
  <si>
    <t>600989.SS</t>
  </si>
  <si>
    <t>603501.SS</t>
  </si>
  <si>
    <t>000166.SZ</t>
  </si>
  <si>
    <t>300316.SZ</t>
  </si>
  <si>
    <t>601186.SS</t>
  </si>
  <si>
    <t>605117.SS</t>
  </si>
  <si>
    <t>000301.SZ</t>
  </si>
  <si>
    <t>688187.SS</t>
  </si>
  <si>
    <t>688041.SS</t>
  </si>
  <si>
    <t>002709.SZ</t>
  </si>
  <si>
    <t>600703.SS</t>
  </si>
  <si>
    <t>600660.SS</t>
  </si>
  <si>
    <t>601169.SS</t>
  </si>
  <si>
    <t>601229.SS</t>
  </si>
  <si>
    <t>002736.SZ</t>
  </si>
  <si>
    <t>600795.SS</t>
  </si>
  <si>
    <t>600010.SS</t>
  </si>
  <si>
    <t>603993.SS</t>
  </si>
  <si>
    <t>600089.SS</t>
  </si>
  <si>
    <t>000661.SZ</t>
  </si>
  <si>
    <t>002241.SZ</t>
  </si>
  <si>
    <t>600522.SS</t>
  </si>
  <si>
    <t>000708.SZ</t>
  </si>
  <si>
    <t>600926.SS</t>
  </si>
  <si>
    <t>600115.SS</t>
  </si>
  <si>
    <t>601989.SS</t>
  </si>
  <si>
    <t>600015.SS</t>
  </si>
  <si>
    <t>300450.SZ</t>
  </si>
  <si>
    <t>600886.SS</t>
  </si>
  <si>
    <t>603806.SS</t>
  </si>
  <si>
    <t>000963.SZ</t>
  </si>
  <si>
    <t>600026.SS</t>
  </si>
  <si>
    <t>600196.SS</t>
  </si>
  <si>
    <t>002027.SZ</t>
  </si>
  <si>
    <t>000338.SZ</t>
  </si>
  <si>
    <t>603195.SS</t>
  </si>
  <si>
    <t>601689.SS</t>
  </si>
  <si>
    <t>300763.SZ</t>
  </si>
  <si>
    <t>600233.SS</t>
  </si>
  <si>
    <t>601127.SS</t>
  </si>
  <si>
    <t>603659.SS</t>
  </si>
  <si>
    <t>002050.SZ</t>
  </si>
  <si>
    <t>002230.SZ</t>
  </si>
  <si>
    <t>000877.SZ</t>
  </si>
  <si>
    <t>600256.SS</t>
  </si>
  <si>
    <t>000768.SZ</t>
  </si>
  <si>
    <t>601881.SS</t>
  </si>
  <si>
    <t>600547.SS</t>
  </si>
  <si>
    <t>601018.SS</t>
  </si>
  <si>
    <t>600085.SS</t>
  </si>
  <si>
    <t>601872.SS</t>
  </si>
  <si>
    <t>601336.SS</t>
  </si>
  <si>
    <t>002920.SZ</t>
  </si>
  <si>
    <t>002180.SZ</t>
  </si>
  <si>
    <t>600875.SS</t>
  </si>
  <si>
    <t>601100.SS</t>
  </si>
  <si>
    <t>600845.SS</t>
  </si>
  <si>
    <t>300957.SZ</t>
  </si>
  <si>
    <t>688012.SS</t>
  </si>
  <si>
    <t>600588.SS</t>
  </si>
  <si>
    <t>688396.SS</t>
  </si>
  <si>
    <t>600570.SS</t>
  </si>
  <si>
    <t>688363.SS</t>
  </si>
  <si>
    <t>601615.SS</t>
  </si>
  <si>
    <t>300347.SZ</t>
  </si>
  <si>
    <t>601865.SS</t>
  </si>
  <si>
    <t>601600.SS</t>
  </si>
  <si>
    <t>000733.SZ</t>
  </si>
  <si>
    <t>000876.SZ</t>
  </si>
  <si>
    <t>603613.SS</t>
  </si>
  <si>
    <t>603833.SS</t>
  </si>
  <si>
    <t>002938.SZ</t>
  </si>
  <si>
    <t>600958.SS</t>
  </si>
  <si>
    <t>600426.SS</t>
  </si>
  <si>
    <t>601916.SS</t>
  </si>
  <si>
    <t>600515.SS</t>
  </si>
  <si>
    <t>002271.SZ</t>
  </si>
  <si>
    <t>601877.SS</t>
  </si>
  <si>
    <t>605499.SS</t>
  </si>
  <si>
    <t>300628.SZ</t>
  </si>
  <si>
    <t>000100.SZ</t>
  </si>
  <si>
    <t>002001.SZ</t>
  </si>
  <si>
    <t>601808.SS</t>
  </si>
  <si>
    <t>002074.SZ</t>
  </si>
  <si>
    <t>603290.SS</t>
  </si>
  <si>
    <t>600745.SS</t>
  </si>
  <si>
    <t>601618.SS</t>
  </si>
  <si>
    <t>000617.SZ</t>
  </si>
  <si>
    <t>688063.SS</t>
  </si>
  <si>
    <t>601607.SS</t>
  </si>
  <si>
    <t>600039.SS</t>
  </si>
  <si>
    <t>601991.SS</t>
  </si>
  <si>
    <t>603606.SS</t>
  </si>
  <si>
    <t>600027.SS</t>
  </si>
  <si>
    <t>601788.SS</t>
  </si>
  <si>
    <t>603986.SS</t>
  </si>
  <si>
    <t>301269.SZ</t>
  </si>
  <si>
    <t>688385.SS</t>
  </si>
  <si>
    <t>300759.SZ</t>
  </si>
  <si>
    <t>002410.SZ</t>
  </si>
  <si>
    <t>601838.SS</t>
  </si>
  <si>
    <t>688008.SS</t>
  </si>
  <si>
    <t>688161.SS</t>
  </si>
  <si>
    <t>300661.SZ</t>
  </si>
  <si>
    <t>601727.SS</t>
  </si>
  <si>
    <t>601901.SS</t>
  </si>
  <si>
    <t>600803.SS</t>
  </si>
  <si>
    <t>000983.SZ</t>
  </si>
  <si>
    <t>000425.SZ</t>
  </si>
  <si>
    <t>603185.SS</t>
  </si>
  <si>
    <t>600754.SS</t>
  </si>
  <si>
    <t>603369.SS</t>
  </si>
  <si>
    <t>600221.SS</t>
  </si>
  <si>
    <t>600674.SS</t>
  </si>
  <si>
    <t>688126.SS</t>
  </si>
  <si>
    <t>601825.SS</t>
  </si>
  <si>
    <t>688122.SS</t>
  </si>
  <si>
    <t>600236.SS</t>
  </si>
  <si>
    <t>688234.SS</t>
  </si>
  <si>
    <t>600741.SS</t>
  </si>
  <si>
    <t>688114.SS</t>
  </si>
  <si>
    <t>600176.SS</t>
  </si>
  <si>
    <t>002821.SZ</t>
  </si>
  <si>
    <t>300408.SZ</t>
  </si>
  <si>
    <t>600487.SS</t>
  </si>
  <si>
    <t>601117.SS</t>
  </si>
  <si>
    <t>603688.SS</t>
  </si>
  <si>
    <t>688036.SS</t>
  </si>
  <si>
    <t>688032.SS</t>
  </si>
  <si>
    <t>002756.SZ</t>
  </si>
  <si>
    <t>601360.SS</t>
  </si>
  <si>
    <t>603345.SS</t>
  </si>
  <si>
    <t>300496.SZ</t>
  </si>
  <si>
    <t>600348.SS</t>
  </si>
  <si>
    <t>002625.SZ</t>
  </si>
  <si>
    <t>603605.SS</t>
  </si>
  <si>
    <t>601377.SS</t>
  </si>
  <si>
    <t>601021.SS</t>
  </si>
  <si>
    <t>001965.SZ</t>
  </si>
  <si>
    <t>300832.SZ</t>
  </si>
  <si>
    <t>002202.SZ</t>
  </si>
  <si>
    <t>300003.SZ</t>
  </si>
  <si>
    <t>300433.SZ</t>
  </si>
  <si>
    <t>002841.SZ</t>
  </si>
  <si>
    <t>000999.SZ</t>
  </si>
  <si>
    <t>000938.SZ</t>
  </si>
  <si>
    <t>300919.SZ</t>
  </si>
  <si>
    <t>300782.SZ</t>
  </si>
  <si>
    <t>600765.SS</t>
  </si>
  <si>
    <t>600918.SS</t>
  </si>
  <si>
    <t>002013.SZ</t>
  </si>
  <si>
    <t>603658.SS</t>
  </si>
  <si>
    <t>600132.SS</t>
  </si>
  <si>
    <t>003022.SZ</t>
  </si>
  <si>
    <t>300769.SZ</t>
  </si>
  <si>
    <t>600460.SS</t>
  </si>
  <si>
    <t>300413.SZ</t>
  </si>
  <si>
    <t>600884.SS</t>
  </si>
  <si>
    <t>300724.SZ</t>
  </si>
  <si>
    <t>600023.SS</t>
  </si>
  <si>
    <t>300454.SZ</t>
  </si>
  <si>
    <t>002648.SZ</t>
  </si>
  <si>
    <t>000629.SZ</t>
  </si>
  <si>
    <t>002120.SZ</t>
  </si>
  <si>
    <t>601699.SS</t>
  </si>
  <si>
    <t>600702.SS</t>
  </si>
  <si>
    <t>600160.SS</t>
  </si>
  <si>
    <t>000157.SZ</t>
  </si>
  <si>
    <t>600362.SS</t>
  </si>
  <si>
    <t>688777.SS</t>
  </si>
  <si>
    <t>688180.SS</t>
  </si>
  <si>
    <t>600383.SS</t>
  </si>
  <si>
    <t>600763.SS</t>
  </si>
  <si>
    <t>600153.SS</t>
  </si>
  <si>
    <t>300529.SZ</t>
  </si>
  <si>
    <t>300033.SZ</t>
  </si>
  <si>
    <t>601698.SS</t>
  </si>
  <si>
    <t>002384.SZ</t>
  </si>
  <si>
    <t>688375.SS</t>
  </si>
  <si>
    <t>603198.SS</t>
  </si>
  <si>
    <t>688295.SS</t>
  </si>
  <si>
    <t>688009.SS</t>
  </si>
  <si>
    <t>000408.SZ</t>
  </si>
  <si>
    <t>002603.SZ</t>
  </si>
  <si>
    <t>300207.SZ</t>
  </si>
  <si>
    <t>600332.SS</t>
  </si>
  <si>
    <t>000723.SZ</t>
  </si>
  <si>
    <t>688728.SS</t>
  </si>
  <si>
    <t>688390.SS</t>
  </si>
  <si>
    <t>300699.SZ</t>
  </si>
  <si>
    <t>601799.SS</t>
  </si>
  <si>
    <t>600536.SS</t>
  </si>
  <si>
    <t>300595.SZ</t>
  </si>
  <si>
    <t>601878.SS</t>
  </si>
  <si>
    <t>688819.SS</t>
  </si>
  <si>
    <t>600061.SS</t>
  </si>
  <si>
    <t>601236.SS</t>
  </si>
  <si>
    <t>002738.SZ</t>
  </si>
  <si>
    <t>600584.SS</t>
  </si>
  <si>
    <t>603899.SS</t>
  </si>
  <si>
    <t>603939.SS</t>
  </si>
  <si>
    <t>600096.SS</t>
  </si>
  <si>
    <t>002240.SZ</t>
  </si>
  <si>
    <t>002430.SZ</t>
  </si>
  <si>
    <t>600606.SS</t>
  </si>
  <si>
    <t>000786.SZ</t>
  </si>
  <si>
    <t>002414.SZ</t>
  </si>
  <si>
    <t>002340.SZ</t>
  </si>
  <si>
    <t>300390.SZ</t>
  </si>
  <si>
    <t>603868.SS</t>
  </si>
  <si>
    <t>600732.SS</t>
  </si>
  <si>
    <t>688348.SS</t>
  </si>
  <si>
    <t>000799.SZ</t>
  </si>
  <si>
    <t>600985.SS</t>
  </si>
  <si>
    <t>300442.SZ</t>
  </si>
  <si>
    <t>601231.SS</t>
  </si>
  <si>
    <t>688349.SS</t>
  </si>
  <si>
    <t>002916.SZ</t>
  </si>
  <si>
    <t>688065.SS</t>
  </si>
  <si>
    <t>603486.SS</t>
  </si>
  <si>
    <t>600995.SS</t>
  </si>
  <si>
    <t>600219.SS</t>
  </si>
  <si>
    <t>000069.SZ</t>
  </si>
  <si>
    <t>601077.SS</t>
  </si>
  <si>
    <t>002945.SZ</t>
  </si>
  <si>
    <t>600563.SS</t>
  </si>
  <si>
    <t>600862.SS</t>
  </si>
  <si>
    <t>900948.SS</t>
  </si>
  <si>
    <t>002236.SZ</t>
  </si>
  <si>
    <t>002252.SZ</t>
  </si>
  <si>
    <t>600378.SS</t>
  </si>
  <si>
    <t>600372.SS</t>
  </si>
  <si>
    <t>002601.SZ</t>
  </si>
  <si>
    <t>688301.SS</t>
  </si>
  <si>
    <t>688538.SS</t>
  </si>
  <si>
    <t>603596.SS</t>
  </si>
  <si>
    <t>600885.SS</t>
  </si>
  <si>
    <t>603737.SS</t>
  </si>
  <si>
    <t>600157.SS</t>
  </si>
  <si>
    <t>002007.SZ</t>
  </si>
  <si>
    <t>002080.SZ</t>
  </si>
  <si>
    <t>603529.SS</t>
  </si>
  <si>
    <t>002422.SZ</t>
  </si>
  <si>
    <t>600161.SS</t>
  </si>
  <si>
    <t>688248.SS</t>
  </si>
  <si>
    <t>688516.SS</t>
  </si>
  <si>
    <t>300601.SZ</t>
  </si>
  <si>
    <t>301029.SZ</t>
  </si>
  <si>
    <t>002385.SZ</t>
  </si>
  <si>
    <t>002294.SZ</t>
  </si>
  <si>
    <t>603233.SS</t>
  </si>
  <si>
    <t>600298.SS</t>
  </si>
  <si>
    <t>000975.SZ</t>
  </si>
  <si>
    <t>600489.SS</t>
  </si>
  <si>
    <t>002025.SZ</t>
  </si>
  <si>
    <t>603882.SS</t>
  </si>
  <si>
    <t>688005.SS</t>
  </si>
  <si>
    <t>601155.SS</t>
  </si>
  <si>
    <t>600377.SS</t>
  </si>
  <si>
    <t>688047.SS</t>
  </si>
  <si>
    <t>300604.SZ</t>
  </si>
  <si>
    <t>688561.SS</t>
  </si>
  <si>
    <t>002032.SZ</t>
  </si>
  <si>
    <t>300012.SZ</t>
  </si>
  <si>
    <t>600079.SS</t>
  </si>
  <si>
    <t>600663.SS</t>
  </si>
  <si>
    <t>600482.SS</t>
  </si>
  <si>
    <t>002244.SZ</t>
  </si>
  <si>
    <t>688331.SS</t>
  </si>
  <si>
    <t>001872.SZ</t>
  </si>
  <si>
    <t>000738.SZ</t>
  </si>
  <si>
    <t>688082.SS</t>
  </si>
  <si>
    <t>002939.SZ</t>
  </si>
  <si>
    <t>000800.SZ</t>
  </si>
  <si>
    <t>300850.SZ</t>
  </si>
  <si>
    <t>603568.SS</t>
  </si>
  <si>
    <t>600141.SS</t>
  </si>
  <si>
    <t>603019.SS</t>
  </si>
  <si>
    <t>601216.SS</t>
  </si>
  <si>
    <t>601298.SS</t>
  </si>
  <si>
    <t>000066.SZ</t>
  </si>
  <si>
    <t>600004.SS</t>
  </si>
  <si>
    <t>002176.SZ</t>
  </si>
  <si>
    <t>600546.SS</t>
  </si>
  <si>
    <t>601108.SS</t>
  </si>
  <si>
    <t>300438.SZ</t>
  </si>
  <si>
    <t>002353.SZ</t>
  </si>
  <si>
    <t>300037.SZ</t>
  </si>
  <si>
    <t>688297.SS</t>
  </si>
  <si>
    <t>000933.SZ</t>
  </si>
  <si>
    <t>603885.SS</t>
  </si>
  <si>
    <t>002064.SZ</t>
  </si>
  <si>
    <t>002555.SZ</t>
  </si>
  <si>
    <t>000009.SZ</t>
  </si>
  <si>
    <t>603456.SS</t>
  </si>
  <si>
    <t>600183.SS</t>
  </si>
  <si>
    <t>000807.SZ</t>
  </si>
  <si>
    <t>600549.SS</t>
  </si>
  <si>
    <t>002600.SZ</t>
  </si>
  <si>
    <t>601555.SS</t>
  </si>
  <si>
    <t>002078.SZ</t>
  </si>
  <si>
    <t>601233.SS</t>
  </si>
  <si>
    <t>000039.SZ</t>
  </si>
  <si>
    <t>002568.SZ</t>
  </si>
  <si>
    <t>002056.SZ</t>
  </si>
  <si>
    <t>688536.SS</t>
  </si>
  <si>
    <t>300395.SZ</t>
  </si>
  <si>
    <t>300888.SZ</t>
  </si>
  <si>
    <t>002532.SZ</t>
  </si>
  <si>
    <t>601880.SS</t>
  </si>
  <si>
    <t>688052.SS</t>
  </si>
  <si>
    <t>002518.SZ</t>
  </si>
  <si>
    <t>603517.SS</t>
  </si>
  <si>
    <t>600968.SS</t>
  </si>
  <si>
    <t>000977.SZ</t>
  </si>
  <si>
    <t>601990.SS</t>
  </si>
  <si>
    <t>600416.SS</t>
  </si>
  <si>
    <t>002028.SZ</t>
  </si>
  <si>
    <t>600481.SS</t>
  </si>
  <si>
    <t>300682.SZ</t>
  </si>
  <si>
    <t>000883.SZ</t>
  </si>
  <si>
    <t>688188.SS</t>
  </si>
  <si>
    <t>600399.SS</t>
  </si>
  <si>
    <t>600352.SS</t>
  </si>
  <si>
    <t>000783.SZ</t>
  </si>
  <si>
    <t>600873.SS</t>
  </si>
  <si>
    <t>601696.SS</t>
  </si>
  <si>
    <t>300144.SZ</t>
  </si>
  <si>
    <t>002192.SZ</t>
  </si>
  <si>
    <t>002223.SZ</t>
  </si>
  <si>
    <t>600521.SS</t>
  </si>
  <si>
    <t>600779.SS</t>
  </si>
  <si>
    <t>605358.SS</t>
  </si>
  <si>
    <t>688779.SS</t>
  </si>
  <si>
    <t>600109.SS</t>
  </si>
  <si>
    <t>300146.SZ</t>
  </si>
  <si>
    <t>002497.SZ</t>
  </si>
  <si>
    <t>601958.SS</t>
  </si>
  <si>
    <t>600988.SS</t>
  </si>
  <si>
    <t>600848.SS</t>
  </si>
  <si>
    <t>688409.SS</t>
  </si>
  <si>
    <t>600295.SS</t>
  </si>
  <si>
    <t>000728.SZ</t>
  </si>
  <si>
    <t>601975.SS</t>
  </si>
  <si>
    <t>603712.SS</t>
  </si>
  <si>
    <t>600418.SS</t>
  </si>
  <si>
    <t>300073.SZ</t>
  </si>
  <si>
    <t>002372.SZ</t>
  </si>
  <si>
    <t>688281.SS</t>
  </si>
  <si>
    <t>600956.SS</t>
  </si>
  <si>
    <t>603127.SS</t>
  </si>
  <si>
    <t>600517.SS</t>
  </si>
  <si>
    <t>002008.SZ</t>
  </si>
  <si>
    <t>600642.SS</t>
  </si>
  <si>
    <t>600021.SS</t>
  </si>
  <si>
    <t>603707.SS</t>
  </si>
  <si>
    <t>000932.SZ</t>
  </si>
  <si>
    <t>000987.SZ</t>
  </si>
  <si>
    <t>300776.SZ</t>
  </si>
  <si>
    <t>002405.SZ</t>
  </si>
  <si>
    <t>002607.SZ</t>
  </si>
  <si>
    <t>002831.SZ</t>
  </si>
  <si>
    <t>601866.SS</t>
  </si>
  <si>
    <t>600486.SS</t>
  </si>
  <si>
    <t>Ticker_ori</t>
  </si>
  <si>
    <t>Momentum Return</t>
  </si>
  <si>
    <t>Momentum Rank</t>
  </si>
  <si>
    <t>PS Rank</t>
  </si>
  <si>
    <t>PE Rank</t>
  </si>
  <si>
    <t>PFCF Rank</t>
  </si>
  <si>
    <t>PB Rank</t>
  </si>
  <si>
    <t>Value Average</t>
  </si>
  <si>
    <t>Value Rank</t>
  </si>
  <si>
    <t>GPOA</t>
  </si>
  <si>
    <t>ROA Rank</t>
  </si>
  <si>
    <t>ROE Rank</t>
  </si>
  <si>
    <t>GM Rank</t>
  </si>
  <si>
    <t>GPOA Rank</t>
  </si>
  <si>
    <t>Profitability Average</t>
  </si>
  <si>
    <t>Profitability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</si>
</sst>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9" fontId="0" fillId="0" borderId="0" xfId="1" applyFont="1"/>
    <xf numFmtId="164" fontId="0" fillId="0" borderId="0" xfId="1" applyNumberFormat="1" applyFont="1"/>
    <xf numFmtId="1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03"/>
  <sheetViews>
    <sheetView tabSelected="1" workbookViewId="0">
      <selection activeCell="D6" sqref="D6"/>
    </sheetView>
  </sheetViews>
  <sheetFormatPr baseColWidth="10" defaultRowHeight="16" x14ac:dyDescent="0.2"/>
  <cols>
    <col min="9" max="9" width="10.83203125" bestFit="1" customWidth="1"/>
    <col min="10" max="10" width="15.33203125" bestFit="1" customWidth="1"/>
    <col min="14" max="14" width="12.6640625" bestFit="1" customWidth="1"/>
    <col min="19" max="19" width="13" bestFit="1" customWidth="1"/>
    <col min="22" max="24" width="12.83203125" bestFit="1" customWidth="1"/>
    <col min="25" max="25" width="6" bestFit="1" customWidth="1"/>
    <col min="27" max="27" width="18.83203125" bestFit="1" customWidth="1"/>
    <col min="32" max="32" width="18" bestFit="1" customWidth="1"/>
    <col min="33" max="33" width="15.1640625" bestFit="1" customWidth="1"/>
  </cols>
  <sheetData>
    <row r="1" spans="1:34" x14ac:dyDescent="0.2">
      <c r="A1" t="s">
        <v>3622</v>
      </c>
      <c r="B1" t="s">
        <v>3623</v>
      </c>
      <c r="C1" t="s">
        <v>4139</v>
      </c>
      <c r="D1" t="s">
        <v>3624</v>
      </c>
      <c r="E1" t="s">
        <v>3625</v>
      </c>
      <c r="F1" t="s">
        <v>3626</v>
      </c>
      <c r="G1" t="s">
        <v>3627</v>
      </c>
      <c r="H1" t="s">
        <v>3628</v>
      </c>
      <c r="I1" t="s">
        <v>4140</v>
      </c>
      <c r="J1" t="s">
        <v>4141</v>
      </c>
      <c r="K1" t="s">
        <v>3629</v>
      </c>
      <c r="L1" t="s">
        <v>3630</v>
      </c>
      <c r="M1" t="s">
        <v>3631</v>
      </c>
      <c r="N1" t="s">
        <v>3632</v>
      </c>
      <c r="O1" s="1" t="s">
        <v>4142</v>
      </c>
      <c r="P1" s="1" t="s">
        <v>4143</v>
      </c>
      <c r="Q1" s="1" t="s">
        <v>4144</v>
      </c>
      <c r="R1" s="1" t="s">
        <v>4145</v>
      </c>
      <c r="S1" s="1" t="s">
        <v>4146</v>
      </c>
      <c r="T1" s="1" t="s">
        <v>4147</v>
      </c>
      <c r="U1" t="s">
        <v>3633</v>
      </c>
      <c r="V1" t="s">
        <v>3634</v>
      </c>
      <c r="W1" t="s">
        <v>3635</v>
      </c>
      <c r="X1" t="s">
        <v>3637</v>
      </c>
      <c r="Y1" t="s">
        <v>4148</v>
      </c>
      <c r="Z1" t="s">
        <v>3636</v>
      </c>
      <c r="AA1" t="s">
        <v>3638</v>
      </c>
      <c r="AB1" t="s">
        <v>4149</v>
      </c>
      <c r="AC1" t="s">
        <v>4150</v>
      </c>
      <c r="AD1" t="s">
        <v>4151</v>
      </c>
      <c r="AE1" t="s">
        <v>4152</v>
      </c>
      <c r="AF1" s="1" t="s">
        <v>4153</v>
      </c>
      <c r="AG1" s="1" t="s">
        <v>4154</v>
      </c>
      <c r="AH1" t="s">
        <v>3623</v>
      </c>
    </row>
    <row r="2" spans="1:34" x14ac:dyDescent="0.2">
      <c r="A2" t="s">
        <v>0</v>
      </c>
      <c r="B2" t="s">
        <v>1</v>
      </c>
      <c r="C2" t="s">
        <v>2</v>
      </c>
      <c r="D2" t="s">
        <v>3639</v>
      </c>
      <c r="E2" t="s">
        <v>3</v>
      </c>
      <c r="F2" t="s">
        <v>4</v>
      </c>
      <c r="G2" t="s">
        <v>5</v>
      </c>
      <c r="H2" t="s">
        <v>6</v>
      </c>
      <c r="I2" s="3">
        <f>(1+G2/100)/(1+H2/100)-1</f>
        <v>1.9319971783984702E-2</v>
      </c>
      <c r="J2">
        <f>_xlfn.RANK.EQ(I2,$I$2:$I$501)</f>
        <v>131</v>
      </c>
      <c r="K2">
        <v>21.92613914</v>
      </c>
      <c r="L2">
        <v>34.64390659</v>
      </c>
      <c r="M2">
        <v>70.776700000000005</v>
      </c>
      <c r="N2">
        <v>10.892518450000001</v>
      </c>
      <c r="O2">
        <v>37</v>
      </c>
      <c r="P2">
        <v>141</v>
      </c>
      <c r="Q2">
        <v>116</v>
      </c>
      <c r="R2">
        <v>71</v>
      </c>
      <c r="S2" s="4">
        <f>AVERAGE(O2:R2)</f>
        <v>91.25</v>
      </c>
      <c r="T2">
        <f>_xlfn.RANK.EQ(S2,$S$2:$S$501)</f>
        <v>417</v>
      </c>
      <c r="U2" t="s">
        <v>7</v>
      </c>
      <c r="V2">
        <v>25.227062400000001</v>
      </c>
      <c r="W2">
        <v>31.27813334</v>
      </c>
      <c r="X2">
        <v>91.489739490000005</v>
      </c>
      <c r="Y2" s="2">
        <v>0.34097502965461102</v>
      </c>
      <c r="Z2">
        <v>84478924461.100006</v>
      </c>
      <c r="AA2">
        <v>247756923862.35001</v>
      </c>
      <c r="AB2">
        <v>20</v>
      </c>
      <c r="AC2">
        <v>52</v>
      </c>
      <c r="AD2">
        <v>3</v>
      </c>
      <c r="AE2">
        <v>33</v>
      </c>
      <c r="AF2" s="4">
        <f>AVERAGE(AB2:AE2)</f>
        <v>27</v>
      </c>
      <c r="AG2">
        <f>_xlfn.RANK.EQ(AF2,$AF$2:$AF$501,1)</f>
        <v>5</v>
      </c>
      <c r="AH2" t="s">
        <v>8</v>
      </c>
    </row>
    <row r="3" spans="1:34" x14ac:dyDescent="0.2">
      <c r="A3" t="s">
        <v>10</v>
      </c>
      <c r="B3" t="s">
        <v>11</v>
      </c>
      <c r="C3" t="s">
        <v>12</v>
      </c>
      <c r="D3" t="s">
        <v>3640</v>
      </c>
      <c r="E3" t="s">
        <v>13</v>
      </c>
      <c r="F3" t="s">
        <v>14</v>
      </c>
      <c r="G3" t="s">
        <v>15</v>
      </c>
      <c r="H3" t="s">
        <v>16</v>
      </c>
      <c r="I3" s="3">
        <f t="shared" ref="I3:I66" si="0">(1+G3/100)/(1+H3/100)-1</f>
        <v>-7.0212765987371029E-2</v>
      </c>
      <c r="J3">
        <f t="shared" ref="J3:J66" si="1">_xlfn.RANK.EQ(I3,$I$2:$I$501)</f>
        <v>188</v>
      </c>
      <c r="K3">
        <v>1.1183272200000001</v>
      </c>
      <c r="L3">
        <v>4.3890626599999996</v>
      </c>
      <c r="M3">
        <v>2.4738000000000002</v>
      </c>
      <c r="N3">
        <v>0.53397885</v>
      </c>
      <c r="O3">
        <v>382</v>
      </c>
      <c r="P3">
        <v>411</v>
      </c>
      <c r="Q3">
        <v>275</v>
      </c>
      <c r="R3">
        <v>483</v>
      </c>
      <c r="S3" s="4">
        <f t="shared" ref="S3:S66" si="2">AVERAGE(O3:R3)</f>
        <v>387.75</v>
      </c>
      <c r="T3">
        <f t="shared" ref="T3:T66" si="3">_xlfn.RANK.EQ(S3,$S$2:$S$501)</f>
        <v>43</v>
      </c>
      <c r="U3" t="s">
        <v>17</v>
      </c>
      <c r="V3">
        <v>0.98582533000000006</v>
      </c>
      <c r="W3">
        <v>11.34400591</v>
      </c>
      <c r="Y3" s="2"/>
      <c r="AA3">
        <v>37296465000000</v>
      </c>
      <c r="AB3">
        <v>414</v>
      </c>
      <c r="AC3">
        <v>301</v>
      </c>
      <c r="AF3" s="4">
        <f t="shared" ref="AF3:AF66" si="4">AVERAGE(AB3:AE3)</f>
        <v>357.5</v>
      </c>
      <c r="AG3">
        <f t="shared" ref="AG3:AG66" si="5">_xlfn.RANK.EQ(AF3,$AF$2:$AF$501,1)</f>
        <v>418</v>
      </c>
      <c r="AH3" t="s">
        <v>19</v>
      </c>
    </row>
    <row r="4" spans="1:34" x14ac:dyDescent="0.2">
      <c r="A4" t="s">
        <v>20</v>
      </c>
      <c r="B4" t="s">
        <v>21</v>
      </c>
      <c r="C4" t="s">
        <v>22</v>
      </c>
      <c r="D4" t="s">
        <v>3641</v>
      </c>
      <c r="E4" t="s">
        <v>23</v>
      </c>
      <c r="F4" t="s">
        <v>24</v>
      </c>
      <c r="G4" t="s">
        <v>25</v>
      </c>
      <c r="H4" t="s">
        <v>26</v>
      </c>
      <c r="I4" s="3">
        <f t="shared" si="0"/>
        <v>-7.8073089733613599E-2</v>
      </c>
      <c r="J4">
        <f t="shared" si="1"/>
        <v>191</v>
      </c>
      <c r="K4">
        <v>1.08040067</v>
      </c>
      <c r="M4">
        <v>4.7476200000000004</v>
      </c>
      <c r="N4">
        <v>0.55462838000000003</v>
      </c>
      <c r="O4">
        <v>390</v>
      </c>
      <c r="Q4">
        <v>253</v>
      </c>
      <c r="R4">
        <v>482</v>
      </c>
      <c r="S4" s="4">
        <f t="shared" si="2"/>
        <v>375</v>
      </c>
      <c r="T4">
        <f t="shared" si="3"/>
        <v>62</v>
      </c>
      <c r="U4" t="s">
        <v>17</v>
      </c>
      <c r="V4">
        <v>1.03624771</v>
      </c>
      <c r="W4">
        <v>12.415738210000001</v>
      </c>
      <c r="Y4" s="2"/>
      <c r="AA4">
        <v>32012252000000</v>
      </c>
      <c r="AB4">
        <v>406</v>
      </c>
      <c r="AC4">
        <v>278</v>
      </c>
      <c r="AF4" s="4">
        <f t="shared" si="4"/>
        <v>342</v>
      </c>
      <c r="AG4">
        <f t="shared" si="5"/>
        <v>402</v>
      </c>
      <c r="AH4" t="s">
        <v>27</v>
      </c>
    </row>
    <row r="5" spans="1:34" x14ac:dyDescent="0.2">
      <c r="A5" t="s">
        <v>28</v>
      </c>
      <c r="B5" t="s">
        <v>29</v>
      </c>
      <c r="C5" t="s">
        <v>30</v>
      </c>
      <c r="D5" t="s">
        <v>3642</v>
      </c>
      <c r="E5" t="s">
        <v>31</v>
      </c>
      <c r="F5" t="s">
        <v>32</v>
      </c>
      <c r="G5" t="s">
        <v>33</v>
      </c>
      <c r="H5" t="s">
        <v>34</v>
      </c>
      <c r="I5" s="3">
        <f>(1+G5/100)/(1+H5/100)-1</f>
        <v>-0.29322033901094557</v>
      </c>
      <c r="J5">
        <f t="shared" si="1"/>
        <v>386</v>
      </c>
      <c r="K5">
        <v>7.4436873400000003</v>
      </c>
      <c r="L5">
        <v>38.59747024</v>
      </c>
      <c r="N5">
        <v>11.383919819999999</v>
      </c>
      <c r="O5">
        <v>147</v>
      </c>
      <c r="P5">
        <v>129</v>
      </c>
      <c r="R5">
        <v>67</v>
      </c>
      <c r="S5" s="4">
        <f t="shared" si="2"/>
        <v>114.33333333333333</v>
      </c>
      <c r="T5">
        <f t="shared" si="3"/>
        <v>395</v>
      </c>
      <c r="U5" t="s">
        <v>35</v>
      </c>
      <c r="V5">
        <v>6.5154832300000001</v>
      </c>
      <c r="W5">
        <v>23.175107919999999</v>
      </c>
      <c r="X5">
        <v>22.25772903</v>
      </c>
      <c r="Y5" s="2">
        <v>6.0159061318339722E-2</v>
      </c>
      <c r="Z5">
        <v>32602670200</v>
      </c>
      <c r="AA5">
        <v>541941138799.99902</v>
      </c>
      <c r="AB5">
        <v>236</v>
      </c>
      <c r="AC5">
        <v>115</v>
      </c>
      <c r="AD5">
        <v>277</v>
      </c>
      <c r="AE5">
        <v>383</v>
      </c>
      <c r="AF5" s="4">
        <f t="shared" si="4"/>
        <v>252.75</v>
      </c>
      <c r="AG5">
        <f t="shared" si="5"/>
        <v>259</v>
      </c>
      <c r="AH5" t="s">
        <v>36</v>
      </c>
    </row>
    <row r="6" spans="1:34" x14ac:dyDescent="0.2">
      <c r="A6" t="s">
        <v>37</v>
      </c>
      <c r="B6" t="s">
        <v>38</v>
      </c>
      <c r="C6" t="s">
        <v>39</v>
      </c>
      <c r="D6" t="s">
        <v>3643</v>
      </c>
      <c r="E6" t="s">
        <v>40</v>
      </c>
      <c r="F6" t="s">
        <v>41</v>
      </c>
      <c r="G6" t="s">
        <v>42</v>
      </c>
      <c r="H6" t="s">
        <v>43</v>
      </c>
      <c r="I6" s="3">
        <f t="shared" si="0"/>
        <v>-3.3898305079678726E-2</v>
      </c>
      <c r="J6">
        <f t="shared" si="1"/>
        <v>161</v>
      </c>
      <c r="K6">
        <v>0.85593333999999999</v>
      </c>
      <c r="L6">
        <v>4.0534774599999999</v>
      </c>
      <c r="M6">
        <v>2.5876899999999998</v>
      </c>
      <c r="N6">
        <v>0.48544103</v>
      </c>
      <c r="O6">
        <v>418</v>
      </c>
      <c r="P6">
        <v>415</v>
      </c>
      <c r="Q6">
        <v>273</v>
      </c>
      <c r="R6">
        <v>486</v>
      </c>
      <c r="S6" s="4">
        <f t="shared" si="2"/>
        <v>398</v>
      </c>
      <c r="T6">
        <f t="shared" si="3"/>
        <v>30</v>
      </c>
      <c r="U6" t="s">
        <v>17</v>
      </c>
      <c r="V6">
        <v>0.85717074999999998</v>
      </c>
      <c r="W6">
        <v>11.76661719</v>
      </c>
      <c r="Y6" s="2"/>
      <c r="AA6">
        <v>30888302000000</v>
      </c>
      <c r="AB6">
        <v>421</v>
      </c>
      <c r="AC6">
        <v>293</v>
      </c>
      <c r="AF6" s="4">
        <f t="shared" si="4"/>
        <v>357</v>
      </c>
      <c r="AG6">
        <f t="shared" si="5"/>
        <v>416</v>
      </c>
      <c r="AH6" t="s">
        <v>44</v>
      </c>
    </row>
    <row r="7" spans="1:34" x14ac:dyDescent="0.2">
      <c r="A7" t="s">
        <v>45</v>
      </c>
      <c r="B7" t="s">
        <v>46</v>
      </c>
      <c r="C7">
        <v>600941</v>
      </c>
      <c r="D7" t="s">
        <v>3644</v>
      </c>
      <c r="E7" t="s">
        <v>47</v>
      </c>
      <c r="F7" t="s">
        <v>48</v>
      </c>
      <c r="G7" t="s">
        <v>49</v>
      </c>
      <c r="H7" t="s">
        <v>50</v>
      </c>
      <c r="I7" s="3">
        <f t="shared" si="0"/>
        <v>1.7460285696511146E-2</v>
      </c>
      <c r="J7">
        <f t="shared" si="1"/>
        <v>132</v>
      </c>
      <c r="K7">
        <v>1.57</v>
      </c>
      <c r="L7">
        <v>11.18</v>
      </c>
      <c r="N7">
        <v>1.20889362</v>
      </c>
      <c r="O7">
        <v>350</v>
      </c>
      <c r="P7">
        <v>325</v>
      </c>
      <c r="R7">
        <v>400</v>
      </c>
      <c r="S7" s="4">
        <f t="shared" si="2"/>
        <v>358.33333333333331</v>
      </c>
      <c r="T7">
        <f t="shared" si="3"/>
        <v>80</v>
      </c>
      <c r="U7" t="s">
        <v>51</v>
      </c>
      <c r="Y7" s="2">
        <v>0.1235737792619231</v>
      </c>
      <c r="Z7">
        <v>236073000001.509</v>
      </c>
      <c r="AA7">
        <v>1910381000010.8201</v>
      </c>
      <c r="AE7">
        <v>242</v>
      </c>
      <c r="AF7" s="4">
        <f t="shared" si="4"/>
        <v>242</v>
      </c>
      <c r="AG7">
        <f t="shared" si="5"/>
        <v>246</v>
      </c>
      <c r="AH7" t="s">
        <v>52</v>
      </c>
    </row>
    <row r="8" spans="1:34" x14ac:dyDescent="0.2">
      <c r="A8" t="s">
        <v>53</v>
      </c>
      <c r="B8" t="s">
        <v>54</v>
      </c>
      <c r="C8" t="s">
        <v>55</v>
      </c>
      <c r="D8" t="s">
        <v>3645</v>
      </c>
      <c r="E8" t="s">
        <v>56</v>
      </c>
      <c r="F8" t="s">
        <v>57</v>
      </c>
      <c r="G8" t="s">
        <v>58</v>
      </c>
      <c r="H8" t="s">
        <v>59</v>
      </c>
      <c r="I8" s="3">
        <f t="shared" si="0"/>
        <v>-0.13028764812151039</v>
      </c>
      <c r="J8">
        <f t="shared" si="1"/>
        <v>244</v>
      </c>
      <c r="K8">
        <v>0.39552463999999998</v>
      </c>
      <c r="M8">
        <v>17.5686</v>
      </c>
      <c r="N8">
        <v>0.74725211000000002</v>
      </c>
      <c r="O8">
        <v>471</v>
      </c>
      <c r="Q8">
        <v>198</v>
      </c>
      <c r="R8">
        <v>462</v>
      </c>
      <c r="S8" s="4">
        <f t="shared" si="2"/>
        <v>377</v>
      </c>
      <c r="T8">
        <f t="shared" si="3"/>
        <v>59</v>
      </c>
      <c r="U8" t="s">
        <v>60</v>
      </c>
      <c r="V8">
        <v>3.6931371300000002</v>
      </c>
      <c r="W8">
        <v>7.4346290599999998</v>
      </c>
      <c r="Y8" s="2">
        <v>0.11194631479089248</v>
      </c>
      <c r="Z8">
        <v>292300000000</v>
      </c>
      <c r="AA8">
        <v>2611073000000</v>
      </c>
      <c r="AB8">
        <v>307</v>
      </c>
      <c r="AC8">
        <v>386</v>
      </c>
      <c r="AE8">
        <v>259</v>
      </c>
      <c r="AF8" s="4">
        <f t="shared" si="4"/>
        <v>317.33333333333331</v>
      </c>
      <c r="AG8">
        <f t="shared" si="5"/>
        <v>370</v>
      </c>
      <c r="AH8" t="s">
        <v>61</v>
      </c>
    </row>
    <row r="9" spans="1:34" x14ac:dyDescent="0.2">
      <c r="A9" t="s">
        <v>62</v>
      </c>
      <c r="B9" t="s">
        <v>63</v>
      </c>
      <c r="C9" t="s">
        <v>64</v>
      </c>
      <c r="D9" t="s">
        <v>3646</v>
      </c>
      <c r="E9" t="s">
        <v>65</v>
      </c>
      <c r="F9" t="s">
        <v>66</v>
      </c>
      <c r="G9" t="s">
        <v>67</v>
      </c>
      <c r="H9" t="s">
        <v>9</v>
      </c>
      <c r="I9" s="3">
        <f t="shared" si="0"/>
        <v>3.2679739000001096E-3</v>
      </c>
      <c r="J9">
        <f t="shared" si="1"/>
        <v>139</v>
      </c>
      <c r="K9">
        <v>0.93125349000000002</v>
      </c>
      <c r="L9">
        <v>4.0142142700000001</v>
      </c>
      <c r="M9">
        <v>3.6358799999999998</v>
      </c>
      <c r="N9">
        <v>0.47116909000000001</v>
      </c>
      <c r="O9">
        <v>408</v>
      </c>
      <c r="P9">
        <v>416</v>
      </c>
      <c r="Q9">
        <v>263</v>
      </c>
      <c r="R9">
        <v>487</v>
      </c>
      <c r="S9" s="4">
        <f t="shared" si="2"/>
        <v>393.5</v>
      </c>
      <c r="T9">
        <f t="shared" si="3"/>
        <v>34</v>
      </c>
      <c r="U9" t="s">
        <v>17</v>
      </c>
      <c r="V9">
        <v>0.82276861999999995</v>
      </c>
      <c r="W9">
        <v>11.20962684</v>
      </c>
      <c r="Y9" s="2"/>
      <c r="AA9">
        <v>28052758000000</v>
      </c>
      <c r="AB9">
        <v>427</v>
      </c>
      <c r="AC9">
        <v>303</v>
      </c>
      <c r="AF9" s="4">
        <f t="shared" si="4"/>
        <v>365</v>
      </c>
      <c r="AG9">
        <f t="shared" si="5"/>
        <v>427</v>
      </c>
      <c r="AH9" t="s">
        <v>68</v>
      </c>
    </row>
    <row r="10" spans="1:34" x14ac:dyDescent="0.2">
      <c r="A10" t="s">
        <v>69</v>
      </c>
      <c r="B10" t="s">
        <v>70</v>
      </c>
      <c r="C10" t="s">
        <v>71</v>
      </c>
      <c r="D10" t="s">
        <v>3647</v>
      </c>
      <c r="E10" t="s">
        <v>72</v>
      </c>
      <c r="F10" t="s">
        <v>73</v>
      </c>
      <c r="G10" t="s">
        <v>74</v>
      </c>
      <c r="H10" t="s">
        <v>75</v>
      </c>
      <c r="I10" s="3">
        <f t="shared" si="0"/>
        <v>-0.34815511247815267</v>
      </c>
      <c r="J10">
        <f t="shared" si="1"/>
        <v>425</v>
      </c>
      <c r="K10">
        <v>1.66755889</v>
      </c>
      <c r="M10">
        <v>9.2948900000000005</v>
      </c>
      <c r="N10">
        <v>1.0364337299999999</v>
      </c>
      <c r="O10">
        <v>343</v>
      </c>
      <c r="Q10">
        <v>225</v>
      </c>
      <c r="R10">
        <v>421</v>
      </c>
      <c r="S10" s="4">
        <f t="shared" si="2"/>
        <v>329.66666666666669</v>
      </c>
      <c r="T10">
        <f t="shared" si="3"/>
        <v>113</v>
      </c>
      <c r="U10" t="s">
        <v>17</v>
      </c>
      <c r="V10">
        <v>1.39</v>
      </c>
      <c r="W10">
        <v>15.59</v>
      </c>
      <c r="X10">
        <v>46.46</v>
      </c>
      <c r="Y10" s="2"/>
      <c r="AA10">
        <v>9724996000000</v>
      </c>
      <c r="AB10">
        <v>384</v>
      </c>
      <c r="AC10">
        <v>216</v>
      </c>
      <c r="AD10">
        <v>115</v>
      </c>
      <c r="AF10" s="4">
        <f t="shared" si="4"/>
        <v>238.33333333333334</v>
      </c>
      <c r="AG10">
        <f t="shared" si="5"/>
        <v>241</v>
      </c>
      <c r="AH10" t="s">
        <v>76</v>
      </c>
    </row>
    <row r="11" spans="1:34" x14ac:dyDescent="0.2">
      <c r="A11" t="s">
        <v>77</v>
      </c>
      <c r="B11" t="s">
        <v>78</v>
      </c>
      <c r="C11" t="s">
        <v>79</v>
      </c>
      <c r="D11" t="s">
        <v>3648</v>
      </c>
      <c r="E11" t="s">
        <v>80</v>
      </c>
      <c r="F11" t="s">
        <v>81</v>
      </c>
      <c r="G11" t="s">
        <v>82</v>
      </c>
      <c r="H11" t="s">
        <v>83</v>
      </c>
      <c r="I11" s="3">
        <f t="shared" si="0"/>
        <v>-6.5979415858258395E-2</v>
      </c>
      <c r="J11">
        <f t="shared" si="1"/>
        <v>185</v>
      </c>
      <c r="K11">
        <v>3.5522751100000001</v>
      </c>
      <c r="L11">
        <v>139.61534915999999</v>
      </c>
      <c r="M11">
        <v>27.665500000000002</v>
      </c>
      <c r="N11">
        <v>8.0689811999999996</v>
      </c>
      <c r="O11">
        <v>238</v>
      </c>
      <c r="P11">
        <v>14</v>
      </c>
      <c r="Q11">
        <v>171</v>
      </c>
      <c r="R11">
        <v>108</v>
      </c>
      <c r="S11" s="4">
        <f t="shared" si="2"/>
        <v>132.75</v>
      </c>
      <c r="T11">
        <f t="shared" si="3"/>
        <v>366</v>
      </c>
      <c r="U11" t="s">
        <v>84</v>
      </c>
      <c r="X11">
        <v>10.96621105</v>
      </c>
      <c r="Y11" s="2">
        <v>6.5638153237682975E-2</v>
      </c>
      <c r="Z11">
        <v>22770630000</v>
      </c>
      <c r="AA11">
        <v>346911497000</v>
      </c>
      <c r="AD11">
        <v>377</v>
      </c>
      <c r="AE11">
        <v>365</v>
      </c>
      <c r="AF11" s="4">
        <f t="shared" si="4"/>
        <v>371</v>
      </c>
      <c r="AG11">
        <f t="shared" si="5"/>
        <v>431</v>
      </c>
      <c r="AH11" t="s">
        <v>85</v>
      </c>
    </row>
    <row r="12" spans="1:34" x14ac:dyDescent="0.2">
      <c r="A12" t="s">
        <v>86</v>
      </c>
      <c r="B12" t="s">
        <v>87</v>
      </c>
      <c r="C12" t="s">
        <v>88</v>
      </c>
      <c r="D12" t="s">
        <v>3649</v>
      </c>
      <c r="E12" t="s">
        <v>89</v>
      </c>
      <c r="F12" t="s">
        <v>90</v>
      </c>
      <c r="G12" t="s">
        <v>91</v>
      </c>
      <c r="H12" t="s">
        <v>92</v>
      </c>
      <c r="I12" s="3">
        <f t="shared" si="0"/>
        <v>-0.1639185482847787</v>
      </c>
      <c r="J12">
        <f t="shared" si="1"/>
        <v>269</v>
      </c>
      <c r="K12">
        <v>0.60283476000000003</v>
      </c>
      <c r="L12">
        <v>6.9865713200000004</v>
      </c>
      <c r="M12">
        <v>2.4970300000000001</v>
      </c>
      <c r="N12">
        <v>0.89300296999999995</v>
      </c>
      <c r="O12">
        <v>449</v>
      </c>
      <c r="P12">
        <v>385</v>
      </c>
      <c r="Q12">
        <v>274</v>
      </c>
      <c r="R12">
        <v>444</v>
      </c>
      <c r="S12" s="4">
        <f t="shared" si="2"/>
        <v>388</v>
      </c>
      <c r="T12">
        <f t="shared" si="3"/>
        <v>42</v>
      </c>
      <c r="U12" t="s">
        <v>17</v>
      </c>
      <c r="V12">
        <v>1.01182638</v>
      </c>
      <c r="W12">
        <v>12.664738460000001</v>
      </c>
      <c r="Y12" s="2"/>
      <c r="AA12">
        <v>10671258000000</v>
      </c>
      <c r="AB12">
        <v>412</v>
      </c>
      <c r="AC12">
        <v>274</v>
      </c>
      <c r="AF12" s="4">
        <f t="shared" si="4"/>
        <v>343</v>
      </c>
      <c r="AG12">
        <f t="shared" si="5"/>
        <v>405</v>
      </c>
      <c r="AH12" t="s">
        <v>93</v>
      </c>
    </row>
    <row r="13" spans="1:34" x14ac:dyDescent="0.2">
      <c r="A13" t="s">
        <v>94</v>
      </c>
      <c r="B13" t="s">
        <v>95</v>
      </c>
      <c r="C13" t="s">
        <v>96</v>
      </c>
      <c r="D13" t="s">
        <v>3650</v>
      </c>
      <c r="E13" t="s">
        <v>97</v>
      </c>
      <c r="F13" t="s">
        <v>98</v>
      </c>
      <c r="G13" t="s">
        <v>99</v>
      </c>
      <c r="H13" t="s">
        <v>100</v>
      </c>
      <c r="I13" s="3">
        <f t="shared" si="0"/>
        <v>-4.4990427578715075E-2</v>
      </c>
      <c r="J13">
        <f t="shared" si="1"/>
        <v>169</v>
      </c>
      <c r="K13">
        <v>0.98989592999999998</v>
      </c>
      <c r="L13">
        <v>23.82703141</v>
      </c>
      <c r="M13">
        <v>1.7594799999999999</v>
      </c>
      <c r="N13">
        <v>1.7605643600000001</v>
      </c>
      <c r="O13">
        <v>403</v>
      </c>
      <c r="P13">
        <v>207</v>
      </c>
      <c r="Q13">
        <v>287</v>
      </c>
      <c r="R13">
        <v>354</v>
      </c>
      <c r="S13" s="4">
        <f t="shared" si="2"/>
        <v>312.75</v>
      </c>
      <c r="T13">
        <f t="shared" si="3"/>
        <v>137</v>
      </c>
      <c r="U13" t="s">
        <v>17</v>
      </c>
      <c r="V13">
        <v>0.72800030999999998</v>
      </c>
      <c r="W13">
        <v>7.4506155999999999</v>
      </c>
      <c r="Y13" s="2"/>
      <c r="AA13">
        <v>5166701000000</v>
      </c>
      <c r="AB13">
        <v>434</v>
      </c>
      <c r="AC13">
        <v>385</v>
      </c>
      <c r="AF13" s="4">
        <f t="shared" si="4"/>
        <v>409.5</v>
      </c>
      <c r="AG13">
        <f t="shared" si="5"/>
        <v>466</v>
      </c>
      <c r="AH13" t="s">
        <v>101</v>
      </c>
    </row>
    <row r="14" spans="1:34" x14ac:dyDescent="0.2">
      <c r="A14" t="s">
        <v>102</v>
      </c>
      <c r="B14" t="s">
        <v>103</v>
      </c>
      <c r="C14" t="s">
        <v>104</v>
      </c>
      <c r="D14" t="s">
        <v>3651</v>
      </c>
      <c r="E14" t="s">
        <v>105</v>
      </c>
      <c r="F14" t="s">
        <v>106</v>
      </c>
      <c r="G14" t="s">
        <v>107</v>
      </c>
      <c r="H14" t="s">
        <v>108</v>
      </c>
      <c r="I14" s="3">
        <f t="shared" si="0"/>
        <v>-0.25253393670422819</v>
      </c>
      <c r="J14">
        <f t="shared" si="1"/>
        <v>342</v>
      </c>
      <c r="K14">
        <v>10.605400019999999</v>
      </c>
      <c r="L14">
        <v>23.673135630000001</v>
      </c>
      <c r="M14">
        <v>56.625799999999998</v>
      </c>
      <c r="N14">
        <v>6.0397589700000003</v>
      </c>
      <c r="O14">
        <v>101</v>
      </c>
      <c r="P14">
        <v>208</v>
      </c>
      <c r="Q14">
        <v>127</v>
      </c>
      <c r="R14">
        <v>152</v>
      </c>
      <c r="S14" s="4">
        <f t="shared" si="2"/>
        <v>147</v>
      </c>
      <c r="T14">
        <f t="shared" si="3"/>
        <v>350</v>
      </c>
      <c r="U14" t="s">
        <v>7</v>
      </c>
      <c r="V14">
        <v>19.831055549999999</v>
      </c>
      <c r="W14">
        <v>26.421661619999998</v>
      </c>
      <c r="X14">
        <v>72.351485769999996</v>
      </c>
      <c r="Y14" s="2">
        <v>0.30763214620117008</v>
      </c>
      <c r="Z14">
        <v>40089351961.940002</v>
      </c>
      <c r="AA14">
        <v>130315873867.5</v>
      </c>
      <c r="AB14">
        <v>42</v>
      </c>
      <c r="AC14">
        <v>82</v>
      </c>
      <c r="AD14">
        <v>45</v>
      </c>
      <c r="AE14">
        <v>47</v>
      </c>
      <c r="AF14" s="4">
        <f t="shared" si="4"/>
        <v>54</v>
      </c>
      <c r="AG14">
        <f t="shared" si="5"/>
        <v>23</v>
      </c>
      <c r="AH14" t="s">
        <v>109</v>
      </c>
    </row>
    <row r="15" spans="1:34" x14ac:dyDescent="0.2">
      <c r="A15" t="s">
        <v>110</v>
      </c>
      <c r="B15" t="s">
        <v>111</v>
      </c>
      <c r="C15" t="s">
        <v>112</v>
      </c>
      <c r="D15" t="s">
        <v>3652</v>
      </c>
      <c r="E15" t="s">
        <v>113</v>
      </c>
      <c r="F15" t="s">
        <v>114</v>
      </c>
      <c r="G15" t="s">
        <v>115</v>
      </c>
      <c r="H15" t="s">
        <v>116</v>
      </c>
      <c r="I15" s="3">
        <f t="shared" si="0"/>
        <v>0.42519326959048231</v>
      </c>
      <c r="J15">
        <f t="shared" si="1"/>
        <v>41</v>
      </c>
      <c r="K15">
        <v>1.89824248</v>
      </c>
      <c r="L15">
        <v>9.1353657100000003</v>
      </c>
      <c r="M15">
        <v>11.622400000000001</v>
      </c>
      <c r="N15">
        <v>1.6052972700000001</v>
      </c>
      <c r="O15">
        <v>317</v>
      </c>
      <c r="P15">
        <v>353</v>
      </c>
      <c r="Q15">
        <v>220</v>
      </c>
      <c r="R15">
        <v>366</v>
      </c>
      <c r="S15" s="4">
        <f t="shared" si="2"/>
        <v>314</v>
      </c>
      <c r="T15">
        <f t="shared" si="3"/>
        <v>132</v>
      </c>
      <c r="U15" t="s">
        <v>60</v>
      </c>
      <c r="V15">
        <v>10.59999296</v>
      </c>
      <c r="W15">
        <v>18.382247830000001</v>
      </c>
      <c r="X15">
        <v>32.351066940000003</v>
      </c>
      <c r="Y15" s="2">
        <v>0.14418945147289969</v>
      </c>
      <c r="Z15">
        <v>93754000000</v>
      </c>
      <c r="AA15">
        <v>650214000000</v>
      </c>
      <c r="AB15">
        <v>143</v>
      </c>
      <c r="AC15">
        <v>163</v>
      </c>
      <c r="AD15">
        <v>203</v>
      </c>
      <c r="AE15">
        <v>198</v>
      </c>
      <c r="AF15" s="4">
        <f t="shared" si="4"/>
        <v>176.75</v>
      </c>
      <c r="AG15">
        <f t="shared" si="5"/>
        <v>163</v>
      </c>
      <c r="AH15" t="s">
        <v>117</v>
      </c>
    </row>
    <row r="16" spans="1:34" x14ac:dyDescent="0.2">
      <c r="A16" t="s">
        <v>118</v>
      </c>
      <c r="B16" t="s">
        <v>119</v>
      </c>
      <c r="C16" t="s">
        <v>120</v>
      </c>
      <c r="D16" t="s">
        <v>3653</v>
      </c>
      <c r="E16" t="s">
        <v>121</v>
      </c>
      <c r="F16" t="s">
        <v>122</v>
      </c>
      <c r="G16" t="s">
        <v>123</v>
      </c>
      <c r="H16" t="s">
        <v>124</v>
      </c>
      <c r="I16" s="3">
        <f t="shared" si="0"/>
        <v>0.11523809515618177</v>
      </c>
      <c r="J16">
        <f t="shared" si="1"/>
        <v>98</v>
      </c>
      <c r="K16">
        <v>9.3250472599999998</v>
      </c>
      <c r="L16">
        <v>17.529817950000002</v>
      </c>
      <c r="M16">
        <v>28.189399999999999</v>
      </c>
      <c r="N16">
        <v>2.8059334100000002</v>
      </c>
      <c r="O16">
        <v>114</v>
      </c>
      <c r="P16">
        <v>258</v>
      </c>
      <c r="Q16">
        <v>169</v>
      </c>
      <c r="R16">
        <v>284</v>
      </c>
      <c r="S16" s="4">
        <f t="shared" si="2"/>
        <v>206.25</v>
      </c>
      <c r="T16">
        <f t="shared" si="3"/>
        <v>261</v>
      </c>
      <c r="U16" t="s">
        <v>125</v>
      </c>
      <c r="V16">
        <v>8.6859371400000001</v>
      </c>
      <c r="W16">
        <v>17.063492979999999</v>
      </c>
      <c r="X16">
        <v>64.031611130000002</v>
      </c>
      <c r="Y16" s="2">
        <v>9.9098162481201166E-2</v>
      </c>
      <c r="Z16">
        <v>33223738165.559898</v>
      </c>
      <c r="AA16">
        <v>335260890148.82001</v>
      </c>
      <c r="AB16">
        <v>180</v>
      </c>
      <c r="AC16">
        <v>185</v>
      </c>
      <c r="AD16">
        <v>68</v>
      </c>
      <c r="AE16">
        <v>288</v>
      </c>
      <c r="AF16" s="4">
        <f t="shared" si="4"/>
        <v>180.25</v>
      </c>
      <c r="AG16">
        <f t="shared" si="5"/>
        <v>167</v>
      </c>
      <c r="AH16" t="s">
        <v>126</v>
      </c>
    </row>
    <row r="17" spans="1:34" x14ac:dyDescent="0.2">
      <c r="A17" t="s">
        <v>127</v>
      </c>
      <c r="B17" t="s">
        <v>128</v>
      </c>
      <c r="C17" t="s">
        <v>129</v>
      </c>
      <c r="D17" t="s">
        <v>3654</v>
      </c>
      <c r="E17" t="s">
        <v>130</v>
      </c>
      <c r="F17" t="s">
        <v>131</v>
      </c>
      <c r="G17" t="s">
        <v>132</v>
      </c>
      <c r="H17" t="s">
        <v>133</v>
      </c>
      <c r="I17" s="3">
        <f t="shared" si="0"/>
        <v>-6.0267857181615758E-2</v>
      </c>
      <c r="J17">
        <f t="shared" si="1"/>
        <v>180</v>
      </c>
      <c r="K17">
        <v>0.20830172999999999</v>
      </c>
      <c r="M17">
        <v>6.8606199999999999</v>
      </c>
      <c r="N17">
        <v>0.66697594000000004</v>
      </c>
      <c r="O17">
        <v>488</v>
      </c>
      <c r="Q17">
        <v>239</v>
      </c>
      <c r="R17">
        <v>471</v>
      </c>
      <c r="S17" s="4">
        <f t="shared" si="2"/>
        <v>399.33333333333331</v>
      </c>
      <c r="T17">
        <f t="shared" si="3"/>
        <v>28</v>
      </c>
      <c r="U17" t="s">
        <v>60</v>
      </c>
      <c r="Y17" s="2">
        <v>0.12079041674862195</v>
      </c>
      <c r="Z17">
        <v>251784000000</v>
      </c>
      <c r="AA17">
        <v>2084470000000</v>
      </c>
      <c r="AE17">
        <v>246</v>
      </c>
      <c r="AF17" s="4">
        <f t="shared" si="4"/>
        <v>246</v>
      </c>
      <c r="AG17">
        <f t="shared" si="5"/>
        <v>252</v>
      </c>
      <c r="AH17" t="s">
        <v>134</v>
      </c>
    </row>
    <row r="18" spans="1:34" x14ac:dyDescent="0.2">
      <c r="A18" t="s">
        <v>135</v>
      </c>
      <c r="B18" t="s">
        <v>136</v>
      </c>
      <c r="C18" t="s">
        <v>137</v>
      </c>
      <c r="D18" t="s">
        <v>3655</v>
      </c>
      <c r="E18" t="s">
        <v>138</v>
      </c>
      <c r="F18" t="s">
        <v>139</v>
      </c>
      <c r="G18" t="s">
        <v>140</v>
      </c>
      <c r="H18" t="s">
        <v>141</v>
      </c>
      <c r="I18" s="3">
        <f t="shared" si="0"/>
        <v>-0.31151239918809903</v>
      </c>
      <c r="J18">
        <f t="shared" si="1"/>
        <v>397</v>
      </c>
      <c r="K18">
        <v>1.0260391900000001</v>
      </c>
      <c r="L18">
        <v>73.803350609999995</v>
      </c>
      <c r="N18">
        <v>2.6707486999999999</v>
      </c>
      <c r="O18">
        <v>399</v>
      </c>
      <c r="P18">
        <v>44</v>
      </c>
      <c r="R18">
        <v>293</v>
      </c>
      <c r="S18" s="4">
        <f t="shared" si="2"/>
        <v>245.33333333333334</v>
      </c>
      <c r="T18">
        <f t="shared" si="3"/>
        <v>219</v>
      </c>
      <c r="U18" t="s">
        <v>7</v>
      </c>
      <c r="V18">
        <v>1.4970839899999999</v>
      </c>
      <c r="W18">
        <v>3.6121216899999999</v>
      </c>
      <c r="X18">
        <v>5.7686959900000003</v>
      </c>
      <c r="Y18" s="2">
        <v>7.9401700411837015E-2</v>
      </c>
      <c r="Z18">
        <v>17389916000</v>
      </c>
      <c r="AA18">
        <v>219011884000</v>
      </c>
      <c r="AB18">
        <v>376</v>
      </c>
      <c r="AC18">
        <v>434</v>
      </c>
      <c r="AD18">
        <v>405</v>
      </c>
      <c r="AE18">
        <v>329</v>
      </c>
      <c r="AF18" s="4">
        <f t="shared" si="4"/>
        <v>386</v>
      </c>
      <c r="AG18">
        <f t="shared" si="5"/>
        <v>449</v>
      </c>
      <c r="AH18" t="s">
        <v>142</v>
      </c>
    </row>
    <row r="19" spans="1:34" x14ac:dyDescent="0.2">
      <c r="A19" t="s">
        <v>143</v>
      </c>
      <c r="B19" t="s">
        <v>144</v>
      </c>
      <c r="C19" t="s">
        <v>145</v>
      </c>
      <c r="D19" t="s">
        <v>3656</v>
      </c>
      <c r="E19" t="s">
        <v>146</v>
      </c>
      <c r="F19" t="s">
        <v>147</v>
      </c>
      <c r="G19" t="s">
        <v>148</v>
      </c>
      <c r="H19" t="s">
        <v>149</v>
      </c>
      <c r="I19" s="3">
        <f t="shared" si="0"/>
        <v>0.23456790120603022</v>
      </c>
      <c r="J19">
        <f t="shared" si="1"/>
        <v>75</v>
      </c>
      <c r="K19">
        <v>3.0469656299999999</v>
      </c>
      <c r="L19">
        <v>6.7788035899999999</v>
      </c>
      <c r="N19">
        <v>1.5427686599999999</v>
      </c>
      <c r="O19">
        <v>262</v>
      </c>
      <c r="P19">
        <v>388</v>
      </c>
      <c r="R19">
        <v>372</v>
      </c>
      <c r="S19" s="4">
        <f t="shared" si="2"/>
        <v>340.66666666666669</v>
      </c>
      <c r="T19">
        <f t="shared" si="3"/>
        <v>98</v>
      </c>
      <c r="U19" t="s">
        <v>60</v>
      </c>
      <c r="V19">
        <v>12.993841890000001</v>
      </c>
      <c r="W19">
        <v>21.656489310000001</v>
      </c>
      <c r="X19">
        <v>57.686523710000003</v>
      </c>
      <c r="Y19" s="2">
        <v>0.13819750514788082</v>
      </c>
      <c r="Z19">
        <v>127116000000.813</v>
      </c>
      <c r="AA19">
        <v>919814000005.21106</v>
      </c>
      <c r="AB19">
        <v>103</v>
      </c>
      <c r="AC19">
        <v>131</v>
      </c>
      <c r="AD19">
        <v>82</v>
      </c>
      <c r="AE19">
        <v>206</v>
      </c>
      <c r="AF19" s="4">
        <f t="shared" si="4"/>
        <v>130.5</v>
      </c>
      <c r="AG19">
        <f t="shared" si="5"/>
        <v>107</v>
      </c>
      <c r="AH19" t="s">
        <v>150</v>
      </c>
    </row>
    <row r="20" spans="1:34" x14ac:dyDescent="0.2">
      <c r="A20" t="s">
        <v>151</v>
      </c>
      <c r="B20" t="s">
        <v>152</v>
      </c>
      <c r="C20" t="s">
        <v>153</v>
      </c>
      <c r="D20" t="s">
        <v>3657</v>
      </c>
      <c r="E20" t="s">
        <v>154</v>
      </c>
      <c r="F20" t="s">
        <v>155</v>
      </c>
      <c r="G20" t="s">
        <v>156</v>
      </c>
      <c r="H20" t="s">
        <v>157</v>
      </c>
      <c r="I20" s="3">
        <f t="shared" si="0"/>
        <v>-0.21111111118058956</v>
      </c>
      <c r="J20">
        <f t="shared" si="1"/>
        <v>304</v>
      </c>
      <c r="K20">
        <v>16.08786697</v>
      </c>
      <c r="L20">
        <v>44.834034680000002</v>
      </c>
      <c r="M20">
        <v>98.487899999999996</v>
      </c>
      <c r="N20">
        <v>14.88853441</v>
      </c>
      <c r="O20">
        <v>64</v>
      </c>
      <c r="P20">
        <v>103</v>
      </c>
      <c r="Q20">
        <v>89</v>
      </c>
      <c r="R20">
        <v>40</v>
      </c>
      <c r="S20" s="4">
        <f t="shared" si="2"/>
        <v>74</v>
      </c>
      <c r="T20">
        <f t="shared" si="3"/>
        <v>446</v>
      </c>
      <c r="U20" t="s">
        <v>158</v>
      </c>
      <c r="V20">
        <v>24.661195169999999</v>
      </c>
      <c r="W20">
        <v>34.571266829999999</v>
      </c>
      <c r="X20">
        <v>61.658645569999997</v>
      </c>
      <c r="Y20" s="2">
        <v>0.40439854120151486</v>
      </c>
      <c r="Z20">
        <v>15624494541</v>
      </c>
      <c r="AA20">
        <v>38636377111</v>
      </c>
      <c r="AB20">
        <v>23</v>
      </c>
      <c r="AC20">
        <v>44</v>
      </c>
      <c r="AD20">
        <v>71</v>
      </c>
      <c r="AE20">
        <v>17</v>
      </c>
      <c r="AF20" s="4">
        <f t="shared" si="4"/>
        <v>38.75</v>
      </c>
      <c r="AG20">
        <f t="shared" si="5"/>
        <v>9</v>
      </c>
      <c r="AH20" t="s">
        <v>159</v>
      </c>
    </row>
    <row r="21" spans="1:34" x14ac:dyDescent="0.2">
      <c r="A21" t="s">
        <v>160</v>
      </c>
      <c r="B21" t="s">
        <v>161</v>
      </c>
      <c r="C21" t="s">
        <v>162</v>
      </c>
      <c r="D21" t="s">
        <v>3658</v>
      </c>
      <c r="E21" t="s">
        <v>163</v>
      </c>
      <c r="F21" t="s">
        <v>164</v>
      </c>
      <c r="G21" t="s">
        <v>165</v>
      </c>
      <c r="H21" t="s">
        <v>166</v>
      </c>
      <c r="I21" s="3">
        <f t="shared" si="0"/>
        <v>-0.14716981126043249</v>
      </c>
      <c r="J21">
        <f t="shared" si="1"/>
        <v>257</v>
      </c>
      <c r="K21">
        <v>0.74881987999999999</v>
      </c>
      <c r="L21">
        <v>4.9310137999999997</v>
      </c>
      <c r="M21">
        <v>4.3846600000000002</v>
      </c>
      <c r="N21">
        <v>0.59678779999999998</v>
      </c>
      <c r="O21">
        <v>425</v>
      </c>
      <c r="P21">
        <v>402</v>
      </c>
      <c r="Q21">
        <v>254</v>
      </c>
      <c r="R21">
        <v>477</v>
      </c>
      <c r="S21" s="4">
        <f t="shared" si="2"/>
        <v>389.5</v>
      </c>
      <c r="T21">
        <f t="shared" si="3"/>
        <v>39</v>
      </c>
      <c r="U21" t="s">
        <v>17</v>
      </c>
      <c r="V21">
        <v>0.61865258000000001</v>
      </c>
      <c r="W21">
        <v>11.84962765</v>
      </c>
      <c r="Y21" s="2"/>
      <c r="AA21">
        <v>13426421000000</v>
      </c>
      <c r="AB21">
        <v>439</v>
      </c>
      <c r="AC21">
        <v>290</v>
      </c>
      <c r="AF21" s="4">
        <f t="shared" si="4"/>
        <v>364.5</v>
      </c>
      <c r="AG21">
        <f t="shared" si="5"/>
        <v>426</v>
      </c>
      <c r="AH21" t="s">
        <v>167</v>
      </c>
    </row>
    <row r="22" spans="1:34" x14ac:dyDescent="0.2">
      <c r="A22" t="s">
        <v>168</v>
      </c>
      <c r="B22" t="s">
        <v>169</v>
      </c>
      <c r="C22" t="s">
        <v>170</v>
      </c>
      <c r="D22" t="s">
        <v>3659</v>
      </c>
      <c r="E22" t="s">
        <v>171</v>
      </c>
      <c r="F22" t="s">
        <v>172</v>
      </c>
      <c r="G22" t="s">
        <v>173</v>
      </c>
      <c r="H22" t="s">
        <v>174</v>
      </c>
      <c r="I22" s="3">
        <f t="shared" si="0"/>
        <v>-0.19678122284687105</v>
      </c>
      <c r="J22">
        <f t="shared" si="1"/>
        <v>291</v>
      </c>
      <c r="K22">
        <v>4.4406630600000003</v>
      </c>
      <c r="L22">
        <v>33.702407309999998</v>
      </c>
      <c r="M22">
        <v>68.1751</v>
      </c>
      <c r="N22">
        <v>7.5353809900000002</v>
      </c>
      <c r="O22">
        <v>201</v>
      </c>
      <c r="P22">
        <v>145</v>
      </c>
      <c r="Q22">
        <v>117</v>
      </c>
      <c r="R22">
        <v>113</v>
      </c>
      <c r="S22" s="4">
        <f t="shared" si="2"/>
        <v>144</v>
      </c>
      <c r="T22">
        <f t="shared" si="3"/>
        <v>353</v>
      </c>
      <c r="U22" t="s">
        <v>175</v>
      </c>
      <c r="V22">
        <v>9.4334415800000002</v>
      </c>
      <c r="W22">
        <v>21.855836849999999</v>
      </c>
      <c r="X22">
        <v>17.02657185</v>
      </c>
      <c r="Y22" s="2">
        <v>0.1221553810864567</v>
      </c>
      <c r="Z22">
        <v>15518388490.57</v>
      </c>
      <c r="AA22">
        <v>127038107961.75</v>
      </c>
      <c r="AB22">
        <v>164</v>
      </c>
      <c r="AC22">
        <v>127</v>
      </c>
      <c r="AD22">
        <v>330</v>
      </c>
      <c r="AE22">
        <v>244</v>
      </c>
      <c r="AF22" s="4">
        <f t="shared" si="4"/>
        <v>216.25</v>
      </c>
      <c r="AG22">
        <f t="shared" si="5"/>
        <v>214</v>
      </c>
      <c r="AH22" t="s">
        <v>176</v>
      </c>
    </row>
    <row r="23" spans="1:34" x14ac:dyDescent="0.2">
      <c r="A23" t="s">
        <v>177</v>
      </c>
      <c r="B23" t="s">
        <v>178</v>
      </c>
      <c r="C23" t="s">
        <v>179</v>
      </c>
      <c r="D23" t="s">
        <v>3660</v>
      </c>
      <c r="E23" t="s">
        <v>180</v>
      </c>
      <c r="F23" t="s">
        <v>181</v>
      </c>
      <c r="G23" t="s">
        <v>182</v>
      </c>
      <c r="H23" t="s">
        <v>183</v>
      </c>
      <c r="I23" s="3">
        <f t="shared" si="0"/>
        <v>-0.24957364341744781</v>
      </c>
      <c r="J23">
        <f t="shared" si="1"/>
        <v>340</v>
      </c>
      <c r="K23">
        <v>5.3203974499999998</v>
      </c>
      <c r="L23">
        <v>42.547133879999997</v>
      </c>
      <c r="M23">
        <v>101.497</v>
      </c>
      <c r="N23">
        <v>11.826072999999999</v>
      </c>
      <c r="O23">
        <v>181</v>
      </c>
      <c r="P23">
        <v>106</v>
      </c>
      <c r="Q23">
        <v>88</v>
      </c>
      <c r="R23">
        <v>61</v>
      </c>
      <c r="S23" s="4">
        <f t="shared" si="2"/>
        <v>109</v>
      </c>
      <c r="T23">
        <f t="shared" si="3"/>
        <v>401</v>
      </c>
      <c r="U23" t="s">
        <v>184</v>
      </c>
      <c r="V23">
        <v>16.00669049</v>
      </c>
      <c r="W23">
        <v>28.989079520000001</v>
      </c>
      <c r="X23">
        <v>27.2040389</v>
      </c>
      <c r="Y23" s="2">
        <v>0.36405167937413324</v>
      </c>
      <c r="Z23">
        <v>19520086972.599998</v>
      </c>
      <c r="AA23">
        <v>53618999934.730003</v>
      </c>
      <c r="AB23">
        <v>72</v>
      </c>
      <c r="AC23">
        <v>63</v>
      </c>
      <c r="AD23">
        <v>242</v>
      </c>
      <c r="AE23">
        <v>26</v>
      </c>
      <c r="AF23" s="4">
        <f t="shared" si="4"/>
        <v>100.75</v>
      </c>
      <c r="AG23">
        <f t="shared" si="5"/>
        <v>68</v>
      </c>
      <c r="AH23" t="s">
        <v>185</v>
      </c>
    </row>
    <row r="24" spans="1:34" x14ac:dyDescent="0.2">
      <c r="A24" t="s">
        <v>186</v>
      </c>
      <c r="B24" t="s">
        <v>187</v>
      </c>
      <c r="C24" t="s">
        <v>188</v>
      </c>
      <c r="D24" t="s">
        <v>3661</v>
      </c>
      <c r="E24" t="s">
        <v>189</v>
      </c>
      <c r="F24" t="s">
        <v>190</v>
      </c>
      <c r="G24" t="s">
        <v>191</v>
      </c>
      <c r="H24" t="s">
        <v>192</v>
      </c>
      <c r="I24" s="3">
        <f t="shared" si="0"/>
        <v>-0.10739856799912983</v>
      </c>
      <c r="J24">
        <f t="shared" si="1"/>
        <v>218</v>
      </c>
      <c r="K24">
        <v>0.82951878000000001</v>
      </c>
      <c r="L24">
        <v>13.203098689999999</v>
      </c>
      <c r="M24">
        <v>8.6856399999999994</v>
      </c>
      <c r="N24">
        <v>0.83677007000000003</v>
      </c>
      <c r="O24">
        <v>421</v>
      </c>
      <c r="P24">
        <v>299</v>
      </c>
      <c r="Q24">
        <v>233</v>
      </c>
      <c r="R24">
        <v>454</v>
      </c>
      <c r="S24" s="4">
        <f t="shared" si="2"/>
        <v>351.75</v>
      </c>
      <c r="T24">
        <f t="shared" si="3"/>
        <v>87</v>
      </c>
      <c r="U24" t="s">
        <v>51</v>
      </c>
      <c r="V24">
        <v>3.5104131199999999</v>
      </c>
      <c r="W24">
        <v>6.3681516599999997</v>
      </c>
      <c r="X24">
        <v>38.385415199999997</v>
      </c>
      <c r="Y24" s="2">
        <v>0.15329869904151558</v>
      </c>
      <c r="Z24">
        <v>120278210194.71001</v>
      </c>
      <c r="AA24">
        <v>784600332205.93005</v>
      </c>
      <c r="AB24">
        <v>314</v>
      </c>
      <c r="AC24">
        <v>405</v>
      </c>
      <c r="AD24">
        <v>157</v>
      </c>
      <c r="AE24">
        <v>183</v>
      </c>
      <c r="AF24" s="4">
        <f t="shared" si="4"/>
        <v>264.75</v>
      </c>
      <c r="AG24">
        <f t="shared" si="5"/>
        <v>275</v>
      </c>
      <c r="AH24" t="s">
        <v>193</v>
      </c>
    </row>
    <row r="25" spans="1:34" x14ac:dyDescent="0.2">
      <c r="A25" t="s">
        <v>194</v>
      </c>
      <c r="B25" t="s">
        <v>195</v>
      </c>
      <c r="C25" t="s">
        <v>196</v>
      </c>
      <c r="D25" t="s">
        <v>3662</v>
      </c>
      <c r="E25" t="s">
        <v>197</v>
      </c>
      <c r="F25" t="s">
        <v>198</v>
      </c>
      <c r="G25" t="s">
        <v>199</v>
      </c>
      <c r="H25" t="s">
        <v>200</v>
      </c>
      <c r="I25" s="3">
        <f t="shared" si="0"/>
        <v>-0.11450772609518889</v>
      </c>
      <c r="J25">
        <f t="shared" si="1"/>
        <v>225</v>
      </c>
      <c r="K25">
        <v>0.84723062000000005</v>
      </c>
      <c r="L25">
        <v>4.1055344299999996</v>
      </c>
      <c r="M25">
        <v>0.93171899999999996</v>
      </c>
      <c r="N25">
        <v>0.55866910999999997</v>
      </c>
      <c r="O25">
        <v>420</v>
      </c>
      <c r="P25">
        <v>414</v>
      </c>
      <c r="Q25">
        <v>296</v>
      </c>
      <c r="R25">
        <v>480</v>
      </c>
      <c r="S25" s="4">
        <f t="shared" si="2"/>
        <v>402.5</v>
      </c>
      <c r="T25">
        <f t="shared" si="3"/>
        <v>23</v>
      </c>
      <c r="U25" t="s">
        <v>17</v>
      </c>
      <c r="V25">
        <v>1.02282249</v>
      </c>
      <c r="W25">
        <v>13.63909995</v>
      </c>
      <c r="Y25" s="2"/>
      <c r="AA25">
        <v>8988332000000</v>
      </c>
      <c r="AB25">
        <v>409</v>
      </c>
      <c r="AC25">
        <v>249</v>
      </c>
      <c r="AF25" s="4">
        <f t="shared" si="4"/>
        <v>329</v>
      </c>
      <c r="AG25">
        <f t="shared" si="5"/>
        <v>388</v>
      </c>
      <c r="AH25" t="s">
        <v>201</v>
      </c>
    </row>
    <row r="26" spans="1:34" x14ac:dyDescent="0.2">
      <c r="A26" t="s">
        <v>202</v>
      </c>
      <c r="B26" t="s">
        <v>203</v>
      </c>
      <c r="C26" t="s">
        <v>204</v>
      </c>
      <c r="D26" t="s">
        <v>3663</v>
      </c>
      <c r="E26" t="s">
        <v>205</v>
      </c>
      <c r="F26" t="s">
        <v>206</v>
      </c>
      <c r="G26" t="s">
        <v>207</v>
      </c>
      <c r="H26" t="s">
        <v>208</v>
      </c>
      <c r="I26" s="3">
        <f t="shared" si="0"/>
        <v>-0.25330517808287023</v>
      </c>
      <c r="J26">
        <f t="shared" si="1"/>
        <v>344</v>
      </c>
      <c r="K26">
        <v>13.425267140000001</v>
      </c>
      <c r="L26">
        <v>49.578844240000002</v>
      </c>
      <c r="M26">
        <v>77.075800000000001</v>
      </c>
      <c r="N26">
        <v>14.21940738</v>
      </c>
      <c r="O26">
        <v>73</v>
      </c>
      <c r="P26">
        <v>88</v>
      </c>
      <c r="Q26">
        <v>106</v>
      </c>
      <c r="R26">
        <v>44</v>
      </c>
      <c r="S26" s="4">
        <f t="shared" si="2"/>
        <v>77.75</v>
      </c>
      <c r="T26">
        <f t="shared" si="3"/>
        <v>442</v>
      </c>
      <c r="U26" t="s">
        <v>7</v>
      </c>
      <c r="V26">
        <v>22.96592407</v>
      </c>
      <c r="W26">
        <v>30.732402090000001</v>
      </c>
      <c r="X26">
        <v>36.351478720000003</v>
      </c>
      <c r="Y26" s="2">
        <v>0.29199328219871085</v>
      </c>
      <c r="Z26">
        <v>9358257154.3199997</v>
      </c>
      <c r="AA26">
        <v>32049563208.619999</v>
      </c>
      <c r="AB26">
        <v>26</v>
      </c>
      <c r="AC26">
        <v>55</v>
      </c>
      <c r="AD26">
        <v>179</v>
      </c>
      <c r="AE26">
        <v>55</v>
      </c>
      <c r="AF26" s="4">
        <f t="shared" si="4"/>
        <v>78.75</v>
      </c>
      <c r="AG26">
        <f t="shared" si="5"/>
        <v>45</v>
      </c>
      <c r="AH26" t="s">
        <v>209</v>
      </c>
    </row>
    <row r="27" spans="1:34" x14ac:dyDescent="0.2">
      <c r="A27" t="s">
        <v>210</v>
      </c>
      <c r="B27" t="s">
        <v>211</v>
      </c>
      <c r="C27" t="s">
        <v>212</v>
      </c>
      <c r="D27" t="s">
        <v>3664</v>
      </c>
      <c r="E27" t="s">
        <v>213</v>
      </c>
      <c r="F27" t="s">
        <v>214</v>
      </c>
      <c r="G27" t="s">
        <v>215</v>
      </c>
      <c r="H27" t="s">
        <v>216</v>
      </c>
      <c r="I27" s="3">
        <f t="shared" si="0"/>
        <v>-0.10724904131554036</v>
      </c>
      <c r="J27">
        <f t="shared" si="1"/>
        <v>217</v>
      </c>
      <c r="K27">
        <v>20.212862550000001</v>
      </c>
      <c r="L27">
        <v>48.42439804</v>
      </c>
      <c r="M27">
        <v>51.855200000000004</v>
      </c>
      <c r="N27">
        <v>21.531499669999999</v>
      </c>
      <c r="O27">
        <v>42</v>
      </c>
      <c r="P27">
        <v>91</v>
      </c>
      <c r="Q27">
        <v>131</v>
      </c>
      <c r="R27">
        <v>21</v>
      </c>
      <c r="S27" s="4">
        <f t="shared" si="2"/>
        <v>71.25</v>
      </c>
      <c r="T27">
        <f t="shared" si="3"/>
        <v>449</v>
      </c>
      <c r="U27" t="s">
        <v>7</v>
      </c>
      <c r="V27">
        <v>24.862161629999999</v>
      </c>
      <c r="W27">
        <v>43.348570080000002</v>
      </c>
      <c r="X27">
        <v>69.355627760000004</v>
      </c>
      <c r="Y27" s="2">
        <v>0.35983031327760695</v>
      </c>
      <c r="Z27">
        <v>11164545527.51</v>
      </c>
      <c r="AA27">
        <v>31027251222.43</v>
      </c>
      <c r="AB27">
        <v>22</v>
      </c>
      <c r="AC27">
        <v>28</v>
      </c>
      <c r="AD27">
        <v>56</v>
      </c>
      <c r="AE27">
        <v>28</v>
      </c>
      <c r="AF27" s="4">
        <f t="shared" si="4"/>
        <v>33.5</v>
      </c>
      <c r="AG27">
        <f t="shared" si="5"/>
        <v>8</v>
      </c>
      <c r="AH27" t="s">
        <v>217</v>
      </c>
    </row>
    <row r="28" spans="1:34" x14ac:dyDescent="0.2">
      <c r="A28" t="s">
        <v>218</v>
      </c>
      <c r="B28" t="s">
        <v>219</v>
      </c>
      <c r="C28" t="s">
        <v>220</v>
      </c>
      <c r="D28" t="s">
        <v>3665</v>
      </c>
      <c r="E28" t="s">
        <v>221</v>
      </c>
      <c r="F28" t="s">
        <v>222</v>
      </c>
      <c r="G28" t="s">
        <v>223</v>
      </c>
      <c r="H28" t="s">
        <v>224</v>
      </c>
      <c r="I28" s="3">
        <f t="shared" si="0"/>
        <v>2.428256072581636E-2</v>
      </c>
      <c r="J28">
        <f t="shared" si="1"/>
        <v>128</v>
      </c>
      <c r="K28">
        <v>0.70916075000000001</v>
      </c>
      <c r="N28">
        <v>0.43155402999999998</v>
      </c>
      <c r="O28">
        <v>431</v>
      </c>
      <c r="R28">
        <v>492</v>
      </c>
      <c r="S28" s="4">
        <f t="shared" si="2"/>
        <v>461.5</v>
      </c>
      <c r="T28">
        <f t="shared" si="3"/>
        <v>5</v>
      </c>
      <c r="U28" t="s">
        <v>17</v>
      </c>
      <c r="V28">
        <v>0.74875108999999995</v>
      </c>
      <c r="W28">
        <v>10.38054004</v>
      </c>
      <c r="Y28" s="2"/>
      <c r="AA28">
        <v>12323654000000</v>
      </c>
      <c r="AB28">
        <v>431</v>
      </c>
      <c r="AC28">
        <v>321</v>
      </c>
      <c r="AF28" s="4">
        <f t="shared" si="4"/>
        <v>376</v>
      </c>
      <c r="AG28">
        <f t="shared" si="5"/>
        <v>440</v>
      </c>
      <c r="AH28" t="s">
        <v>225</v>
      </c>
    </row>
    <row r="29" spans="1:34" x14ac:dyDescent="0.2">
      <c r="A29" t="s">
        <v>226</v>
      </c>
      <c r="B29" t="s">
        <v>227</v>
      </c>
      <c r="C29" t="s">
        <v>228</v>
      </c>
      <c r="D29" t="s">
        <v>3666</v>
      </c>
      <c r="E29" t="s">
        <v>229</v>
      </c>
      <c r="F29" t="s">
        <v>230</v>
      </c>
      <c r="G29" t="s">
        <v>231</v>
      </c>
      <c r="H29" t="s">
        <v>232</v>
      </c>
      <c r="I29" s="3">
        <f t="shared" si="0"/>
        <v>-0.2028412303141508</v>
      </c>
      <c r="J29">
        <f t="shared" si="1"/>
        <v>297</v>
      </c>
      <c r="K29">
        <v>0.89685844999999997</v>
      </c>
      <c r="L29">
        <v>10.33126173</v>
      </c>
      <c r="M29">
        <v>22.2972</v>
      </c>
      <c r="N29">
        <v>2.4831292700000001</v>
      </c>
      <c r="O29">
        <v>412</v>
      </c>
      <c r="P29">
        <v>339</v>
      </c>
      <c r="Q29">
        <v>183</v>
      </c>
      <c r="R29">
        <v>305</v>
      </c>
      <c r="S29" s="4">
        <f t="shared" si="2"/>
        <v>309.75</v>
      </c>
      <c r="T29">
        <f t="shared" si="3"/>
        <v>140</v>
      </c>
      <c r="U29" t="s">
        <v>84</v>
      </c>
      <c r="V29">
        <v>7.4522950100000003</v>
      </c>
      <c r="W29">
        <v>24.338745549999999</v>
      </c>
      <c r="X29">
        <v>22.5319979</v>
      </c>
      <c r="Y29" s="2">
        <v>0.18669713662640688</v>
      </c>
      <c r="Z29">
        <v>77125361000</v>
      </c>
      <c r="AA29">
        <v>413104145000</v>
      </c>
      <c r="AB29">
        <v>216</v>
      </c>
      <c r="AC29">
        <v>100</v>
      </c>
      <c r="AD29">
        <v>275</v>
      </c>
      <c r="AE29">
        <v>133</v>
      </c>
      <c r="AF29" s="4">
        <f t="shared" si="4"/>
        <v>181</v>
      </c>
      <c r="AG29">
        <f t="shared" si="5"/>
        <v>168</v>
      </c>
      <c r="AH29" t="s">
        <v>233</v>
      </c>
    </row>
    <row r="30" spans="1:34" x14ac:dyDescent="0.2">
      <c r="A30" t="s">
        <v>234</v>
      </c>
      <c r="B30" t="s">
        <v>235</v>
      </c>
      <c r="C30" t="s">
        <v>236</v>
      </c>
      <c r="D30" t="s">
        <v>3667</v>
      </c>
      <c r="E30" t="s">
        <v>237</v>
      </c>
      <c r="F30" t="s">
        <v>238</v>
      </c>
      <c r="G30" t="s">
        <v>239</v>
      </c>
      <c r="H30" t="s">
        <v>240</v>
      </c>
      <c r="I30" s="3">
        <f t="shared" si="0"/>
        <v>-0.44587154129996842</v>
      </c>
      <c r="J30">
        <f t="shared" si="1"/>
        <v>474</v>
      </c>
      <c r="K30">
        <v>3.5031659500000001</v>
      </c>
      <c r="L30">
        <v>17.648082179999999</v>
      </c>
      <c r="M30">
        <v>249.488</v>
      </c>
      <c r="N30">
        <v>4.4795355099999998</v>
      </c>
      <c r="O30">
        <v>240</v>
      </c>
      <c r="P30">
        <v>255</v>
      </c>
      <c r="Q30">
        <v>35</v>
      </c>
      <c r="R30">
        <v>204</v>
      </c>
      <c r="S30" s="4">
        <f t="shared" si="2"/>
        <v>183.5</v>
      </c>
      <c r="T30">
        <f t="shared" si="3"/>
        <v>295</v>
      </c>
      <c r="U30" t="s">
        <v>175</v>
      </c>
      <c r="V30">
        <v>16.740037260000001</v>
      </c>
      <c r="W30">
        <v>27.981700929999999</v>
      </c>
      <c r="X30">
        <v>42.652112410000001</v>
      </c>
      <c r="Y30" s="2">
        <v>0.33201852391832076</v>
      </c>
      <c r="Z30">
        <v>34826861895.440002</v>
      </c>
      <c r="AA30">
        <v>104894333859.53999</v>
      </c>
      <c r="AB30">
        <v>67</v>
      </c>
      <c r="AC30">
        <v>70</v>
      </c>
      <c r="AD30">
        <v>139</v>
      </c>
      <c r="AE30">
        <v>35</v>
      </c>
      <c r="AF30" s="4">
        <f t="shared" si="4"/>
        <v>77.75</v>
      </c>
      <c r="AG30">
        <f t="shared" si="5"/>
        <v>43</v>
      </c>
      <c r="AH30" t="s">
        <v>241</v>
      </c>
    </row>
    <row r="31" spans="1:34" x14ac:dyDescent="0.2">
      <c r="A31" t="s">
        <v>242</v>
      </c>
      <c r="B31" t="s">
        <v>243</v>
      </c>
      <c r="C31" t="s">
        <v>244</v>
      </c>
      <c r="D31" t="s">
        <v>3668</v>
      </c>
      <c r="E31" t="s">
        <v>245</v>
      </c>
      <c r="F31" t="s">
        <v>246</v>
      </c>
      <c r="G31" t="s">
        <v>247</v>
      </c>
      <c r="H31" t="s">
        <v>248</v>
      </c>
      <c r="I31" s="3">
        <f t="shared" si="0"/>
        <v>2.222227502563312E-2</v>
      </c>
      <c r="J31">
        <f t="shared" si="1"/>
        <v>130</v>
      </c>
      <c r="K31">
        <v>3.6586359599999998</v>
      </c>
      <c r="N31">
        <v>5.6667623100000002</v>
      </c>
      <c r="O31">
        <v>233</v>
      </c>
      <c r="R31">
        <v>167</v>
      </c>
      <c r="S31" s="4">
        <f t="shared" si="2"/>
        <v>200</v>
      </c>
      <c r="T31">
        <f t="shared" si="3"/>
        <v>268</v>
      </c>
      <c r="U31" t="s">
        <v>249</v>
      </c>
      <c r="V31">
        <v>-5.5387369499999997</v>
      </c>
      <c r="W31">
        <v>-18.102466799999998</v>
      </c>
      <c r="X31">
        <v>-6.3332893300000004</v>
      </c>
      <c r="Y31" s="2">
        <v>7.0782545636271441E-2</v>
      </c>
      <c r="Z31">
        <v>12857955879.76</v>
      </c>
      <c r="AA31">
        <v>181654329668.12</v>
      </c>
      <c r="AB31">
        <v>473</v>
      </c>
      <c r="AC31">
        <v>470</v>
      </c>
      <c r="AD31">
        <v>419</v>
      </c>
      <c r="AE31">
        <v>350</v>
      </c>
      <c r="AF31" s="4">
        <f t="shared" si="4"/>
        <v>428</v>
      </c>
      <c r="AG31">
        <f t="shared" si="5"/>
        <v>476</v>
      </c>
      <c r="AH31" t="s">
        <v>250</v>
      </c>
    </row>
    <row r="32" spans="1:34" x14ac:dyDescent="0.2">
      <c r="A32" t="s">
        <v>251</v>
      </c>
      <c r="B32" t="s">
        <v>252</v>
      </c>
      <c r="C32" t="s">
        <v>253</v>
      </c>
      <c r="D32" t="s">
        <v>3669</v>
      </c>
      <c r="E32" t="s">
        <v>254</v>
      </c>
      <c r="F32" t="s">
        <v>255</v>
      </c>
      <c r="G32" t="s">
        <v>256</v>
      </c>
      <c r="H32" t="s">
        <v>257</v>
      </c>
      <c r="I32" s="3">
        <f t="shared" si="0"/>
        <v>-3.2327586131033259E-2</v>
      </c>
      <c r="J32">
        <f t="shared" si="1"/>
        <v>159</v>
      </c>
      <c r="K32">
        <v>16.233317540000002</v>
      </c>
      <c r="L32">
        <v>31.160245459999999</v>
      </c>
      <c r="M32">
        <v>135.054</v>
      </c>
      <c r="N32">
        <v>10.29183533</v>
      </c>
      <c r="O32">
        <v>62</v>
      </c>
      <c r="P32">
        <v>156</v>
      </c>
      <c r="Q32">
        <v>67</v>
      </c>
      <c r="R32">
        <v>78</v>
      </c>
      <c r="S32" s="4">
        <f t="shared" si="2"/>
        <v>90.75</v>
      </c>
      <c r="T32">
        <f t="shared" si="3"/>
        <v>418</v>
      </c>
      <c r="U32" t="s">
        <v>7</v>
      </c>
      <c r="V32">
        <v>22.394216119999999</v>
      </c>
      <c r="W32">
        <v>34.75778124</v>
      </c>
      <c r="X32">
        <v>83.074568799999994</v>
      </c>
      <c r="Y32" s="2">
        <v>0.3250996343215759</v>
      </c>
      <c r="Z32">
        <v>14696532058.309999</v>
      </c>
      <c r="AA32">
        <v>45206239893.129997</v>
      </c>
      <c r="AB32">
        <v>30</v>
      </c>
      <c r="AC32">
        <v>43</v>
      </c>
      <c r="AD32">
        <v>11</v>
      </c>
      <c r="AE32">
        <v>39</v>
      </c>
      <c r="AF32" s="4">
        <f t="shared" si="4"/>
        <v>30.75</v>
      </c>
      <c r="AG32">
        <f t="shared" si="5"/>
        <v>7</v>
      </c>
      <c r="AH32" t="s">
        <v>258</v>
      </c>
    </row>
    <row r="33" spans="1:34" x14ac:dyDescent="0.2">
      <c r="A33" t="s">
        <v>259</v>
      </c>
      <c r="B33" t="s">
        <v>260</v>
      </c>
      <c r="C33" t="s">
        <v>261</v>
      </c>
      <c r="D33" t="s">
        <v>3670</v>
      </c>
      <c r="E33" t="s">
        <v>262</v>
      </c>
      <c r="F33" t="s">
        <v>263</v>
      </c>
      <c r="G33" t="s">
        <v>264</v>
      </c>
      <c r="H33" t="s">
        <v>265</v>
      </c>
      <c r="I33" s="3">
        <f t="shared" si="0"/>
        <v>-0.18348623859635782</v>
      </c>
      <c r="J33">
        <f t="shared" si="1"/>
        <v>282</v>
      </c>
      <c r="K33">
        <v>1.88091926</v>
      </c>
      <c r="L33">
        <v>12.65460551</v>
      </c>
      <c r="N33">
        <v>3.9722084799999999</v>
      </c>
      <c r="O33">
        <v>322</v>
      </c>
      <c r="P33">
        <v>307</v>
      </c>
      <c r="R33">
        <v>222</v>
      </c>
      <c r="S33" s="4">
        <f t="shared" si="2"/>
        <v>283.66666666666669</v>
      </c>
      <c r="T33">
        <f t="shared" si="3"/>
        <v>178</v>
      </c>
      <c r="U33" t="s">
        <v>249</v>
      </c>
      <c r="V33">
        <v>11.47967723</v>
      </c>
      <c r="W33">
        <v>33.44943103</v>
      </c>
      <c r="X33">
        <v>18.826620040000002</v>
      </c>
      <c r="Y33" s="2">
        <v>0.17360709753942377</v>
      </c>
      <c r="Z33">
        <v>35988104602.32</v>
      </c>
      <c r="AA33">
        <v>207296274820.48999</v>
      </c>
      <c r="AB33">
        <v>127</v>
      </c>
      <c r="AC33">
        <v>46</v>
      </c>
      <c r="AD33">
        <v>314</v>
      </c>
      <c r="AE33">
        <v>149</v>
      </c>
      <c r="AF33" s="4">
        <f t="shared" si="4"/>
        <v>159</v>
      </c>
      <c r="AG33">
        <f t="shared" si="5"/>
        <v>139</v>
      </c>
      <c r="AH33" t="s">
        <v>266</v>
      </c>
    </row>
    <row r="34" spans="1:34" x14ac:dyDescent="0.2">
      <c r="A34" t="s">
        <v>267</v>
      </c>
      <c r="B34" t="s">
        <v>268</v>
      </c>
      <c r="C34" t="s">
        <v>269</v>
      </c>
      <c r="D34" t="s">
        <v>3671</v>
      </c>
      <c r="E34" t="s">
        <v>270</v>
      </c>
      <c r="F34" t="s">
        <v>271</v>
      </c>
      <c r="G34" t="s">
        <v>272</v>
      </c>
      <c r="H34" t="s">
        <v>273</v>
      </c>
      <c r="I34" s="3">
        <f t="shared" si="0"/>
        <v>-0.33025899388798474</v>
      </c>
      <c r="J34">
        <f t="shared" si="1"/>
        <v>412</v>
      </c>
      <c r="K34">
        <v>9.72588528</v>
      </c>
      <c r="L34">
        <v>62.738190549999999</v>
      </c>
      <c r="M34">
        <v>185.13399999999999</v>
      </c>
      <c r="N34">
        <v>7.1434041099999996</v>
      </c>
      <c r="O34">
        <v>112</v>
      </c>
      <c r="P34">
        <v>60</v>
      </c>
      <c r="Q34">
        <v>50</v>
      </c>
      <c r="R34">
        <v>123</v>
      </c>
      <c r="S34" s="4">
        <f t="shared" si="2"/>
        <v>86.25</v>
      </c>
      <c r="T34">
        <f t="shared" si="3"/>
        <v>424</v>
      </c>
      <c r="U34" t="s">
        <v>158</v>
      </c>
      <c r="V34">
        <v>10.243439990000001</v>
      </c>
      <c r="W34">
        <v>11.56640106</v>
      </c>
      <c r="X34">
        <v>82.588677730000001</v>
      </c>
      <c r="Y34" s="2">
        <v>0.5326040428490485</v>
      </c>
      <c r="Z34">
        <v>21701444718.700001</v>
      </c>
      <c r="AA34">
        <v>40745925627.25</v>
      </c>
      <c r="AB34">
        <v>147</v>
      </c>
      <c r="AC34">
        <v>297</v>
      </c>
      <c r="AD34">
        <v>15</v>
      </c>
      <c r="AE34">
        <v>4</v>
      </c>
      <c r="AF34" s="4">
        <f t="shared" si="4"/>
        <v>115.75</v>
      </c>
      <c r="AG34">
        <f t="shared" si="5"/>
        <v>84</v>
      </c>
      <c r="AH34" t="s">
        <v>274</v>
      </c>
    </row>
    <row r="35" spans="1:34" x14ac:dyDescent="0.2">
      <c r="A35" t="s">
        <v>275</v>
      </c>
      <c r="B35" t="s">
        <v>276</v>
      </c>
      <c r="C35" t="s">
        <v>277</v>
      </c>
      <c r="D35" t="s">
        <v>3672</v>
      </c>
      <c r="E35" t="s">
        <v>278</v>
      </c>
      <c r="F35" t="s">
        <v>279</v>
      </c>
      <c r="G35" t="s">
        <v>280</v>
      </c>
      <c r="H35" t="s">
        <v>281</v>
      </c>
      <c r="I35" s="3">
        <f t="shared" si="0"/>
        <v>-0.48010852844468399</v>
      </c>
      <c r="J35">
        <f t="shared" si="1"/>
        <v>484</v>
      </c>
      <c r="K35">
        <v>19.510000000000002</v>
      </c>
      <c r="N35">
        <v>3.7572961199999999</v>
      </c>
      <c r="O35">
        <v>44</v>
      </c>
      <c r="R35">
        <v>231</v>
      </c>
      <c r="S35" s="4">
        <f t="shared" si="2"/>
        <v>137.5</v>
      </c>
      <c r="T35">
        <f t="shared" si="3"/>
        <v>362</v>
      </c>
      <c r="U35" t="s">
        <v>158</v>
      </c>
      <c r="V35">
        <v>-30.45755844</v>
      </c>
      <c r="W35">
        <v>-44.071829000000001</v>
      </c>
      <c r="X35">
        <v>74.518850229999998</v>
      </c>
      <c r="Y35" s="2">
        <v>0.12612056871344471</v>
      </c>
      <c r="Z35">
        <v>6229338442.7222996</v>
      </c>
      <c r="AA35">
        <v>49391931120.099998</v>
      </c>
      <c r="AB35">
        <v>484</v>
      </c>
      <c r="AC35">
        <v>480</v>
      </c>
      <c r="AD35">
        <v>39</v>
      </c>
      <c r="AE35">
        <v>231</v>
      </c>
      <c r="AF35" s="4">
        <f t="shared" si="4"/>
        <v>308.5</v>
      </c>
      <c r="AG35">
        <f t="shared" si="5"/>
        <v>352</v>
      </c>
      <c r="AH35" t="s">
        <v>282</v>
      </c>
    </row>
    <row r="36" spans="1:34" x14ac:dyDescent="0.2">
      <c r="A36" t="s">
        <v>283</v>
      </c>
      <c r="B36" t="s">
        <v>284</v>
      </c>
      <c r="C36" t="s">
        <v>285</v>
      </c>
      <c r="D36" t="s">
        <v>3673</v>
      </c>
      <c r="E36" t="s">
        <v>286</v>
      </c>
      <c r="F36" t="s">
        <v>287</v>
      </c>
      <c r="G36" t="s">
        <v>288</v>
      </c>
      <c r="H36" t="s">
        <v>289</v>
      </c>
      <c r="I36" s="3">
        <f t="shared" si="0"/>
        <v>-0.2268774386850313</v>
      </c>
      <c r="J36">
        <f t="shared" si="1"/>
        <v>322</v>
      </c>
      <c r="K36">
        <v>1.1285041</v>
      </c>
      <c r="L36">
        <v>39.710029779999999</v>
      </c>
      <c r="N36">
        <v>2.9904777999999999</v>
      </c>
      <c r="O36">
        <v>381</v>
      </c>
      <c r="P36">
        <v>122</v>
      </c>
      <c r="R36">
        <v>270</v>
      </c>
      <c r="S36" s="4">
        <f t="shared" si="2"/>
        <v>257.66666666666669</v>
      </c>
      <c r="T36">
        <f t="shared" si="3"/>
        <v>207</v>
      </c>
      <c r="U36" t="s">
        <v>290</v>
      </c>
      <c r="V36">
        <v>3.4820831299999999</v>
      </c>
      <c r="W36">
        <v>8.7017203300000006</v>
      </c>
      <c r="X36">
        <v>12.383634519999999</v>
      </c>
      <c r="Y36" s="2">
        <v>0.11115489038112425</v>
      </c>
      <c r="Z36">
        <v>23616788000</v>
      </c>
      <c r="AA36">
        <v>212467377000</v>
      </c>
      <c r="AB36">
        <v>315</v>
      </c>
      <c r="AC36">
        <v>358</v>
      </c>
      <c r="AD36">
        <v>363</v>
      </c>
      <c r="AE36">
        <v>261</v>
      </c>
      <c r="AF36" s="4">
        <f t="shared" si="4"/>
        <v>324.25</v>
      </c>
      <c r="AG36">
        <f t="shared" si="5"/>
        <v>380</v>
      </c>
      <c r="AH36" t="s">
        <v>291</v>
      </c>
    </row>
    <row r="37" spans="1:34" x14ac:dyDescent="0.2">
      <c r="A37" t="s">
        <v>292</v>
      </c>
      <c r="B37" t="s">
        <v>293</v>
      </c>
      <c r="C37" t="s">
        <v>294</v>
      </c>
      <c r="D37" t="s">
        <v>3674</v>
      </c>
      <c r="E37" t="s">
        <v>295</v>
      </c>
      <c r="F37" t="s">
        <v>296</v>
      </c>
      <c r="G37" t="s">
        <v>297</v>
      </c>
      <c r="H37" t="s">
        <v>298</v>
      </c>
      <c r="I37" s="3">
        <f t="shared" si="0"/>
        <v>-0.22316590668618896</v>
      </c>
      <c r="J37">
        <f t="shared" si="1"/>
        <v>318</v>
      </c>
      <c r="K37">
        <v>3.8702227100000002</v>
      </c>
      <c r="L37">
        <v>11.61969571</v>
      </c>
      <c r="M37">
        <v>2.4051300000000002</v>
      </c>
      <c r="N37">
        <v>1.20578243</v>
      </c>
      <c r="O37">
        <v>226</v>
      </c>
      <c r="P37">
        <v>318</v>
      </c>
      <c r="Q37">
        <v>277</v>
      </c>
      <c r="R37">
        <v>401</v>
      </c>
      <c r="S37" s="4">
        <f t="shared" si="2"/>
        <v>305.5</v>
      </c>
      <c r="T37">
        <f t="shared" si="3"/>
        <v>148</v>
      </c>
      <c r="U37" t="s">
        <v>17</v>
      </c>
      <c r="V37">
        <v>1.7181313300000001</v>
      </c>
      <c r="W37">
        <v>10.612334600000001</v>
      </c>
      <c r="X37">
        <v>79.629134109999995</v>
      </c>
      <c r="Y37" s="2">
        <v>3.7442175287898428E-2</v>
      </c>
      <c r="Z37">
        <v>52538355462.829903</v>
      </c>
      <c r="AA37">
        <v>1403186515175.8601</v>
      </c>
      <c r="AB37">
        <v>364</v>
      </c>
      <c r="AC37">
        <v>317</v>
      </c>
      <c r="AD37">
        <v>19</v>
      </c>
      <c r="AE37">
        <v>428</v>
      </c>
      <c r="AF37" s="4">
        <f t="shared" si="4"/>
        <v>282</v>
      </c>
      <c r="AG37">
        <f t="shared" si="5"/>
        <v>304</v>
      </c>
      <c r="AH37" t="s">
        <v>299</v>
      </c>
    </row>
    <row r="38" spans="1:34" x14ac:dyDescent="0.2">
      <c r="A38" t="s">
        <v>300</v>
      </c>
      <c r="B38" t="s">
        <v>301</v>
      </c>
      <c r="C38" t="s">
        <v>302</v>
      </c>
      <c r="D38" t="s">
        <v>3675</v>
      </c>
      <c r="E38" t="s">
        <v>303</v>
      </c>
      <c r="F38" t="s">
        <v>304</v>
      </c>
      <c r="G38" t="s">
        <v>305</v>
      </c>
      <c r="H38" t="s">
        <v>306</v>
      </c>
      <c r="I38" s="3">
        <f t="shared" si="0"/>
        <v>-0.31684564461730969</v>
      </c>
      <c r="J38">
        <f t="shared" si="1"/>
        <v>403</v>
      </c>
      <c r="K38">
        <v>12.86970348</v>
      </c>
      <c r="L38">
        <v>24.688279300000001</v>
      </c>
      <c r="M38">
        <v>53.672400000000003</v>
      </c>
      <c r="N38">
        <v>5.0334290900000003</v>
      </c>
      <c r="O38">
        <v>78</v>
      </c>
      <c r="P38">
        <v>199</v>
      </c>
      <c r="Q38">
        <v>128</v>
      </c>
      <c r="R38">
        <v>182</v>
      </c>
      <c r="S38" s="4">
        <f t="shared" si="2"/>
        <v>146.75</v>
      </c>
      <c r="T38">
        <f t="shared" si="3"/>
        <v>351</v>
      </c>
      <c r="U38" t="s">
        <v>307</v>
      </c>
      <c r="V38">
        <v>4.88581559</v>
      </c>
      <c r="W38">
        <v>18.61813257</v>
      </c>
      <c r="X38">
        <v>94.302762759999993</v>
      </c>
      <c r="Y38" s="2">
        <v>6.5390607094153036E-2</v>
      </c>
      <c r="Z38">
        <v>14346056245</v>
      </c>
      <c r="AA38">
        <v>219390167525.79999</v>
      </c>
      <c r="AB38">
        <v>274</v>
      </c>
      <c r="AC38">
        <v>160</v>
      </c>
      <c r="AD38">
        <v>1</v>
      </c>
      <c r="AE38">
        <v>366</v>
      </c>
      <c r="AF38" s="4">
        <f t="shared" si="4"/>
        <v>200.25</v>
      </c>
      <c r="AG38">
        <f t="shared" si="5"/>
        <v>197</v>
      </c>
      <c r="AH38" t="s">
        <v>308</v>
      </c>
    </row>
    <row r="39" spans="1:34" x14ac:dyDescent="0.2">
      <c r="A39" t="s">
        <v>309</v>
      </c>
      <c r="B39" t="s">
        <v>310</v>
      </c>
      <c r="C39" t="s">
        <v>311</v>
      </c>
      <c r="D39" t="s">
        <v>3676</v>
      </c>
      <c r="E39" t="s">
        <v>312</v>
      </c>
      <c r="F39" t="s">
        <v>313</v>
      </c>
      <c r="G39" t="s">
        <v>314</v>
      </c>
      <c r="H39" t="s">
        <v>315</v>
      </c>
      <c r="I39" s="3">
        <f t="shared" si="0"/>
        <v>-4.0685224829447364E-2</v>
      </c>
      <c r="J39">
        <f t="shared" si="1"/>
        <v>164</v>
      </c>
      <c r="K39">
        <v>7.6949652200000003</v>
      </c>
      <c r="L39">
        <v>214.55399061</v>
      </c>
      <c r="M39">
        <v>22.808299999999999</v>
      </c>
      <c r="N39">
        <v>1.2010544000000001</v>
      </c>
      <c r="O39">
        <v>144</v>
      </c>
      <c r="P39">
        <v>8</v>
      </c>
      <c r="Q39">
        <v>180</v>
      </c>
      <c r="R39">
        <v>402</v>
      </c>
      <c r="S39" s="4">
        <f t="shared" si="2"/>
        <v>183.5</v>
      </c>
      <c r="T39">
        <f t="shared" si="3"/>
        <v>295</v>
      </c>
      <c r="U39" t="s">
        <v>316</v>
      </c>
      <c r="V39">
        <v>0.35177427999999999</v>
      </c>
      <c r="W39">
        <v>0.56704034999999997</v>
      </c>
      <c r="X39">
        <v>19.409271090000001</v>
      </c>
      <c r="Y39" s="2">
        <v>3.3094364708413572E-2</v>
      </c>
      <c r="Z39">
        <v>9639590189.1899891</v>
      </c>
      <c r="AA39">
        <v>291275879568.08002</v>
      </c>
      <c r="AB39">
        <v>445</v>
      </c>
      <c r="AC39">
        <v>448</v>
      </c>
      <c r="AD39">
        <v>306</v>
      </c>
      <c r="AE39">
        <v>435</v>
      </c>
      <c r="AF39" s="4">
        <f t="shared" si="4"/>
        <v>408.5</v>
      </c>
      <c r="AG39">
        <f t="shared" si="5"/>
        <v>465</v>
      </c>
      <c r="AH39" t="s">
        <v>317</v>
      </c>
    </row>
    <row r="40" spans="1:34" x14ac:dyDescent="0.2">
      <c r="A40" t="s">
        <v>318</v>
      </c>
      <c r="B40" t="s">
        <v>319</v>
      </c>
      <c r="C40" t="s">
        <v>320</v>
      </c>
      <c r="D40" t="s">
        <v>3677</v>
      </c>
      <c r="E40" t="s">
        <v>321</v>
      </c>
      <c r="F40" t="s">
        <v>322</v>
      </c>
      <c r="G40" t="s">
        <v>323</v>
      </c>
      <c r="H40" t="s">
        <v>324</v>
      </c>
      <c r="I40" s="3">
        <f t="shared" si="0"/>
        <v>-0.25547482160364721</v>
      </c>
      <c r="J40">
        <f t="shared" si="1"/>
        <v>346</v>
      </c>
      <c r="K40">
        <v>14.3158327</v>
      </c>
      <c r="L40">
        <v>85.487906589999994</v>
      </c>
      <c r="M40">
        <v>105.86499999999999</v>
      </c>
      <c r="N40">
        <v>18.876147920000001</v>
      </c>
      <c r="O40">
        <v>69</v>
      </c>
      <c r="P40">
        <v>36</v>
      </c>
      <c r="Q40">
        <v>83</v>
      </c>
      <c r="R40">
        <v>25</v>
      </c>
      <c r="S40" s="4">
        <f t="shared" si="2"/>
        <v>53.25</v>
      </c>
      <c r="T40">
        <f t="shared" si="3"/>
        <v>462</v>
      </c>
      <c r="U40" t="s">
        <v>325</v>
      </c>
      <c r="V40">
        <v>11.35116897</v>
      </c>
      <c r="W40">
        <v>22.30569131</v>
      </c>
      <c r="X40">
        <v>50.971817229999999</v>
      </c>
      <c r="Y40" s="2">
        <v>0.33124007272948736</v>
      </c>
      <c r="Z40">
        <v>7595985339.3199997</v>
      </c>
      <c r="AA40">
        <v>22931963746.799999</v>
      </c>
      <c r="AB40">
        <v>131</v>
      </c>
      <c r="AC40">
        <v>123</v>
      </c>
      <c r="AD40">
        <v>104</v>
      </c>
      <c r="AE40">
        <v>37</v>
      </c>
      <c r="AF40" s="4">
        <f t="shared" si="4"/>
        <v>98.75</v>
      </c>
      <c r="AG40">
        <f t="shared" si="5"/>
        <v>66</v>
      </c>
      <c r="AH40" t="s">
        <v>326</v>
      </c>
    </row>
    <row r="41" spans="1:34" x14ac:dyDescent="0.2">
      <c r="A41" t="s">
        <v>327</v>
      </c>
      <c r="B41" t="s">
        <v>328</v>
      </c>
      <c r="C41" t="s">
        <v>329</v>
      </c>
      <c r="D41" t="s">
        <v>3678</v>
      </c>
      <c r="E41" t="s">
        <v>330</v>
      </c>
      <c r="F41" t="s">
        <v>331</v>
      </c>
      <c r="G41" t="s">
        <v>332</v>
      </c>
      <c r="H41" t="s">
        <v>333</v>
      </c>
      <c r="I41" s="3">
        <f t="shared" si="0"/>
        <v>-0.47397359510509318</v>
      </c>
      <c r="J41">
        <f t="shared" si="1"/>
        <v>482</v>
      </c>
      <c r="K41">
        <v>10.16892462</v>
      </c>
      <c r="N41">
        <v>5.98895628</v>
      </c>
      <c r="O41">
        <v>105</v>
      </c>
      <c r="R41">
        <v>155</v>
      </c>
      <c r="S41" s="4">
        <f t="shared" si="2"/>
        <v>130</v>
      </c>
      <c r="T41">
        <f t="shared" si="3"/>
        <v>371</v>
      </c>
      <c r="U41" t="s">
        <v>158</v>
      </c>
      <c r="V41">
        <v>10.05172146</v>
      </c>
      <c r="W41">
        <v>14.36116683</v>
      </c>
      <c r="Y41" s="2">
        <v>0.1287690660936559</v>
      </c>
      <c r="Z41">
        <v>7972539379.7999897</v>
      </c>
      <c r="AA41">
        <v>61913467431.699997</v>
      </c>
      <c r="AB41">
        <v>153</v>
      </c>
      <c r="AC41">
        <v>240</v>
      </c>
      <c r="AE41">
        <v>223</v>
      </c>
      <c r="AF41" s="4">
        <f t="shared" si="4"/>
        <v>205.33333333333334</v>
      </c>
      <c r="AG41">
        <f t="shared" si="5"/>
        <v>202</v>
      </c>
      <c r="AH41" t="s">
        <v>334</v>
      </c>
    </row>
    <row r="42" spans="1:34" x14ac:dyDescent="0.2">
      <c r="A42" t="s">
        <v>335</v>
      </c>
      <c r="B42" t="s">
        <v>87</v>
      </c>
      <c r="C42" t="s">
        <v>336</v>
      </c>
      <c r="D42" t="s">
        <v>3679</v>
      </c>
      <c r="E42" t="s">
        <v>337</v>
      </c>
      <c r="F42" t="s">
        <v>338</v>
      </c>
      <c r="G42" t="s">
        <v>339</v>
      </c>
      <c r="H42" t="s">
        <v>340</v>
      </c>
      <c r="I42" s="3">
        <f t="shared" si="0"/>
        <v>-0.36936475413287784</v>
      </c>
      <c r="J42">
        <f t="shared" si="1"/>
        <v>438</v>
      </c>
      <c r="K42">
        <v>0.81252201000000002</v>
      </c>
      <c r="L42">
        <v>5.3216763299999998</v>
      </c>
      <c r="N42">
        <v>0.66772229999999999</v>
      </c>
      <c r="O42">
        <v>422</v>
      </c>
      <c r="P42">
        <v>399</v>
      </c>
      <c r="R42">
        <v>470</v>
      </c>
      <c r="S42" s="4">
        <f t="shared" si="2"/>
        <v>430.33333333333331</v>
      </c>
      <c r="T42">
        <f t="shared" si="3"/>
        <v>12</v>
      </c>
      <c r="U42" t="s">
        <v>17</v>
      </c>
      <c r="V42">
        <v>0.83043042</v>
      </c>
      <c r="W42">
        <v>11.849838030000001</v>
      </c>
      <c r="Y42" s="2"/>
      <c r="AA42">
        <v>5111182000000</v>
      </c>
      <c r="AB42">
        <v>423</v>
      </c>
      <c r="AC42">
        <v>289</v>
      </c>
      <c r="AF42" s="4">
        <f t="shared" si="4"/>
        <v>356</v>
      </c>
      <c r="AG42">
        <f t="shared" si="5"/>
        <v>415</v>
      </c>
      <c r="AH42" t="s">
        <v>341</v>
      </c>
    </row>
    <row r="43" spans="1:34" x14ac:dyDescent="0.2">
      <c r="A43" t="s">
        <v>342</v>
      </c>
      <c r="B43" t="s">
        <v>343</v>
      </c>
      <c r="C43" t="s">
        <v>344</v>
      </c>
      <c r="D43" t="s">
        <v>3680</v>
      </c>
      <c r="E43" t="s">
        <v>345</v>
      </c>
      <c r="F43" t="s">
        <v>346</v>
      </c>
      <c r="G43" t="s">
        <v>347</v>
      </c>
      <c r="H43" t="s">
        <v>348</v>
      </c>
      <c r="I43" s="3">
        <f t="shared" si="0"/>
        <v>-0.41855050693794149</v>
      </c>
      <c r="J43">
        <f t="shared" si="1"/>
        <v>465</v>
      </c>
      <c r="K43">
        <v>4.9163122799999996</v>
      </c>
      <c r="L43">
        <v>17.761823920000001</v>
      </c>
      <c r="M43">
        <v>34.509500000000003</v>
      </c>
      <c r="N43">
        <v>8.4969224600000004</v>
      </c>
      <c r="O43">
        <v>189</v>
      </c>
      <c r="P43">
        <v>253</v>
      </c>
      <c r="Q43">
        <v>161</v>
      </c>
      <c r="R43">
        <v>100</v>
      </c>
      <c r="S43" s="4">
        <f t="shared" si="2"/>
        <v>175.75</v>
      </c>
      <c r="T43">
        <f t="shared" si="3"/>
        <v>310</v>
      </c>
      <c r="U43" t="s">
        <v>158</v>
      </c>
      <c r="V43">
        <v>28.83168684</v>
      </c>
      <c r="W43">
        <v>49.44698357</v>
      </c>
      <c r="X43">
        <v>37.127496499999999</v>
      </c>
      <c r="Y43" s="2">
        <v>0.42734008543715973</v>
      </c>
      <c r="Z43">
        <v>14820595798.76</v>
      </c>
      <c r="AA43">
        <v>34681033452.779999</v>
      </c>
      <c r="AB43">
        <v>12</v>
      </c>
      <c r="AC43">
        <v>17</v>
      </c>
      <c r="AD43">
        <v>171</v>
      </c>
      <c r="AE43">
        <v>15</v>
      </c>
      <c r="AF43" s="4">
        <f t="shared" si="4"/>
        <v>53.75</v>
      </c>
      <c r="AG43">
        <f t="shared" si="5"/>
        <v>22</v>
      </c>
      <c r="AH43" t="s">
        <v>349</v>
      </c>
    </row>
    <row r="44" spans="1:34" x14ac:dyDescent="0.2">
      <c r="A44" t="s">
        <v>350</v>
      </c>
      <c r="B44" t="s">
        <v>351</v>
      </c>
      <c r="C44" t="s">
        <v>352</v>
      </c>
      <c r="D44" t="s">
        <v>3681</v>
      </c>
      <c r="E44" t="s">
        <v>353</v>
      </c>
      <c r="F44" t="s">
        <v>354</v>
      </c>
      <c r="G44" t="s">
        <v>355</v>
      </c>
      <c r="H44" t="s">
        <v>356</v>
      </c>
      <c r="I44" s="3">
        <f t="shared" si="0"/>
        <v>-0.16687150845122101</v>
      </c>
      <c r="J44">
        <f t="shared" si="1"/>
        <v>271</v>
      </c>
      <c r="K44">
        <v>10.14542438</v>
      </c>
      <c r="L44">
        <v>24.586323329999999</v>
      </c>
      <c r="M44">
        <v>21.960100000000001</v>
      </c>
      <c r="N44">
        <v>5.06294339</v>
      </c>
      <c r="O44">
        <v>106</v>
      </c>
      <c r="P44">
        <v>201</v>
      </c>
      <c r="Q44">
        <v>184</v>
      </c>
      <c r="R44">
        <v>181</v>
      </c>
      <c r="S44" s="4">
        <f t="shared" si="2"/>
        <v>168</v>
      </c>
      <c r="T44">
        <f t="shared" si="3"/>
        <v>317</v>
      </c>
      <c r="U44" t="s">
        <v>7</v>
      </c>
      <c r="V44">
        <v>15.44718827</v>
      </c>
      <c r="W44">
        <v>20.667617190000001</v>
      </c>
      <c r="X44">
        <v>68.218409510000001</v>
      </c>
      <c r="Y44" s="2">
        <v>0.25173669897480316</v>
      </c>
      <c r="Z44">
        <v>14459752680.209999</v>
      </c>
      <c r="AA44">
        <v>57439986855.699997</v>
      </c>
      <c r="AB44">
        <v>80</v>
      </c>
      <c r="AC44">
        <v>142</v>
      </c>
      <c r="AD44">
        <v>61</v>
      </c>
      <c r="AE44">
        <v>73</v>
      </c>
      <c r="AF44" s="4">
        <f t="shared" si="4"/>
        <v>89</v>
      </c>
      <c r="AG44">
        <f t="shared" si="5"/>
        <v>56</v>
      </c>
      <c r="AH44" t="s">
        <v>357</v>
      </c>
    </row>
    <row r="45" spans="1:34" x14ac:dyDescent="0.2">
      <c r="A45" t="s">
        <v>358</v>
      </c>
      <c r="B45" t="s">
        <v>359</v>
      </c>
      <c r="C45" t="s">
        <v>360</v>
      </c>
      <c r="D45" t="s">
        <v>3682</v>
      </c>
      <c r="E45" t="s">
        <v>361</v>
      </c>
      <c r="F45" t="s">
        <v>362</v>
      </c>
      <c r="G45" t="s">
        <v>363</v>
      </c>
      <c r="H45" t="s">
        <v>364</v>
      </c>
      <c r="I45" s="3">
        <f t="shared" si="0"/>
        <v>-8.8073376156783012E-2</v>
      </c>
      <c r="J45">
        <f t="shared" si="1"/>
        <v>200</v>
      </c>
      <c r="K45">
        <v>3.3646723700000001</v>
      </c>
      <c r="L45">
        <v>12.491408030000001</v>
      </c>
      <c r="N45">
        <v>5.6715608099999999</v>
      </c>
      <c r="O45">
        <v>242</v>
      </c>
      <c r="P45">
        <v>309</v>
      </c>
      <c r="R45">
        <v>166</v>
      </c>
      <c r="S45" s="4">
        <f t="shared" si="2"/>
        <v>239</v>
      </c>
      <c r="T45">
        <f t="shared" si="3"/>
        <v>225</v>
      </c>
      <c r="U45" t="s">
        <v>249</v>
      </c>
      <c r="V45">
        <v>18.645381669999999</v>
      </c>
      <c r="W45">
        <v>43.942373799999999</v>
      </c>
      <c r="X45">
        <v>32.316590050000002</v>
      </c>
      <c r="Y45" s="2">
        <v>0.14993565074879037</v>
      </c>
      <c r="Z45">
        <v>16169828348.02</v>
      </c>
      <c r="AA45">
        <v>107845120671.879</v>
      </c>
      <c r="AB45">
        <v>52</v>
      </c>
      <c r="AC45">
        <v>25</v>
      </c>
      <c r="AD45">
        <v>205</v>
      </c>
      <c r="AE45">
        <v>188</v>
      </c>
      <c r="AF45" s="4">
        <f t="shared" si="4"/>
        <v>117.5</v>
      </c>
      <c r="AG45">
        <f t="shared" si="5"/>
        <v>88</v>
      </c>
      <c r="AH45" t="s">
        <v>365</v>
      </c>
    </row>
    <row r="46" spans="1:34" x14ac:dyDescent="0.2">
      <c r="A46" t="s">
        <v>366</v>
      </c>
      <c r="B46" t="s">
        <v>367</v>
      </c>
      <c r="C46" t="s">
        <v>368</v>
      </c>
      <c r="D46" t="s">
        <v>3683</v>
      </c>
      <c r="E46" t="s">
        <v>369</v>
      </c>
      <c r="F46" t="s">
        <v>370</v>
      </c>
      <c r="G46" t="s">
        <v>371</v>
      </c>
      <c r="H46" t="s">
        <v>372</v>
      </c>
      <c r="I46" s="3">
        <f t="shared" si="0"/>
        <v>9.2077087742580055E-2</v>
      </c>
      <c r="J46">
        <f t="shared" si="1"/>
        <v>108</v>
      </c>
      <c r="K46">
        <v>0.11040366</v>
      </c>
      <c r="L46">
        <v>3.8557496000000002</v>
      </c>
      <c r="N46">
        <v>0.62390663000000002</v>
      </c>
      <c r="O46">
        <v>494</v>
      </c>
      <c r="P46">
        <v>419</v>
      </c>
      <c r="R46">
        <v>474</v>
      </c>
      <c r="S46" s="4">
        <f t="shared" si="2"/>
        <v>462.33333333333331</v>
      </c>
      <c r="T46">
        <f t="shared" si="3"/>
        <v>3</v>
      </c>
      <c r="U46" t="s">
        <v>316</v>
      </c>
      <c r="V46">
        <v>2.1890745699999998</v>
      </c>
      <c r="W46">
        <v>16.581628980000001</v>
      </c>
      <c r="X46">
        <v>10.38398651</v>
      </c>
      <c r="Y46" s="2">
        <v>7.5826813602505122E-2</v>
      </c>
      <c r="Z46">
        <v>197332223000</v>
      </c>
      <c r="AA46">
        <v>2602406901000</v>
      </c>
      <c r="AB46">
        <v>348</v>
      </c>
      <c r="AC46">
        <v>191</v>
      </c>
      <c r="AD46">
        <v>380</v>
      </c>
      <c r="AE46">
        <v>334</v>
      </c>
      <c r="AF46" s="4">
        <f t="shared" si="4"/>
        <v>313.25</v>
      </c>
      <c r="AG46">
        <f t="shared" si="5"/>
        <v>361</v>
      </c>
      <c r="AH46" t="s">
        <v>373</v>
      </c>
    </row>
    <row r="47" spans="1:34" x14ac:dyDescent="0.2">
      <c r="A47" t="s">
        <v>374</v>
      </c>
      <c r="B47" t="s">
        <v>375</v>
      </c>
      <c r="C47" t="s">
        <v>376</v>
      </c>
      <c r="D47" t="s">
        <v>3684</v>
      </c>
      <c r="E47" t="s">
        <v>377</v>
      </c>
      <c r="F47" t="s">
        <v>378</v>
      </c>
      <c r="G47" t="s">
        <v>379</v>
      </c>
      <c r="H47" t="s">
        <v>380</v>
      </c>
      <c r="I47" s="3">
        <f t="shared" si="0"/>
        <v>0.66158307919187753</v>
      </c>
      <c r="J47">
        <f t="shared" si="1"/>
        <v>25</v>
      </c>
      <c r="K47">
        <v>1.4452662700000001</v>
      </c>
      <c r="L47">
        <v>5.5397359599999998</v>
      </c>
      <c r="M47">
        <v>2.7871100000000002</v>
      </c>
      <c r="N47">
        <v>2.4298466900000002</v>
      </c>
      <c r="O47">
        <v>360</v>
      </c>
      <c r="P47">
        <v>398</v>
      </c>
      <c r="Q47">
        <v>271</v>
      </c>
      <c r="R47">
        <v>312</v>
      </c>
      <c r="S47" s="4">
        <f t="shared" si="2"/>
        <v>335.25</v>
      </c>
      <c r="T47">
        <f t="shared" si="3"/>
        <v>105</v>
      </c>
      <c r="U47" t="s">
        <v>60</v>
      </c>
      <c r="V47">
        <v>20.083214099999999</v>
      </c>
      <c r="W47">
        <v>44.224222570000002</v>
      </c>
      <c r="X47">
        <v>36.402509420000001</v>
      </c>
      <c r="Y47" s="2">
        <v>0.20976432669572645</v>
      </c>
      <c r="Z47">
        <v>44206168671.239998</v>
      </c>
      <c r="AA47">
        <v>210742071197.66</v>
      </c>
      <c r="AB47">
        <v>39</v>
      </c>
      <c r="AC47">
        <v>24</v>
      </c>
      <c r="AD47">
        <v>176</v>
      </c>
      <c r="AE47">
        <v>108</v>
      </c>
      <c r="AF47" s="4">
        <f t="shared" si="4"/>
        <v>86.75</v>
      </c>
      <c r="AG47">
        <f t="shared" si="5"/>
        <v>53</v>
      </c>
      <c r="AH47" t="s">
        <v>381</v>
      </c>
    </row>
    <row r="48" spans="1:34" x14ac:dyDescent="0.2">
      <c r="A48" t="s">
        <v>382</v>
      </c>
      <c r="B48" t="s">
        <v>383</v>
      </c>
      <c r="C48" t="s">
        <v>384</v>
      </c>
      <c r="D48" t="s">
        <v>3685</v>
      </c>
      <c r="E48" t="s">
        <v>385</v>
      </c>
      <c r="F48" t="s">
        <v>386</v>
      </c>
      <c r="G48" t="s">
        <v>387</v>
      </c>
      <c r="H48" t="s">
        <v>388</v>
      </c>
      <c r="I48" s="3">
        <f t="shared" si="0"/>
        <v>6.2646825745362733E-3</v>
      </c>
      <c r="J48">
        <f t="shared" si="1"/>
        <v>137</v>
      </c>
      <c r="K48">
        <v>0.96579647000000002</v>
      </c>
      <c r="L48">
        <v>15.391704409999999</v>
      </c>
      <c r="N48">
        <v>2.7532409499999999</v>
      </c>
      <c r="O48">
        <v>406</v>
      </c>
      <c r="P48">
        <v>276</v>
      </c>
      <c r="R48">
        <v>287</v>
      </c>
      <c r="S48" s="4">
        <f t="shared" si="2"/>
        <v>323</v>
      </c>
      <c r="T48">
        <f t="shared" si="3"/>
        <v>121</v>
      </c>
      <c r="U48" t="s">
        <v>84</v>
      </c>
      <c r="V48">
        <v>6.5437029500000001</v>
      </c>
      <c r="W48">
        <v>17.69406094</v>
      </c>
      <c r="X48">
        <v>31.01556012</v>
      </c>
      <c r="Y48" s="2">
        <v>0.30651292374578376</v>
      </c>
      <c r="Z48">
        <v>69472000000</v>
      </c>
      <c r="AA48">
        <v>226652759534.599</v>
      </c>
      <c r="AB48">
        <v>234</v>
      </c>
      <c r="AC48">
        <v>177</v>
      </c>
      <c r="AD48">
        <v>218</v>
      </c>
      <c r="AE48">
        <v>49</v>
      </c>
      <c r="AF48" s="4">
        <f t="shared" si="4"/>
        <v>169.5</v>
      </c>
      <c r="AG48">
        <f t="shared" si="5"/>
        <v>152</v>
      </c>
      <c r="AH48" t="s">
        <v>389</v>
      </c>
    </row>
    <row r="49" spans="1:34" x14ac:dyDescent="0.2">
      <c r="A49" t="s">
        <v>390</v>
      </c>
      <c r="B49" t="s">
        <v>391</v>
      </c>
      <c r="C49" t="s">
        <v>392</v>
      </c>
      <c r="D49" t="s">
        <v>3686</v>
      </c>
      <c r="E49" t="s">
        <v>393</v>
      </c>
      <c r="F49" t="s">
        <v>394</v>
      </c>
      <c r="G49" t="s">
        <v>395</v>
      </c>
      <c r="H49" t="s">
        <v>396</v>
      </c>
      <c r="I49" s="3">
        <f t="shared" si="0"/>
        <v>-0.24321959752883382</v>
      </c>
      <c r="J49">
        <f t="shared" si="1"/>
        <v>333</v>
      </c>
      <c r="K49">
        <v>0.91416903999999999</v>
      </c>
      <c r="L49">
        <v>9.7880299300000004</v>
      </c>
      <c r="M49">
        <v>74.556299999999993</v>
      </c>
      <c r="N49">
        <v>2.89885043</v>
      </c>
      <c r="O49">
        <v>410</v>
      </c>
      <c r="P49">
        <v>346</v>
      </c>
      <c r="Q49">
        <v>110</v>
      </c>
      <c r="R49">
        <v>276</v>
      </c>
      <c r="S49" s="4">
        <f t="shared" si="2"/>
        <v>285.5</v>
      </c>
      <c r="T49">
        <f t="shared" si="3"/>
        <v>175</v>
      </c>
      <c r="U49" t="s">
        <v>397</v>
      </c>
      <c r="V49">
        <v>8.5736903899999994</v>
      </c>
      <c r="W49">
        <v>28.004819170000001</v>
      </c>
      <c r="X49">
        <v>17.028662140000002</v>
      </c>
      <c r="Y49" s="2">
        <v>0.10617976240819868</v>
      </c>
      <c r="Z49">
        <v>30449218953</v>
      </c>
      <c r="AA49">
        <v>286770456652</v>
      </c>
      <c r="AB49">
        <v>182</v>
      </c>
      <c r="AC49">
        <v>69</v>
      </c>
      <c r="AD49">
        <v>329</v>
      </c>
      <c r="AE49">
        <v>272</v>
      </c>
      <c r="AF49" s="4">
        <f t="shared" si="4"/>
        <v>213</v>
      </c>
      <c r="AG49">
        <f t="shared" si="5"/>
        <v>213</v>
      </c>
      <c r="AH49" t="s">
        <v>398</v>
      </c>
    </row>
    <row r="50" spans="1:34" x14ac:dyDescent="0.2">
      <c r="A50" t="s">
        <v>399</v>
      </c>
      <c r="B50" t="s">
        <v>400</v>
      </c>
      <c r="C50" t="s">
        <v>401</v>
      </c>
      <c r="D50" t="s">
        <v>3687</v>
      </c>
      <c r="E50" t="s">
        <v>402</v>
      </c>
      <c r="F50" t="s">
        <v>403</v>
      </c>
      <c r="G50" t="s">
        <v>404</v>
      </c>
      <c r="H50" t="s">
        <v>405</v>
      </c>
      <c r="I50" s="3">
        <f t="shared" si="0"/>
        <v>-0.21546961321772096</v>
      </c>
      <c r="J50">
        <f t="shared" si="1"/>
        <v>312</v>
      </c>
      <c r="K50">
        <v>0.63045207000000003</v>
      </c>
      <c r="L50">
        <v>4.6287687599999998</v>
      </c>
      <c r="M50">
        <v>1.3666100000000001</v>
      </c>
      <c r="N50">
        <v>0.36526570000000003</v>
      </c>
      <c r="O50">
        <v>444</v>
      </c>
      <c r="P50">
        <v>408</v>
      </c>
      <c r="Q50">
        <v>290</v>
      </c>
      <c r="R50">
        <v>497</v>
      </c>
      <c r="S50" s="4">
        <f t="shared" si="2"/>
        <v>409.75</v>
      </c>
      <c r="T50">
        <f t="shared" si="3"/>
        <v>17</v>
      </c>
      <c r="U50" t="s">
        <v>17</v>
      </c>
      <c r="V50">
        <v>0.64151477999999995</v>
      </c>
      <c r="W50">
        <v>9.0990896499999998</v>
      </c>
      <c r="Y50" s="2"/>
      <c r="AA50">
        <v>8505959000000</v>
      </c>
      <c r="AB50">
        <v>438</v>
      </c>
      <c r="AC50">
        <v>351</v>
      </c>
      <c r="AF50" s="4">
        <f t="shared" si="4"/>
        <v>394.5</v>
      </c>
      <c r="AG50">
        <f t="shared" si="5"/>
        <v>457</v>
      </c>
      <c r="AH50" t="s">
        <v>406</v>
      </c>
    </row>
    <row r="51" spans="1:34" x14ac:dyDescent="0.2">
      <c r="A51" t="s">
        <v>407</v>
      </c>
      <c r="B51" t="s">
        <v>408</v>
      </c>
      <c r="C51" t="s">
        <v>409</v>
      </c>
      <c r="D51" t="s">
        <v>3688</v>
      </c>
      <c r="E51" t="s">
        <v>410</v>
      </c>
      <c r="F51" t="s">
        <v>411</v>
      </c>
      <c r="G51" t="s">
        <v>412</v>
      </c>
      <c r="H51" t="s">
        <v>413</v>
      </c>
      <c r="I51" s="3">
        <f t="shared" si="0"/>
        <v>-0.10351356756337393</v>
      </c>
      <c r="J51">
        <f t="shared" si="1"/>
        <v>210</v>
      </c>
      <c r="K51">
        <v>1.3517226499999999</v>
      </c>
      <c r="L51">
        <v>26.663001650000002</v>
      </c>
      <c r="N51">
        <v>5.8312192700000001</v>
      </c>
      <c r="O51">
        <v>365</v>
      </c>
      <c r="P51">
        <v>180</v>
      </c>
      <c r="R51">
        <v>162</v>
      </c>
      <c r="S51" s="4">
        <f t="shared" si="2"/>
        <v>235.66666666666666</v>
      </c>
      <c r="T51">
        <f t="shared" si="3"/>
        <v>228</v>
      </c>
      <c r="U51" t="s">
        <v>175</v>
      </c>
      <c r="V51">
        <v>6.9232310799999999</v>
      </c>
      <c r="W51">
        <v>22.238803770000001</v>
      </c>
      <c r="X51">
        <v>10.47855027</v>
      </c>
      <c r="Y51" s="2">
        <v>0.13326837658308602</v>
      </c>
      <c r="Z51">
        <v>17505483860.450001</v>
      </c>
      <c r="AA51">
        <v>131355121967.25999</v>
      </c>
      <c r="AB51">
        <v>226</v>
      </c>
      <c r="AC51">
        <v>124</v>
      </c>
      <c r="AD51">
        <v>378</v>
      </c>
      <c r="AE51">
        <v>213</v>
      </c>
      <c r="AF51" s="4">
        <f t="shared" si="4"/>
        <v>235.25</v>
      </c>
      <c r="AG51">
        <f t="shared" si="5"/>
        <v>237</v>
      </c>
      <c r="AH51" t="s">
        <v>414</v>
      </c>
    </row>
    <row r="52" spans="1:34" x14ac:dyDescent="0.2">
      <c r="A52" t="s">
        <v>415</v>
      </c>
      <c r="B52" t="s">
        <v>416</v>
      </c>
      <c r="C52" t="s">
        <v>417</v>
      </c>
      <c r="D52" t="s">
        <v>3689</v>
      </c>
      <c r="E52" t="s">
        <v>418</v>
      </c>
      <c r="F52" t="s">
        <v>419</v>
      </c>
      <c r="G52" t="s">
        <v>420</v>
      </c>
      <c r="H52" t="s">
        <v>421</v>
      </c>
      <c r="I52" s="3">
        <f t="shared" si="0"/>
        <v>0.3835293332871601</v>
      </c>
      <c r="J52">
        <f t="shared" si="1"/>
        <v>45</v>
      </c>
      <c r="K52">
        <v>0.73774472999999996</v>
      </c>
      <c r="L52">
        <v>7.1183533399999996</v>
      </c>
      <c r="M52">
        <v>106.2</v>
      </c>
      <c r="N52">
        <v>1.1233757600000001</v>
      </c>
      <c r="O52">
        <v>426</v>
      </c>
      <c r="P52">
        <v>380</v>
      </c>
      <c r="Q52">
        <v>82</v>
      </c>
      <c r="R52">
        <v>411</v>
      </c>
      <c r="S52" s="4">
        <f t="shared" si="2"/>
        <v>324.75</v>
      </c>
      <c r="T52">
        <f t="shared" si="3"/>
        <v>118</v>
      </c>
      <c r="U52" t="s">
        <v>17</v>
      </c>
      <c r="V52">
        <v>1.98311685</v>
      </c>
      <c r="W52">
        <v>15.91408584</v>
      </c>
      <c r="Y52" s="2">
        <v>4.2119259126218597E-2</v>
      </c>
      <c r="Z52">
        <v>60339297634.769997</v>
      </c>
      <c r="AA52">
        <v>1432582122443.1201</v>
      </c>
      <c r="AB52">
        <v>358</v>
      </c>
      <c r="AC52">
        <v>205</v>
      </c>
      <c r="AE52">
        <v>420</v>
      </c>
      <c r="AF52" s="4">
        <f t="shared" si="4"/>
        <v>327.66666666666669</v>
      </c>
      <c r="AG52">
        <f t="shared" si="5"/>
        <v>386</v>
      </c>
      <c r="AH52" t="s">
        <v>422</v>
      </c>
    </row>
    <row r="53" spans="1:34" x14ac:dyDescent="0.2">
      <c r="A53" t="s">
        <v>423</v>
      </c>
      <c r="B53" t="s">
        <v>424</v>
      </c>
      <c r="C53" t="s">
        <v>425</v>
      </c>
      <c r="D53" t="s">
        <v>3690</v>
      </c>
      <c r="E53" t="s">
        <v>426</v>
      </c>
      <c r="F53" t="s">
        <v>427</v>
      </c>
      <c r="G53" t="s">
        <v>9</v>
      </c>
      <c r="H53" t="s">
        <v>428</v>
      </c>
      <c r="I53" s="3">
        <f t="shared" si="0"/>
        <v>-1.9480519510444494E-2</v>
      </c>
      <c r="J53">
        <f t="shared" si="1"/>
        <v>152</v>
      </c>
      <c r="K53">
        <v>0.66999692</v>
      </c>
      <c r="L53">
        <v>4.5148514899999999</v>
      </c>
      <c r="M53">
        <v>3.0595500000000002</v>
      </c>
      <c r="N53">
        <v>0.43636989999999998</v>
      </c>
      <c r="O53">
        <v>438</v>
      </c>
      <c r="P53">
        <v>410</v>
      </c>
      <c r="Q53">
        <v>268</v>
      </c>
      <c r="R53">
        <v>490</v>
      </c>
      <c r="S53" s="4">
        <f t="shared" si="2"/>
        <v>401.5</v>
      </c>
      <c r="T53">
        <f t="shared" si="3"/>
        <v>25</v>
      </c>
      <c r="U53" t="s">
        <v>17</v>
      </c>
      <c r="V53">
        <v>0.73484196000000002</v>
      </c>
      <c r="W53">
        <v>10.93302519</v>
      </c>
      <c r="Y53" s="2"/>
      <c r="AA53">
        <v>8278016000000</v>
      </c>
      <c r="AB53">
        <v>433</v>
      </c>
      <c r="AC53">
        <v>309</v>
      </c>
      <c r="AF53" s="4">
        <f t="shared" si="4"/>
        <v>371</v>
      </c>
      <c r="AG53">
        <f t="shared" si="5"/>
        <v>431</v>
      </c>
      <c r="AH53" t="s">
        <v>429</v>
      </c>
    </row>
    <row r="54" spans="1:34" x14ac:dyDescent="0.2">
      <c r="A54" t="s">
        <v>430</v>
      </c>
      <c r="B54" t="s">
        <v>431</v>
      </c>
      <c r="C54" t="s">
        <v>432</v>
      </c>
      <c r="D54" t="s">
        <v>3691</v>
      </c>
      <c r="E54" t="s">
        <v>433</v>
      </c>
      <c r="F54" t="s">
        <v>434</v>
      </c>
      <c r="G54" t="s">
        <v>435</v>
      </c>
      <c r="H54" t="s">
        <v>436</v>
      </c>
      <c r="I54" s="3">
        <f t="shared" si="0"/>
        <v>-4.6421663493138143E-2</v>
      </c>
      <c r="J54">
        <f t="shared" si="1"/>
        <v>171</v>
      </c>
      <c r="K54">
        <v>0.39261922999999999</v>
      </c>
      <c r="L54">
        <v>10.095871649999999</v>
      </c>
      <c r="M54">
        <v>2.0427399999999998</v>
      </c>
      <c r="N54">
        <v>1.04136184</v>
      </c>
      <c r="O54">
        <v>473</v>
      </c>
      <c r="P54">
        <v>341</v>
      </c>
      <c r="Q54">
        <v>282</v>
      </c>
      <c r="R54">
        <v>419</v>
      </c>
      <c r="S54" s="4">
        <f t="shared" si="2"/>
        <v>378.75</v>
      </c>
      <c r="T54">
        <f t="shared" si="3"/>
        <v>57</v>
      </c>
      <c r="U54" t="s">
        <v>17</v>
      </c>
      <c r="V54">
        <v>1.6445970700000001</v>
      </c>
      <c r="W54">
        <v>10.43375507</v>
      </c>
      <c r="Y54" s="2"/>
      <c r="AA54">
        <v>1447642000000</v>
      </c>
      <c r="AB54">
        <v>371</v>
      </c>
      <c r="AC54">
        <v>320</v>
      </c>
      <c r="AF54" s="4">
        <f t="shared" si="4"/>
        <v>345.5</v>
      </c>
      <c r="AG54">
        <f t="shared" si="5"/>
        <v>407</v>
      </c>
      <c r="AH54" t="s">
        <v>437</v>
      </c>
    </row>
    <row r="55" spans="1:34" x14ac:dyDescent="0.2">
      <c r="A55" t="s">
        <v>438</v>
      </c>
      <c r="B55" t="s">
        <v>18</v>
      </c>
      <c r="C55" t="s">
        <v>439</v>
      </c>
      <c r="D55" t="s">
        <v>3692</v>
      </c>
      <c r="E55" t="s">
        <v>440</v>
      </c>
      <c r="F55" t="s">
        <v>441</v>
      </c>
      <c r="G55" t="s">
        <v>442</v>
      </c>
      <c r="H55" t="s">
        <v>443</v>
      </c>
      <c r="I55" s="3">
        <f t="shared" si="0"/>
        <v>-0.29324573441860846</v>
      </c>
      <c r="J55">
        <f t="shared" si="1"/>
        <v>387</v>
      </c>
      <c r="K55">
        <v>7.7982561700000002</v>
      </c>
      <c r="L55">
        <v>109.20569917</v>
      </c>
      <c r="N55">
        <v>12.14352124</v>
      </c>
      <c r="O55">
        <v>141</v>
      </c>
      <c r="P55">
        <v>23</v>
      </c>
      <c r="R55">
        <v>57</v>
      </c>
      <c r="S55" s="4">
        <f t="shared" si="2"/>
        <v>73.666666666666671</v>
      </c>
      <c r="T55">
        <f t="shared" si="3"/>
        <v>447</v>
      </c>
      <c r="U55" t="s">
        <v>175</v>
      </c>
      <c r="V55">
        <v>4.31260216</v>
      </c>
      <c r="W55">
        <v>12.784976410000001</v>
      </c>
      <c r="X55">
        <v>21.289055390000001</v>
      </c>
      <c r="Y55" s="2">
        <v>0.1030181007331027</v>
      </c>
      <c r="Z55">
        <v>5162500566.0099897</v>
      </c>
      <c r="AA55">
        <v>50112558174.459999</v>
      </c>
      <c r="AB55">
        <v>289</v>
      </c>
      <c r="AC55">
        <v>268</v>
      </c>
      <c r="AD55">
        <v>288</v>
      </c>
      <c r="AE55">
        <v>278</v>
      </c>
      <c r="AF55" s="4">
        <f t="shared" si="4"/>
        <v>280.75</v>
      </c>
      <c r="AG55">
        <f t="shared" si="5"/>
        <v>301</v>
      </c>
      <c r="AH55" t="s">
        <v>444</v>
      </c>
    </row>
    <row r="56" spans="1:34" x14ac:dyDescent="0.2">
      <c r="A56" t="s">
        <v>445</v>
      </c>
      <c r="B56" t="s">
        <v>446</v>
      </c>
      <c r="C56" t="s">
        <v>447</v>
      </c>
      <c r="D56" t="s">
        <v>3693</v>
      </c>
      <c r="E56" t="s">
        <v>448</v>
      </c>
      <c r="F56" t="s">
        <v>449</v>
      </c>
      <c r="G56" t="s">
        <v>450</v>
      </c>
      <c r="H56" t="s">
        <v>451</v>
      </c>
      <c r="I56" s="3">
        <f t="shared" si="0"/>
        <v>-0.14372518591393735</v>
      </c>
      <c r="J56">
        <f t="shared" si="1"/>
        <v>255</v>
      </c>
      <c r="K56">
        <v>1.6778320099999999</v>
      </c>
      <c r="L56">
        <v>20.087509279999999</v>
      </c>
      <c r="M56">
        <v>62.390799999999999</v>
      </c>
      <c r="N56">
        <v>4.06478421</v>
      </c>
      <c r="O56">
        <v>341</v>
      </c>
      <c r="P56">
        <v>236</v>
      </c>
      <c r="Q56">
        <v>122</v>
      </c>
      <c r="R56">
        <v>219</v>
      </c>
      <c r="S56" s="4">
        <f t="shared" si="2"/>
        <v>229.5</v>
      </c>
      <c r="T56">
        <f t="shared" si="3"/>
        <v>237</v>
      </c>
      <c r="U56" t="s">
        <v>249</v>
      </c>
      <c r="V56">
        <v>9.1956065099999993</v>
      </c>
      <c r="W56">
        <v>24.083145300000002</v>
      </c>
      <c r="Y56" s="2">
        <v>0.27651226222286324</v>
      </c>
      <c r="Z56">
        <v>32680287562.469898</v>
      </c>
      <c r="AA56">
        <v>118187480366.17</v>
      </c>
      <c r="AB56">
        <v>169</v>
      </c>
      <c r="AC56">
        <v>104</v>
      </c>
      <c r="AE56">
        <v>66</v>
      </c>
      <c r="AF56" s="4">
        <f t="shared" si="4"/>
        <v>113</v>
      </c>
      <c r="AG56">
        <f t="shared" si="5"/>
        <v>79</v>
      </c>
      <c r="AH56" t="s">
        <v>452</v>
      </c>
    </row>
    <row r="57" spans="1:34" x14ac:dyDescent="0.2">
      <c r="A57" t="s">
        <v>453</v>
      </c>
      <c r="B57" t="s">
        <v>454</v>
      </c>
      <c r="C57" t="s">
        <v>455</v>
      </c>
      <c r="D57" t="s">
        <v>3694</v>
      </c>
      <c r="E57" t="s">
        <v>456</v>
      </c>
      <c r="F57" t="s">
        <v>457</v>
      </c>
      <c r="G57" t="s">
        <v>458</v>
      </c>
      <c r="H57" t="s">
        <v>459</v>
      </c>
      <c r="I57" s="3">
        <f t="shared" si="0"/>
        <v>0.86005081784183868</v>
      </c>
      <c r="J57">
        <f t="shared" si="1"/>
        <v>16</v>
      </c>
      <c r="K57">
        <v>1.49998301</v>
      </c>
      <c r="L57">
        <v>7.8861125999999997</v>
      </c>
      <c r="M57">
        <v>5.3333000000000004</v>
      </c>
      <c r="N57">
        <v>3.69044412</v>
      </c>
      <c r="O57">
        <v>355</v>
      </c>
      <c r="P57">
        <v>370</v>
      </c>
      <c r="Q57">
        <v>247</v>
      </c>
      <c r="R57">
        <v>233</v>
      </c>
      <c r="S57" s="4">
        <f t="shared" si="2"/>
        <v>301.25</v>
      </c>
      <c r="T57">
        <f t="shared" si="3"/>
        <v>157</v>
      </c>
      <c r="U57" t="s">
        <v>60</v>
      </c>
      <c r="V57">
        <v>9.8867522000000001</v>
      </c>
      <c r="W57">
        <v>47.190657039999998</v>
      </c>
      <c r="X57">
        <v>34.580410460000003</v>
      </c>
      <c r="Y57" s="2">
        <v>0.13083164999046812</v>
      </c>
      <c r="Z57">
        <v>39549860000</v>
      </c>
      <c r="AA57">
        <v>302295813000</v>
      </c>
      <c r="AB57">
        <v>157</v>
      </c>
      <c r="AC57">
        <v>20</v>
      </c>
      <c r="AD57">
        <v>188</v>
      </c>
      <c r="AE57">
        <v>219</v>
      </c>
      <c r="AF57" s="4">
        <f t="shared" si="4"/>
        <v>146</v>
      </c>
      <c r="AG57">
        <f t="shared" si="5"/>
        <v>125</v>
      </c>
      <c r="AH57" t="s">
        <v>460</v>
      </c>
    </row>
    <row r="58" spans="1:34" x14ac:dyDescent="0.2">
      <c r="A58" t="s">
        <v>461</v>
      </c>
      <c r="B58" t="s">
        <v>462</v>
      </c>
      <c r="C58" t="s">
        <v>463</v>
      </c>
      <c r="D58" t="s">
        <v>3695</v>
      </c>
      <c r="E58" t="s">
        <v>464</v>
      </c>
      <c r="F58" t="s">
        <v>465</v>
      </c>
      <c r="G58" t="s">
        <v>466</v>
      </c>
      <c r="H58" t="s">
        <v>467</v>
      </c>
      <c r="I58" s="3">
        <f t="shared" si="0"/>
        <v>-0.11939663000310907</v>
      </c>
      <c r="J58">
        <f t="shared" si="1"/>
        <v>231</v>
      </c>
      <c r="K58">
        <v>1.9048197499999999</v>
      </c>
      <c r="L58">
        <v>8.3892215599999993</v>
      </c>
      <c r="N58">
        <v>1.37454213</v>
      </c>
      <c r="O58">
        <v>316</v>
      </c>
      <c r="P58">
        <v>363</v>
      </c>
      <c r="R58">
        <v>388</v>
      </c>
      <c r="S58" s="4">
        <f t="shared" si="2"/>
        <v>355.66666666666669</v>
      </c>
      <c r="T58">
        <f t="shared" si="3"/>
        <v>83</v>
      </c>
      <c r="U58" t="s">
        <v>17</v>
      </c>
      <c r="V58">
        <v>1.0441072199999999</v>
      </c>
      <c r="W58">
        <v>14.68595369</v>
      </c>
      <c r="Y58" s="2"/>
      <c r="AA58">
        <v>2239708000000</v>
      </c>
      <c r="AB58">
        <v>404</v>
      </c>
      <c r="AC58">
        <v>235</v>
      </c>
      <c r="AF58" s="4">
        <f t="shared" si="4"/>
        <v>319.5</v>
      </c>
      <c r="AG58">
        <f t="shared" si="5"/>
        <v>374</v>
      </c>
      <c r="AH58" t="s">
        <v>468</v>
      </c>
    </row>
    <row r="59" spans="1:34" x14ac:dyDescent="0.2">
      <c r="A59" t="s">
        <v>469</v>
      </c>
      <c r="B59" t="s">
        <v>470</v>
      </c>
      <c r="C59" t="s">
        <v>471</v>
      </c>
      <c r="D59" t="s">
        <v>3696</v>
      </c>
      <c r="E59" t="s">
        <v>472</v>
      </c>
      <c r="F59" t="s">
        <v>473</v>
      </c>
      <c r="G59" t="s">
        <v>474</v>
      </c>
      <c r="H59" t="s">
        <v>475</v>
      </c>
      <c r="I59" s="3">
        <f t="shared" si="0"/>
        <v>-0.5276357676393908</v>
      </c>
      <c r="J59">
        <f t="shared" si="1"/>
        <v>494</v>
      </c>
      <c r="K59">
        <v>1.8376761500000001</v>
      </c>
      <c r="L59">
        <v>24.63687058</v>
      </c>
      <c r="M59">
        <v>25.550899999999999</v>
      </c>
      <c r="N59">
        <v>3.9096840799999999</v>
      </c>
      <c r="O59">
        <v>328</v>
      </c>
      <c r="P59">
        <v>200</v>
      </c>
      <c r="Q59">
        <v>174</v>
      </c>
      <c r="R59">
        <v>226</v>
      </c>
      <c r="S59" s="4">
        <f t="shared" si="2"/>
        <v>232</v>
      </c>
      <c r="T59">
        <f t="shared" si="3"/>
        <v>235</v>
      </c>
      <c r="U59" t="s">
        <v>84</v>
      </c>
      <c r="V59">
        <v>5.6574499600000001</v>
      </c>
      <c r="W59">
        <v>15.26190055</v>
      </c>
      <c r="X59">
        <v>18.61490431</v>
      </c>
      <c r="Y59" s="2">
        <v>9.4931831838540051E-2</v>
      </c>
      <c r="Z59">
        <v>17533344996.07</v>
      </c>
      <c r="AA59">
        <v>184694055265.79001</v>
      </c>
      <c r="AB59">
        <v>254</v>
      </c>
      <c r="AC59">
        <v>224</v>
      </c>
      <c r="AD59">
        <v>315</v>
      </c>
      <c r="AE59">
        <v>299</v>
      </c>
      <c r="AF59" s="4">
        <f t="shared" si="4"/>
        <v>273</v>
      </c>
      <c r="AG59">
        <f t="shared" si="5"/>
        <v>285</v>
      </c>
      <c r="AH59" t="s">
        <v>476</v>
      </c>
    </row>
    <row r="60" spans="1:34" x14ac:dyDescent="0.2">
      <c r="A60" t="s">
        <v>477</v>
      </c>
      <c r="B60" t="s">
        <v>478</v>
      </c>
      <c r="C60" t="s">
        <v>479</v>
      </c>
      <c r="D60" t="s">
        <v>3697</v>
      </c>
      <c r="E60" t="s">
        <v>480</v>
      </c>
      <c r="F60" t="s">
        <v>481</v>
      </c>
      <c r="G60" t="s">
        <v>482</v>
      </c>
      <c r="H60" t="s">
        <v>483</v>
      </c>
      <c r="I60" s="3">
        <f t="shared" si="0"/>
        <v>-0.12128717226533037</v>
      </c>
      <c r="J60">
        <f t="shared" si="1"/>
        <v>232</v>
      </c>
      <c r="K60">
        <v>0.43386793000000001</v>
      </c>
      <c r="N60">
        <v>0.79423074000000005</v>
      </c>
      <c r="O60">
        <v>466</v>
      </c>
      <c r="R60">
        <v>459</v>
      </c>
      <c r="S60" s="4">
        <f t="shared" si="2"/>
        <v>462.5</v>
      </c>
      <c r="T60">
        <f t="shared" si="3"/>
        <v>2</v>
      </c>
      <c r="U60" t="s">
        <v>17</v>
      </c>
      <c r="V60">
        <v>1.18304235</v>
      </c>
      <c r="W60">
        <v>9.7831878799999998</v>
      </c>
      <c r="Y60" s="2">
        <v>4.1381799824696239E-2</v>
      </c>
      <c r="Z60">
        <v>77764771102.050003</v>
      </c>
      <c r="AA60">
        <v>1879202244259.1001</v>
      </c>
      <c r="AB60">
        <v>397</v>
      </c>
      <c r="AC60">
        <v>342</v>
      </c>
      <c r="AE60">
        <v>422</v>
      </c>
      <c r="AF60" s="4">
        <f t="shared" si="4"/>
        <v>387</v>
      </c>
      <c r="AG60">
        <f t="shared" si="5"/>
        <v>451</v>
      </c>
      <c r="AH60" t="s">
        <v>484</v>
      </c>
    </row>
    <row r="61" spans="1:34" x14ac:dyDescent="0.2">
      <c r="A61" t="s">
        <v>485</v>
      </c>
      <c r="B61" t="s">
        <v>486</v>
      </c>
      <c r="C61" t="s">
        <v>487</v>
      </c>
      <c r="D61" t="s">
        <v>3698</v>
      </c>
      <c r="E61" t="s">
        <v>488</v>
      </c>
      <c r="F61" t="s">
        <v>489</v>
      </c>
      <c r="G61" t="s">
        <v>490</v>
      </c>
      <c r="H61" t="s">
        <v>491</v>
      </c>
      <c r="I61" s="3">
        <f t="shared" si="0"/>
        <v>-0.26342017834838838</v>
      </c>
      <c r="J61">
        <f t="shared" si="1"/>
        <v>353</v>
      </c>
      <c r="K61">
        <v>10.58241802</v>
      </c>
      <c r="L61">
        <v>64.310177420000002</v>
      </c>
      <c r="N61">
        <v>9.9371883499999996</v>
      </c>
      <c r="O61">
        <v>102</v>
      </c>
      <c r="P61">
        <v>56</v>
      </c>
      <c r="R61">
        <v>83</v>
      </c>
      <c r="S61" s="4">
        <f t="shared" si="2"/>
        <v>80.333333333333329</v>
      </c>
      <c r="T61">
        <f t="shared" si="3"/>
        <v>434</v>
      </c>
      <c r="U61" t="s">
        <v>35</v>
      </c>
      <c r="V61">
        <v>5.9349355499999996</v>
      </c>
      <c r="W61">
        <v>15.78491822</v>
      </c>
      <c r="X61">
        <v>15.46709274</v>
      </c>
      <c r="Y61" s="2">
        <v>5.5017502073333807E-2</v>
      </c>
      <c r="Z61">
        <v>3385980452.8499999</v>
      </c>
      <c r="AA61">
        <v>61543696555.629997</v>
      </c>
      <c r="AB61">
        <v>246</v>
      </c>
      <c r="AC61">
        <v>208</v>
      </c>
      <c r="AD61">
        <v>344</v>
      </c>
      <c r="AE61">
        <v>395</v>
      </c>
      <c r="AF61" s="4">
        <f t="shared" si="4"/>
        <v>298.25</v>
      </c>
      <c r="AG61">
        <f t="shared" si="5"/>
        <v>332</v>
      </c>
      <c r="AH61" t="s">
        <v>492</v>
      </c>
    </row>
    <row r="62" spans="1:34" x14ac:dyDescent="0.2">
      <c r="A62" t="s">
        <v>493</v>
      </c>
      <c r="B62" t="s">
        <v>494</v>
      </c>
      <c r="C62" t="s">
        <v>495</v>
      </c>
      <c r="D62" t="s">
        <v>3699</v>
      </c>
      <c r="E62" t="s">
        <v>496</v>
      </c>
      <c r="F62" t="s">
        <v>497</v>
      </c>
      <c r="G62" t="s">
        <v>498</v>
      </c>
      <c r="H62" t="s">
        <v>499</v>
      </c>
      <c r="I62" s="3">
        <f t="shared" si="0"/>
        <v>-0.24320992321463619</v>
      </c>
      <c r="J62">
        <f t="shared" si="1"/>
        <v>332</v>
      </c>
      <c r="K62">
        <v>0.54541238000000003</v>
      </c>
      <c r="L62">
        <v>1.55184221</v>
      </c>
      <c r="M62">
        <v>1.83592</v>
      </c>
      <c r="N62">
        <v>1.3632436800000001</v>
      </c>
      <c r="O62">
        <v>455</v>
      </c>
      <c r="P62">
        <v>426</v>
      </c>
      <c r="Q62">
        <v>286</v>
      </c>
      <c r="R62">
        <v>390</v>
      </c>
      <c r="S62" s="4">
        <f t="shared" si="2"/>
        <v>389.25</v>
      </c>
      <c r="T62">
        <f t="shared" si="3"/>
        <v>40</v>
      </c>
      <c r="U62" t="s">
        <v>290</v>
      </c>
      <c r="V62">
        <v>28.51533143</v>
      </c>
      <c r="W62">
        <v>87.461480929999993</v>
      </c>
      <c r="X62">
        <v>45.924813669999999</v>
      </c>
      <c r="Y62" s="2">
        <v>0.28204474683688679</v>
      </c>
      <c r="Z62">
        <v>139876168680.64999</v>
      </c>
      <c r="AA62">
        <v>495936089040.31</v>
      </c>
      <c r="AB62">
        <v>14</v>
      </c>
      <c r="AC62">
        <v>4</v>
      </c>
      <c r="AD62">
        <v>119</v>
      </c>
      <c r="AE62">
        <v>60</v>
      </c>
      <c r="AF62" s="4">
        <f t="shared" si="4"/>
        <v>49.25</v>
      </c>
      <c r="AG62">
        <f t="shared" si="5"/>
        <v>17</v>
      </c>
      <c r="AH62" t="s">
        <v>500</v>
      </c>
    </row>
    <row r="63" spans="1:34" x14ac:dyDescent="0.2">
      <c r="A63" t="s">
        <v>501</v>
      </c>
      <c r="B63" t="s">
        <v>502</v>
      </c>
      <c r="C63" t="s">
        <v>503</v>
      </c>
      <c r="D63" t="s">
        <v>3700</v>
      </c>
      <c r="E63" t="s">
        <v>504</v>
      </c>
      <c r="F63" t="s">
        <v>505</v>
      </c>
      <c r="G63" t="s">
        <v>506</v>
      </c>
      <c r="H63" t="s">
        <v>507</v>
      </c>
      <c r="I63" s="3">
        <f t="shared" si="0"/>
        <v>-0.19574468083819585</v>
      </c>
      <c r="J63">
        <f t="shared" si="1"/>
        <v>290</v>
      </c>
      <c r="K63">
        <v>11.055037560000001</v>
      </c>
      <c r="N63">
        <v>2.4656715400000002</v>
      </c>
      <c r="O63">
        <v>94</v>
      </c>
      <c r="R63">
        <v>307</v>
      </c>
      <c r="S63" s="4">
        <f t="shared" si="2"/>
        <v>200.5</v>
      </c>
      <c r="T63">
        <f t="shared" si="3"/>
        <v>267</v>
      </c>
      <c r="U63" t="s">
        <v>125</v>
      </c>
      <c r="V63">
        <v>3.1617607400000001</v>
      </c>
      <c r="W63">
        <v>9.9666585899999998</v>
      </c>
      <c r="Y63" s="2">
        <v>3.4612238542172415E-2</v>
      </c>
      <c r="Z63">
        <v>8797011935.6399994</v>
      </c>
      <c r="AA63">
        <v>254159000000</v>
      </c>
      <c r="AB63">
        <v>323</v>
      </c>
      <c r="AC63">
        <v>336</v>
      </c>
      <c r="AE63">
        <v>431</v>
      </c>
      <c r="AF63" s="4">
        <f t="shared" si="4"/>
        <v>363.33333333333331</v>
      </c>
      <c r="AG63">
        <f t="shared" si="5"/>
        <v>425</v>
      </c>
      <c r="AH63" t="s">
        <v>508</v>
      </c>
    </row>
    <row r="64" spans="1:34" x14ac:dyDescent="0.2">
      <c r="A64" t="s">
        <v>509</v>
      </c>
      <c r="B64" t="s">
        <v>510</v>
      </c>
      <c r="C64" t="s">
        <v>511</v>
      </c>
      <c r="D64" t="s">
        <v>3701</v>
      </c>
      <c r="E64" t="s">
        <v>512</v>
      </c>
      <c r="F64" t="s">
        <v>513</v>
      </c>
      <c r="G64" t="s">
        <v>514</v>
      </c>
      <c r="H64" t="s">
        <v>515</v>
      </c>
      <c r="I64" s="3">
        <f t="shared" si="0"/>
        <v>-0.18919771753478742</v>
      </c>
      <c r="J64">
        <f t="shared" si="1"/>
        <v>286</v>
      </c>
      <c r="K64">
        <v>4.01489107</v>
      </c>
      <c r="L64">
        <v>28.608133380000002</v>
      </c>
      <c r="M64">
        <v>290.82299999999998</v>
      </c>
      <c r="N64">
        <v>4.4579835499999998</v>
      </c>
      <c r="O64">
        <v>217</v>
      </c>
      <c r="P64">
        <v>163</v>
      </c>
      <c r="Q64">
        <v>25</v>
      </c>
      <c r="R64">
        <v>207</v>
      </c>
      <c r="S64" s="4">
        <f t="shared" si="2"/>
        <v>153</v>
      </c>
      <c r="T64">
        <f t="shared" si="3"/>
        <v>338</v>
      </c>
      <c r="U64" t="s">
        <v>35</v>
      </c>
      <c r="V64">
        <v>8.8920598399999999</v>
      </c>
      <c r="W64">
        <v>16.366599560000001</v>
      </c>
      <c r="X64">
        <v>25.88307932</v>
      </c>
      <c r="Y64" s="2">
        <v>0.15990497725911748</v>
      </c>
      <c r="Z64">
        <v>10939575824.269899</v>
      </c>
      <c r="AA64">
        <v>68412978831.440002</v>
      </c>
      <c r="AB64">
        <v>171</v>
      </c>
      <c r="AC64">
        <v>195</v>
      </c>
      <c r="AD64">
        <v>248</v>
      </c>
      <c r="AE64">
        <v>167</v>
      </c>
      <c r="AF64" s="4">
        <f t="shared" si="4"/>
        <v>195.25</v>
      </c>
      <c r="AG64">
        <f t="shared" si="5"/>
        <v>190</v>
      </c>
      <c r="AH64" t="s">
        <v>516</v>
      </c>
    </row>
    <row r="65" spans="1:34" x14ac:dyDescent="0.2">
      <c r="A65" t="s">
        <v>517</v>
      </c>
      <c r="B65" t="s">
        <v>518</v>
      </c>
      <c r="C65" t="s">
        <v>519</v>
      </c>
      <c r="D65" t="s">
        <v>3702</v>
      </c>
      <c r="E65" t="s">
        <v>520</v>
      </c>
      <c r="F65" t="s">
        <v>521</v>
      </c>
      <c r="G65" t="s">
        <v>522</v>
      </c>
      <c r="H65" t="s">
        <v>523</v>
      </c>
      <c r="I65" s="3">
        <f t="shared" si="0"/>
        <v>-0.30059210384154711</v>
      </c>
      <c r="J65">
        <f t="shared" si="1"/>
        <v>392</v>
      </c>
      <c r="K65">
        <v>0.43948066000000002</v>
      </c>
      <c r="L65">
        <v>8.4274397400000005</v>
      </c>
      <c r="M65">
        <v>2.8293599999999999</v>
      </c>
      <c r="N65">
        <v>0.84857552000000003</v>
      </c>
      <c r="O65">
        <v>465</v>
      </c>
      <c r="P65">
        <v>362</v>
      </c>
      <c r="Q65">
        <v>270</v>
      </c>
      <c r="R65">
        <v>453</v>
      </c>
      <c r="S65" s="4">
        <f t="shared" si="2"/>
        <v>387.5</v>
      </c>
      <c r="T65">
        <f t="shared" si="3"/>
        <v>45</v>
      </c>
      <c r="U65" t="s">
        <v>17</v>
      </c>
      <c r="V65">
        <v>1.1607788800000001</v>
      </c>
      <c r="W65">
        <v>10.2563757</v>
      </c>
      <c r="Y65" s="2"/>
      <c r="AA65">
        <v>2067730000000</v>
      </c>
      <c r="AB65">
        <v>398</v>
      </c>
      <c r="AC65">
        <v>327</v>
      </c>
      <c r="AF65" s="4">
        <f t="shared" si="4"/>
        <v>362.5</v>
      </c>
      <c r="AG65">
        <f t="shared" si="5"/>
        <v>422</v>
      </c>
      <c r="AH65" t="s">
        <v>524</v>
      </c>
    </row>
    <row r="66" spans="1:34" x14ac:dyDescent="0.2">
      <c r="A66" t="s">
        <v>525</v>
      </c>
      <c r="B66" t="s">
        <v>526</v>
      </c>
      <c r="C66" t="s">
        <v>527</v>
      </c>
      <c r="D66" t="s">
        <v>3703</v>
      </c>
      <c r="E66" t="s">
        <v>528</v>
      </c>
      <c r="F66" t="s">
        <v>529</v>
      </c>
      <c r="G66" t="s">
        <v>530</v>
      </c>
      <c r="H66" t="s">
        <v>531</v>
      </c>
      <c r="I66" s="3">
        <f t="shared" si="0"/>
        <v>-0.24741379308025757</v>
      </c>
      <c r="J66">
        <f t="shared" si="1"/>
        <v>336</v>
      </c>
      <c r="K66">
        <v>0.38363037999999999</v>
      </c>
      <c r="L66">
        <v>8.3653183700000007</v>
      </c>
      <c r="N66">
        <v>1.4036107499999999</v>
      </c>
      <c r="O66">
        <v>474</v>
      </c>
      <c r="P66">
        <v>364</v>
      </c>
      <c r="R66">
        <v>383</v>
      </c>
      <c r="S66" s="4">
        <f t="shared" si="2"/>
        <v>407</v>
      </c>
      <c r="T66">
        <f t="shared" si="3"/>
        <v>19</v>
      </c>
      <c r="U66" t="s">
        <v>175</v>
      </c>
      <c r="V66">
        <v>7.8281609100000002</v>
      </c>
      <c r="W66">
        <v>18.18070144</v>
      </c>
      <c r="X66">
        <v>7.3439507199999996</v>
      </c>
      <c r="Y66" s="2">
        <v>0.12358739263131534</v>
      </c>
      <c r="Z66">
        <v>35040137000</v>
      </c>
      <c r="AA66">
        <v>283525174000</v>
      </c>
      <c r="AB66">
        <v>206</v>
      </c>
      <c r="AC66">
        <v>169</v>
      </c>
      <c r="AD66">
        <v>401</v>
      </c>
      <c r="AE66">
        <v>241</v>
      </c>
      <c r="AF66" s="4">
        <f t="shared" si="4"/>
        <v>254.25</v>
      </c>
      <c r="AG66">
        <f t="shared" si="5"/>
        <v>263</v>
      </c>
      <c r="AH66" t="s">
        <v>532</v>
      </c>
    </row>
    <row r="67" spans="1:34" x14ac:dyDescent="0.2">
      <c r="A67" t="s">
        <v>533</v>
      </c>
      <c r="B67" t="s">
        <v>534</v>
      </c>
      <c r="C67" t="s">
        <v>535</v>
      </c>
      <c r="D67" t="s">
        <v>3704</v>
      </c>
      <c r="E67" t="s">
        <v>536</v>
      </c>
      <c r="F67" t="s">
        <v>537</v>
      </c>
      <c r="G67" t="s">
        <v>538</v>
      </c>
      <c r="H67" t="s">
        <v>539</v>
      </c>
      <c r="I67" s="3">
        <f t="shared" ref="I67:I130" si="6">(1+G67/100)/(1+H67/100)-1</f>
        <v>-6.5637033533646916E-2</v>
      </c>
      <c r="J67">
        <f t="shared" ref="J67:J130" si="7">_xlfn.RANK.EQ(I67,$I$2:$I$501)</f>
        <v>184</v>
      </c>
      <c r="K67">
        <v>9.2781455899999994</v>
      </c>
      <c r="L67">
        <v>42.222371150000001</v>
      </c>
      <c r="M67">
        <v>414.41800000000001</v>
      </c>
      <c r="N67">
        <v>10.45200786</v>
      </c>
      <c r="O67">
        <v>115</v>
      </c>
      <c r="P67">
        <v>109</v>
      </c>
      <c r="Q67">
        <v>17</v>
      </c>
      <c r="R67">
        <v>76</v>
      </c>
      <c r="S67" s="4">
        <f t="shared" ref="S67:S130" si="8">AVERAGE(O67:R67)</f>
        <v>79.25</v>
      </c>
      <c r="T67">
        <f t="shared" ref="T67:T130" si="9">_xlfn.RANK.EQ(S67,$S$2:$S$501)</f>
        <v>437</v>
      </c>
      <c r="U67" t="s">
        <v>35</v>
      </c>
      <c r="V67">
        <v>14.190499170000001</v>
      </c>
      <c r="W67">
        <v>25.797041190000002</v>
      </c>
      <c r="X67">
        <v>33.29656731</v>
      </c>
      <c r="Y67" s="2">
        <v>0.18481180146583284</v>
      </c>
      <c r="Z67">
        <v>6092534012.4799995</v>
      </c>
      <c r="AA67">
        <v>32966152400.209999</v>
      </c>
      <c r="AB67">
        <v>88</v>
      </c>
      <c r="AC67">
        <v>88</v>
      </c>
      <c r="AD67">
        <v>193</v>
      </c>
      <c r="AE67">
        <v>136</v>
      </c>
      <c r="AF67" s="4">
        <f t="shared" ref="AF67:AF130" si="10">AVERAGE(AB67:AE67)</f>
        <v>126.25</v>
      </c>
      <c r="AG67">
        <f t="shared" ref="AG67:AG130" si="11">_xlfn.RANK.EQ(AF67,$AF$2:$AF$501,1)</f>
        <v>104</v>
      </c>
      <c r="AH67" t="s">
        <v>540</v>
      </c>
    </row>
    <row r="68" spans="1:34" x14ac:dyDescent="0.2">
      <c r="A68" t="s">
        <v>541</v>
      </c>
      <c r="B68" t="s">
        <v>542</v>
      </c>
      <c r="C68" t="s">
        <v>543</v>
      </c>
      <c r="D68" t="s">
        <v>3705</v>
      </c>
      <c r="E68" t="s">
        <v>544</v>
      </c>
      <c r="F68" t="s">
        <v>545</v>
      </c>
      <c r="G68" t="s">
        <v>546</v>
      </c>
      <c r="H68" t="s">
        <v>547</v>
      </c>
      <c r="I68" s="3">
        <f t="shared" si="6"/>
        <v>-0.29279920323613529</v>
      </c>
      <c r="J68">
        <f t="shared" si="7"/>
        <v>384</v>
      </c>
      <c r="K68">
        <v>0.21446490000000001</v>
      </c>
      <c r="L68">
        <v>9.1582104799999993</v>
      </c>
      <c r="M68">
        <v>18.052800000000001</v>
      </c>
      <c r="N68">
        <v>0.60672581999999997</v>
      </c>
      <c r="O68">
        <v>487</v>
      </c>
      <c r="P68">
        <v>351</v>
      </c>
      <c r="Q68">
        <v>197</v>
      </c>
      <c r="R68">
        <v>475</v>
      </c>
      <c r="S68" s="4">
        <f t="shared" si="8"/>
        <v>377.5</v>
      </c>
      <c r="T68">
        <f t="shared" si="9"/>
        <v>58</v>
      </c>
      <c r="U68" t="s">
        <v>84</v>
      </c>
      <c r="V68">
        <v>1.9775105900000001</v>
      </c>
      <c r="W68">
        <v>6.5463049099999999</v>
      </c>
      <c r="X68">
        <v>9.69394782</v>
      </c>
      <c r="Y68" s="2">
        <v>8.5328395655834138E-2</v>
      </c>
      <c r="Z68">
        <v>81062471567.430206</v>
      </c>
      <c r="AA68">
        <v>950005809254.75</v>
      </c>
      <c r="AB68">
        <v>359</v>
      </c>
      <c r="AC68">
        <v>402</v>
      </c>
      <c r="AD68">
        <v>388</v>
      </c>
      <c r="AE68">
        <v>315</v>
      </c>
      <c r="AF68" s="4">
        <f t="shared" si="10"/>
        <v>366</v>
      </c>
      <c r="AG68">
        <f t="shared" si="11"/>
        <v>428</v>
      </c>
      <c r="AH68" t="s">
        <v>548</v>
      </c>
    </row>
    <row r="69" spans="1:34" x14ac:dyDescent="0.2">
      <c r="A69" t="s">
        <v>549</v>
      </c>
      <c r="B69" t="s">
        <v>550</v>
      </c>
      <c r="C69" t="s">
        <v>551</v>
      </c>
      <c r="D69" t="s">
        <v>3706</v>
      </c>
      <c r="E69" t="s">
        <v>552</v>
      </c>
      <c r="F69" t="s">
        <v>553</v>
      </c>
      <c r="G69" t="s">
        <v>554</v>
      </c>
      <c r="H69" t="s">
        <v>555</v>
      </c>
      <c r="I69" s="3">
        <f t="shared" si="6"/>
        <v>-0.11353034657216232</v>
      </c>
      <c r="J69">
        <f t="shared" si="7"/>
        <v>224</v>
      </c>
      <c r="K69">
        <v>0.92916986999999995</v>
      </c>
      <c r="L69">
        <v>6.8535407700000004</v>
      </c>
      <c r="N69">
        <v>1.6240353000000001</v>
      </c>
      <c r="O69">
        <v>409</v>
      </c>
      <c r="P69">
        <v>386</v>
      </c>
      <c r="R69">
        <v>365</v>
      </c>
      <c r="S69" s="4">
        <f t="shared" si="8"/>
        <v>386.66666666666669</v>
      </c>
      <c r="T69">
        <f t="shared" si="9"/>
        <v>46</v>
      </c>
      <c r="U69" t="s">
        <v>35</v>
      </c>
      <c r="V69">
        <v>7.5001112499999998</v>
      </c>
      <c r="W69">
        <v>25.89691753</v>
      </c>
      <c r="X69">
        <v>24.58434514</v>
      </c>
      <c r="Y69" s="2">
        <v>0.12839561161350807</v>
      </c>
      <c r="Z69">
        <v>45801675755.470001</v>
      </c>
      <c r="AA69">
        <v>356723062259.64001</v>
      </c>
      <c r="AB69">
        <v>213</v>
      </c>
      <c r="AC69">
        <v>86</v>
      </c>
      <c r="AD69">
        <v>256</v>
      </c>
      <c r="AE69">
        <v>224</v>
      </c>
      <c r="AF69" s="4">
        <f t="shared" si="10"/>
        <v>194.75</v>
      </c>
      <c r="AG69">
        <f t="shared" si="11"/>
        <v>189</v>
      </c>
      <c r="AH69" t="s">
        <v>556</v>
      </c>
    </row>
    <row r="70" spans="1:34" x14ac:dyDescent="0.2">
      <c r="A70" t="s">
        <v>557</v>
      </c>
      <c r="B70" t="s">
        <v>558</v>
      </c>
      <c r="C70" t="s">
        <v>559</v>
      </c>
      <c r="D70" t="s">
        <v>3707</v>
      </c>
      <c r="E70" t="s">
        <v>560</v>
      </c>
      <c r="F70" t="s">
        <v>561</v>
      </c>
      <c r="G70" t="s">
        <v>562</v>
      </c>
      <c r="H70" t="s">
        <v>563</v>
      </c>
      <c r="I70" s="3">
        <f t="shared" si="6"/>
        <v>1.0976470588205873</v>
      </c>
      <c r="J70">
        <f t="shared" si="7"/>
        <v>11</v>
      </c>
      <c r="K70">
        <v>3.9158959800000002</v>
      </c>
      <c r="L70">
        <v>106.9547603</v>
      </c>
      <c r="N70">
        <v>11.68839794</v>
      </c>
      <c r="O70">
        <v>221</v>
      </c>
      <c r="P70">
        <v>24</v>
      </c>
      <c r="R70">
        <v>63</v>
      </c>
      <c r="S70" s="4">
        <f t="shared" si="8"/>
        <v>102.66666666666667</v>
      </c>
      <c r="T70">
        <f t="shared" si="9"/>
        <v>406</v>
      </c>
      <c r="U70" t="s">
        <v>175</v>
      </c>
      <c r="Y70" s="2">
        <v>5.0171807832775625E-2</v>
      </c>
      <c r="Z70">
        <v>5112718662.72999</v>
      </c>
      <c r="AA70">
        <v>101904214410.03</v>
      </c>
      <c r="AE70">
        <v>405</v>
      </c>
      <c r="AF70" s="4">
        <f t="shared" si="10"/>
        <v>405</v>
      </c>
      <c r="AG70">
        <f t="shared" si="11"/>
        <v>464</v>
      </c>
      <c r="AH70" t="s">
        <v>564</v>
      </c>
    </row>
    <row r="71" spans="1:34" x14ac:dyDescent="0.2">
      <c r="A71" t="s">
        <v>565</v>
      </c>
      <c r="B71" t="s">
        <v>18</v>
      </c>
      <c r="C71" t="s">
        <v>566</v>
      </c>
      <c r="D71" t="s">
        <v>3708</v>
      </c>
      <c r="E71" t="s">
        <v>567</v>
      </c>
      <c r="F71" t="s">
        <v>568</v>
      </c>
      <c r="G71" t="s">
        <v>569</v>
      </c>
      <c r="H71" t="s">
        <v>570</v>
      </c>
      <c r="I71" s="3">
        <f t="shared" si="6"/>
        <v>-3.3155017317698765E-2</v>
      </c>
      <c r="J71">
        <f t="shared" si="7"/>
        <v>160</v>
      </c>
      <c r="K71">
        <v>22.708670609999999</v>
      </c>
      <c r="N71">
        <v>32.50611739</v>
      </c>
      <c r="O71">
        <v>34</v>
      </c>
      <c r="R71">
        <v>9</v>
      </c>
      <c r="S71" s="4">
        <f t="shared" si="8"/>
        <v>21.5</v>
      </c>
      <c r="T71">
        <f t="shared" si="9"/>
        <v>488</v>
      </c>
      <c r="U71" t="s">
        <v>571</v>
      </c>
      <c r="V71">
        <v>14.15598909</v>
      </c>
      <c r="W71">
        <v>32.814747079999997</v>
      </c>
      <c r="Y71" s="2">
        <v>0.32460122248036283</v>
      </c>
      <c r="Z71">
        <v>3443063961.2599902</v>
      </c>
      <c r="AA71">
        <v>10607057900</v>
      </c>
      <c r="AB71">
        <v>89</v>
      </c>
      <c r="AC71">
        <v>48</v>
      </c>
      <c r="AE71">
        <v>40</v>
      </c>
      <c r="AF71" s="4">
        <f t="shared" si="10"/>
        <v>59</v>
      </c>
      <c r="AG71">
        <f t="shared" si="11"/>
        <v>28</v>
      </c>
      <c r="AH71" t="s">
        <v>572</v>
      </c>
    </row>
    <row r="72" spans="1:34" x14ac:dyDescent="0.2">
      <c r="A72" t="s">
        <v>573</v>
      </c>
      <c r="B72" t="s">
        <v>574</v>
      </c>
      <c r="C72" t="s">
        <v>575</v>
      </c>
      <c r="D72" t="s">
        <v>3709</v>
      </c>
      <c r="E72" t="s">
        <v>576</v>
      </c>
      <c r="F72" t="s">
        <v>577</v>
      </c>
      <c r="G72" t="s">
        <v>578</v>
      </c>
      <c r="H72" t="s">
        <v>579</v>
      </c>
      <c r="I72" s="3">
        <f t="shared" si="6"/>
        <v>-0.14349930848419323</v>
      </c>
      <c r="J72">
        <f t="shared" si="7"/>
        <v>254</v>
      </c>
      <c r="K72">
        <v>5.0060367499999998</v>
      </c>
      <c r="L72">
        <v>18.504844640000002</v>
      </c>
      <c r="M72">
        <v>7.7032999999999996</v>
      </c>
      <c r="N72">
        <v>2.87643855</v>
      </c>
      <c r="O72">
        <v>186</v>
      </c>
      <c r="P72">
        <v>246</v>
      </c>
      <c r="Q72">
        <v>237</v>
      </c>
      <c r="R72">
        <v>279</v>
      </c>
      <c r="S72" s="4">
        <f t="shared" si="8"/>
        <v>237</v>
      </c>
      <c r="T72">
        <f t="shared" si="9"/>
        <v>227</v>
      </c>
      <c r="U72" t="s">
        <v>17</v>
      </c>
      <c r="V72">
        <v>2.32014136</v>
      </c>
      <c r="W72">
        <v>16.123962420000002</v>
      </c>
      <c r="X72">
        <v>78.605709790000006</v>
      </c>
      <c r="Y72" s="2">
        <v>7.1606236109342358E-2</v>
      </c>
      <c r="Z72">
        <v>33319368374.0299</v>
      </c>
      <c r="AA72">
        <v>465313779698.62</v>
      </c>
      <c r="AB72">
        <v>347</v>
      </c>
      <c r="AC72">
        <v>202</v>
      </c>
      <c r="AD72">
        <v>21</v>
      </c>
      <c r="AE72">
        <v>346</v>
      </c>
      <c r="AF72" s="4">
        <f t="shared" si="10"/>
        <v>229</v>
      </c>
      <c r="AG72">
        <f t="shared" si="11"/>
        <v>230</v>
      </c>
      <c r="AH72" t="s">
        <v>580</v>
      </c>
    </row>
    <row r="73" spans="1:34" x14ac:dyDescent="0.2">
      <c r="A73" t="s">
        <v>581</v>
      </c>
      <c r="B73" t="s">
        <v>582</v>
      </c>
      <c r="C73" t="s">
        <v>583</v>
      </c>
      <c r="D73" t="s">
        <v>3710</v>
      </c>
      <c r="E73" t="s">
        <v>584</v>
      </c>
      <c r="F73" t="s">
        <v>585</v>
      </c>
      <c r="G73" t="s">
        <v>586</v>
      </c>
      <c r="H73" t="s">
        <v>587</v>
      </c>
      <c r="I73" s="3">
        <f t="shared" si="6"/>
        <v>-0.33609197703157123</v>
      </c>
      <c r="J73">
        <f t="shared" si="7"/>
        <v>415</v>
      </c>
      <c r="K73">
        <v>19.829516380000001</v>
      </c>
      <c r="L73">
        <v>63.756374909999998</v>
      </c>
      <c r="N73">
        <v>16.24261473</v>
      </c>
      <c r="O73">
        <v>43</v>
      </c>
      <c r="P73">
        <v>57</v>
      </c>
      <c r="R73">
        <v>33</v>
      </c>
      <c r="S73" s="4">
        <f t="shared" si="8"/>
        <v>44.333333333333336</v>
      </c>
      <c r="T73">
        <f t="shared" si="9"/>
        <v>470</v>
      </c>
      <c r="U73" t="s">
        <v>158</v>
      </c>
      <c r="V73">
        <v>19.39800606</v>
      </c>
      <c r="W73">
        <v>24.429368010000001</v>
      </c>
      <c r="X73">
        <v>46.40806619</v>
      </c>
      <c r="Y73" s="2">
        <v>0.28641105710521092</v>
      </c>
      <c r="Z73">
        <v>3870506053.7800002</v>
      </c>
      <c r="AA73">
        <v>13513815049.25</v>
      </c>
      <c r="AB73">
        <v>49</v>
      </c>
      <c r="AC73">
        <v>97</v>
      </c>
      <c r="AD73">
        <v>116</v>
      </c>
      <c r="AE73">
        <v>59</v>
      </c>
      <c r="AF73" s="4">
        <f t="shared" si="10"/>
        <v>80.25</v>
      </c>
      <c r="AG73">
        <f t="shared" si="11"/>
        <v>47</v>
      </c>
      <c r="AH73" t="s">
        <v>588</v>
      </c>
    </row>
    <row r="74" spans="1:34" x14ac:dyDescent="0.2">
      <c r="A74" t="s">
        <v>589</v>
      </c>
      <c r="B74" t="s">
        <v>590</v>
      </c>
      <c r="C74" t="s">
        <v>591</v>
      </c>
      <c r="D74" t="s">
        <v>3711</v>
      </c>
      <c r="E74" t="s">
        <v>592</v>
      </c>
      <c r="F74" t="s">
        <v>593</v>
      </c>
      <c r="G74" t="s">
        <v>594</v>
      </c>
      <c r="H74" t="s">
        <v>595</v>
      </c>
      <c r="I74" s="3">
        <f t="shared" si="6"/>
        <v>-0.11620950173351607</v>
      </c>
      <c r="J74">
        <f t="shared" si="7"/>
        <v>226</v>
      </c>
      <c r="K74">
        <v>13.85677716</v>
      </c>
      <c r="L74">
        <v>89.858318080000004</v>
      </c>
      <c r="N74">
        <v>8.1790117500000008</v>
      </c>
      <c r="O74">
        <v>71</v>
      </c>
      <c r="P74">
        <v>34</v>
      </c>
      <c r="R74">
        <v>106</v>
      </c>
      <c r="S74" s="4">
        <f t="shared" si="8"/>
        <v>70.333333333333329</v>
      </c>
      <c r="T74">
        <f t="shared" si="9"/>
        <v>450</v>
      </c>
      <c r="U74" t="s">
        <v>35</v>
      </c>
      <c r="V74">
        <v>5.3256804500000001</v>
      </c>
      <c r="W74">
        <v>12.259176719999999</v>
      </c>
      <c r="X74">
        <v>37.404571369999999</v>
      </c>
      <c r="Y74" s="2">
        <v>9.4985736967757042E-2</v>
      </c>
      <c r="Z74">
        <v>3354902986.0300002</v>
      </c>
      <c r="AA74">
        <v>35320071129.93</v>
      </c>
      <c r="AB74">
        <v>260</v>
      </c>
      <c r="AC74">
        <v>281</v>
      </c>
      <c r="AD74">
        <v>166</v>
      </c>
      <c r="AE74">
        <v>298</v>
      </c>
      <c r="AF74" s="4">
        <f t="shared" si="10"/>
        <v>251.25</v>
      </c>
      <c r="AG74">
        <f t="shared" si="11"/>
        <v>257</v>
      </c>
      <c r="AH74" t="s">
        <v>596</v>
      </c>
    </row>
    <row r="75" spans="1:34" x14ac:dyDescent="0.2">
      <c r="A75" t="s">
        <v>597</v>
      </c>
      <c r="B75" t="s">
        <v>598</v>
      </c>
      <c r="C75" t="s">
        <v>599</v>
      </c>
      <c r="D75" t="s">
        <v>3712</v>
      </c>
      <c r="E75" t="s">
        <v>600</v>
      </c>
      <c r="F75" t="s">
        <v>601</v>
      </c>
      <c r="G75" t="s">
        <v>602</v>
      </c>
      <c r="H75" t="s">
        <v>603</v>
      </c>
      <c r="I75" s="3">
        <f t="shared" si="6"/>
        <v>0.10373193444200113</v>
      </c>
      <c r="J75">
        <f t="shared" si="7"/>
        <v>105</v>
      </c>
      <c r="K75">
        <v>3.3353093700000001</v>
      </c>
      <c r="L75">
        <v>51.344763829999998</v>
      </c>
      <c r="N75">
        <v>8.2419176200000006</v>
      </c>
      <c r="O75">
        <v>243</v>
      </c>
      <c r="P75">
        <v>86</v>
      </c>
      <c r="R75">
        <v>104</v>
      </c>
      <c r="S75" s="4">
        <f t="shared" si="8"/>
        <v>144.33333333333334</v>
      </c>
      <c r="T75">
        <f t="shared" si="9"/>
        <v>352</v>
      </c>
      <c r="U75" t="s">
        <v>35</v>
      </c>
      <c r="V75">
        <v>5.1102826200000004</v>
      </c>
      <c r="W75">
        <v>15.73542889</v>
      </c>
      <c r="X75">
        <v>13.79382382</v>
      </c>
      <c r="Y75" s="2">
        <v>7.9744114764118829E-2</v>
      </c>
      <c r="Z75">
        <v>5732939452.8299999</v>
      </c>
      <c r="AA75">
        <v>71891693447.070007</v>
      </c>
      <c r="AB75">
        <v>269</v>
      </c>
      <c r="AC75">
        <v>211</v>
      </c>
      <c r="AD75">
        <v>351</v>
      </c>
      <c r="AE75">
        <v>327</v>
      </c>
      <c r="AF75" s="4">
        <f t="shared" si="10"/>
        <v>289.5</v>
      </c>
      <c r="AG75">
        <f t="shared" si="11"/>
        <v>317</v>
      </c>
      <c r="AH75" t="s">
        <v>604</v>
      </c>
    </row>
    <row r="76" spans="1:34" x14ac:dyDescent="0.2">
      <c r="A76" t="s">
        <v>605</v>
      </c>
      <c r="B76" t="s">
        <v>606</v>
      </c>
      <c r="C76" t="s">
        <v>607</v>
      </c>
      <c r="D76" t="s">
        <v>3713</v>
      </c>
      <c r="E76" t="s">
        <v>608</v>
      </c>
      <c r="F76" t="s">
        <v>609</v>
      </c>
      <c r="G76" t="s">
        <v>610</v>
      </c>
      <c r="H76" t="s">
        <v>611</v>
      </c>
      <c r="I76" s="3">
        <f t="shared" si="6"/>
        <v>0.10784313719268379</v>
      </c>
      <c r="J76">
        <f t="shared" si="7"/>
        <v>100</v>
      </c>
      <c r="K76">
        <v>20.574634589999999</v>
      </c>
      <c r="M76">
        <v>93.303700000000006</v>
      </c>
      <c r="N76">
        <v>12.241044929999999</v>
      </c>
      <c r="O76">
        <v>40</v>
      </c>
      <c r="Q76">
        <v>92</v>
      </c>
      <c r="R76">
        <v>56</v>
      </c>
      <c r="S76" s="4">
        <f t="shared" si="8"/>
        <v>62.666666666666664</v>
      </c>
      <c r="T76">
        <f t="shared" si="9"/>
        <v>457</v>
      </c>
      <c r="U76" t="s">
        <v>249</v>
      </c>
      <c r="V76">
        <v>4.8232850000000003</v>
      </c>
      <c r="W76">
        <v>23.14031602</v>
      </c>
      <c r="Y76" s="2">
        <v>9.9281709842976407E-2</v>
      </c>
      <c r="Z76">
        <v>4639089709.4099998</v>
      </c>
      <c r="AA76">
        <v>46726529153.730003</v>
      </c>
      <c r="AB76">
        <v>278</v>
      </c>
      <c r="AC76">
        <v>116</v>
      </c>
      <c r="AE76">
        <v>287</v>
      </c>
      <c r="AF76" s="4">
        <f t="shared" si="10"/>
        <v>227</v>
      </c>
      <c r="AG76">
        <f t="shared" si="11"/>
        <v>226</v>
      </c>
      <c r="AH76" t="s">
        <v>612</v>
      </c>
    </row>
    <row r="77" spans="1:34" x14ac:dyDescent="0.2">
      <c r="A77" t="s">
        <v>613</v>
      </c>
      <c r="B77" t="s">
        <v>614</v>
      </c>
      <c r="C77" t="s">
        <v>615</v>
      </c>
      <c r="D77" t="s">
        <v>3714</v>
      </c>
      <c r="E77" t="s">
        <v>616</v>
      </c>
      <c r="F77" t="s">
        <v>617</v>
      </c>
      <c r="G77" t="s">
        <v>618</v>
      </c>
      <c r="H77" t="s">
        <v>619</v>
      </c>
      <c r="I77" s="3">
        <f t="shared" si="6"/>
        <v>-0.32702054392769397</v>
      </c>
      <c r="J77">
        <f t="shared" si="7"/>
        <v>409</v>
      </c>
      <c r="K77">
        <v>13.939217080000001</v>
      </c>
      <c r="L77">
        <v>14.5769068</v>
      </c>
      <c r="N77">
        <v>7.21110731</v>
      </c>
      <c r="O77">
        <v>70</v>
      </c>
      <c r="P77">
        <v>284</v>
      </c>
      <c r="R77">
        <v>121</v>
      </c>
      <c r="S77" s="4">
        <f t="shared" si="8"/>
        <v>158.33333333333334</v>
      </c>
      <c r="T77">
        <f t="shared" si="9"/>
        <v>333</v>
      </c>
      <c r="U77" t="s">
        <v>249</v>
      </c>
      <c r="V77">
        <v>26.048132020000001</v>
      </c>
      <c r="W77">
        <v>45.755414350000002</v>
      </c>
      <c r="X77">
        <v>53.933555089999999</v>
      </c>
      <c r="Y77" s="2">
        <v>7.823747025288226E-2</v>
      </c>
      <c r="Z77">
        <v>4288882074.9499998</v>
      </c>
      <c r="AA77">
        <v>54818772400.07</v>
      </c>
      <c r="AB77">
        <v>19</v>
      </c>
      <c r="AC77">
        <v>23</v>
      </c>
      <c r="AD77">
        <v>93</v>
      </c>
      <c r="AE77">
        <v>330</v>
      </c>
      <c r="AF77" s="4">
        <f t="shared" si="10"/>
        <v>116.25</v>
      </c>
      <c r="AG77">
        <f t="shared" si="11"/>
        <v>87</v>
      </c>
      <c r="AH77" t="s">
        <v>620</v>
      </c>
    </row>
    <row r="78" spans="1:34" x14ac:dyDescent="0.2">
      <c r="A78" t="s">
        <v>621</v>
      </c>
      <c r="B78" t="s">
        <v>18</v>
      </c>
      <c r="C78" t="s">
        <v>622</v>
      </c>
      <c r="D78" t="s">
        <v>3715</v>
      </c>
      <c r="E78" t="s">
        <v>623</v>
      </c>
      <c r="F78" t="s">
        <v>624</v>
      </c>
      <c r="G78" t="s">
        <v>625</v>
      </c>
      <c r="H78" t="s">
        <v>626</v>
      </c>
      <c r="I78" s="3">
        <f t="shared" si="6"/>
        <v>0.10869565216321142</v>
      </c>
      <c r="J78">
        <f t="shared" si="7"/>
        <v>99</v>
      </c>
      <c r="K78">
        <v>1.8897493999999999</v>
      </c>
      <c r="L78">
        <v>751.04477612000005</v>
      </c>
      <c r="M78">
        <v>124.042</v>
      </c>
      <c r="N78">
        <v>2.4440591199999999</v>
      </c>
      <c r="O78">
        <v>319</v>
      </c>
      <c r="P78">
        <v>2</v>
      </c>
      <c r="Q78">
        <v>74</v>
      </c>
      <c r="R78">
        <v>309</v>
      </c>
      <c r="S78" s="4">
        <f t="shared" si="8"/>
        <v>176</v>
      </c>
      <c r="T78">
        <f t="shared" si="9"/>
        <v>309</v>
      </c>
      <c r="U78" t="s">
        <v>35</v>
      </c>
      <c r="V78">
        <v>9.061147E-2</v>
      </c>
      <c r="W78">
        <v>0.32461129999999999</v>
      </c>
      <c r="X78">
        <v>9.1542419600000002</v>
      </c>
      <c r="Y78" s="2">
        <v>3.4493722844990263E-2</v>
      </c>
      <c r="Z78">
        <v>5885285715.1199999</v>
      </c>
      <c r="AA78">
        <v>170619035282.66901</v>
      </c>
      <c r="AB78">
        <v>449</v>
      </c>
      <c r="AC78">
        <v>449</v>
      </c>
      <c r="AD78">
        <v>395</v>
      </c>
      <c r="AE78">
        <v>433</v>
      </c>
      <c r="AF78" s="4">
        <f t="shared" si="10"/>
        <v>431.5</v>
      </c>
      <c r="AG78">
        <f t="shared" si="11"/>
        <v>477</v>
      </c>
      <c r="AH78" t="s">
        <v>627</v>
      </c>
    </row>
    <row r="79" spans="1:34" x14ac:dyDescent="0.2">
      <c r="A79" t="s">
        <v>628</v>
      </c>
      <c r="B79" t="s">
        <v>629</v>
      </c>
      <c r="C79" t="s">
        <v>630</v>
      </c>
      <c r="D79" t="s">
        <v>3716</v>
      </c>
      <c r="E79" t="s">
        <v>631</v>
      </c>
      <c r="F79" t="s">
        <v>632</v>
      </c>
      <c r="G79" t="s">
        <v>633</v>
      </c>
      <c r="H79" t="s">
        <v>634</v>
      </c>
      <c r="I79" s="3">
        <f t="shared" si="6"/>
        <v>-0.41478371258466984</v>
      </c>
      <c r="J79">
        <f t="shared" si="7"/>
        <v>460</v>
      </c>
      <c r="K79">
        <v>18.352534850000001</v>
      </c>
      <c r="L79">
        <v>39.570082450000001</v>
      </c>
      <c r="N79">
        <v>10.539643290000001</v>
      </c>
      <c r="O79">
        <v>51</v>
      </c>
      <c r="P79">
        <v>124</v>
      </c>
      <c r="R79">
        <v>75</v>
      </c>
      <c r="S79" s="4">
        <f t="shared" si="8"/>
        <v>83.333333333333329</v>
      </c>
      <c r="T79">
        <f t="shared" si="9"/>
        <v>430</v>
      </c>
      <c r="U79" t="s">
        <v>249</v>
      </c>
      <c r="V79">
        <v>13.79721498</v>
      </c>
      <c r="W79">
        <v>26.617343399999999</v>
      </c>
      <c r="X79">
        <v>49.798541890000003</v>
      </c>
      <c r="Y79" s="2">
        <v>0.12273309558433493</v>
      </c>
      <c r="Z79">
        <v>3874431290.4899998</v>
      </c>
      <c r="AA79">
        <v>31567942387.860001</v>
      </c>
      <c r="AB79">
        <v>90</v>
      </c>
      <c r="AC79">
        <v>81</v>
      </c>
      <c r="AD79">
        <v>108</v>
      </c>
      <c r="AE79">
        <v>243</v>
      </c>
      <c r="AF79" s="4">
        <f t="shared" si="10"/>
        <v>130.5</v>
      </c>
      <c r="AG79">
        <f t="shared" si="11"/>
        <v>107</v>
      </c>
      <c r="AH79" t="s">
        <v>635</v>
      </c>
    </row>
    <row r="80" spans="1:34" x14ac:dyDescent="0.2">
      <c r="A80" t="s">
        <v>636</v>
      </c>
      <c r="B80" t="s">
        <v>18</v>
      </c>
      <c r="C80" t="s">
        <v>637</v>
      </c>
      <c r="D80" t="s">
        <v>3717</v>
      </c>
      <c r="E80" t="s">
        <v>638</v>
      </c>
      <c r="F80" t="s">
        <v>639</v>
      </c>
      <c r="G80" t="s">
        <v>640</v>
      </c>
      <c r="H80" t="s">
        <v>641</v>
      </c>
      <c r="I80" s="3">
        <f t="shared" si="6"/>
        <v>0.19758940534104408</v>
      </c>
      <c r="J80">
        <f t="shared" si="7"/>
        <v>85</v>
      </c>
      <c r="K80">
        <v>29.410158429999999</v>
      </c>
      <c r="N80">
        <v>3.9793883800000001</v>
      </c>
      <c r="O80">
        <v>20</v>
      </c>
      <c r="R80">
        <v>221</v>
      </c>
      <c r="S80" s="4">
        <f t="shared" si="8"/>
        <v>120.5</v>
      </c>
      <c r="T80">
        <f t="shared" si="9"/>
        <v>382</v>
      </c>
      <c r="U80" t="s">
        <v>290</v>
      </c>
      <c r="V80">
        <v>-4.3279100100000001</v>
      </c>
      <c r="W80">
        <v>-8.1421755900000008</v>
      </c>
      <c r="X80">
        <v>-89.630319080000007</v>
      </c>
      <c r="Y80" s="2">
        <v>-4.6534167509533424E-2</v>
      </c>
      <c r="Z80">
        <v>-2358282139.8199902</v>
      </c>
      <c r="AA80">
        <v>50678507127.839996</v>
      </c>
      <c r="AB80">
        <v>471</v>
      </c>
      <c r="AC80">
        <v>463</v>
      </c>
      <c r="AD80">
        <v>432</v>
      </c>
      <c r="AE80">
        <v>466</v>
      </c>
      <c r="AF80" s="4">
        <f t="shared" si="10"/>
        <v>458</v>
      </c>
      <c r="AG80">
        <f t="shared" si="11"/>
        <v>496</v>
      </c>
      <c r="AH80" t="s">
        <v>642</v>
      </c>
    </row>
    <row r="81" spans="1:34" x14ac:dyDescent="0.2">
      <c r="A81" t="s">
        <v>643</v>
      </c>
      <c r="B81" t="s">
        <v>644</v>
      </c>
      <c r="C81" t="s">
        <v>645</v>
      </c>
      <c r="D81" t="s">
        <v>3718</v>
      </c>
      <c r="E81" t="s">
        <v>646</v>
      </c>
      <c r="F81" t="s">
        <v>647</v>
      </c>
      <c r="G81" t="s">
        <v>648</v>
      </c>
      <c r="H81" t="s">
        <v>649</v>
      </c>
      <c r="I81" s="3">
        <f t="shared" si="6"/>
        <v>-0.18208092489348693</v>
      </c>
      <c r="J81">
        <f t="shared" si="7"/>
        <v>281</v>
      </c>
      <c r="K81">
        <v>0.62831214000000002</v>
      </c>
      <c r="M81">
        <v>50.440600000000003</v>
      </c>
      <c r="N81">
        <v>0.40658464999999999</v>
      </c>
      <c r="O81">
        <v>445</v>
      </c>
      <c r="Q81">
        <v>135</v>
      </c>
      <c r="R81">
        <v>494</v>
      </c>
      <c r="S81" s="4">
        <f t="shared" si="8"/>
        <v>358</v>
      </c>
      <c r="T81">
        <f t="shared" si="9"/>
        <v>81</v>
      </c>
      <c r="U81" t="s">
        <v>17</v>
      </c>
      <c r="V81">
        <v>0.77029831999999998</v>
      </c>
      <c r="W81">
        <v>10.24201712</v>
      </c>
      <c r="Y81" s="2"/>
      <c r="AA81">
        <v>6247231000000</v>
      </c>
      <c r="AB81">
        <v>429</v>
      </c>
      <c r="AC81">
        <v>328</v>
      </c>
      <c r="AF81" s="4">
        <f t="shared" si="10"/>
        <v>378.5</v>
      </c>
      <c r="AG81">
        <f t="shared" si="11"/>
        <v>442</v>
      </c>
      <c r="AH81" t="s">
        <v>650</v>
      </c>
    </row>
    <row r="82" spans="1:34" x14ac:dyDescent="0.2">
      <c r="A82" t="s">
        <v>651</v>
      </c>
      <c r="B82" t="s">
        <v>652</v>
      </c>
      <c r="C82" t="s">
        <v>653</v>
      </c>
      <c r="D82" t="s">
        <v>3719</v>
      </c>
      <c r="E82" t="s">
        <v>654</v>
      </c>
      <c r="F82" t="s">
        <v>655</v>
      </c>
      <c r="G82" t="s">
        <v>656</v>
      </c>
      <c r="H82" t="s">
        <v>657</v>
      </c>
      <c r="I82" s="3">
        <f t="shared" si="6"/>
        <v>-0.26767928287996268</v>
      </c>
      <c r="J82">
        <f t="shared" si="7"/>
        <v>358</v>
      </c>
      <c r="K82">
        <v>0.88433377000000002</v>
      </c>
      <c r="L82">
        <v>5.2361145100000002</v>
      </c>
      <c r="M82">
        <v>19.765799999999999</v>
      </c>
      <c r="N82">
        <v>0.80260434000000003</v>
      </c>
      <c r="O82">
        <v>414</v>
      </c>
      <c r="P82">
        <v>400</v>
      </c>
      <c r="Q82">
        <v>190</v>
      </c>
      <c r="R82">
        <v>457</v>
      </c>
      <c r="S82" s="4">
        <f t="shared" si="8"/>
        <v>365.25</v>
      </c>
      <c r="T82">
        <f t="shared" si="9"/>
        <v>70</v>
      </c>
      <c r="U82" t="s">
        <v>397</v>
      </c>
      <c r="V82">
        <v>13.09986945</v>
      </c>
      <c r="W82">
        <v>16.348134770000001</v>
      </c>
      <c r="X82">
        <v>28.864317110000002</v>
      </c>
      <c r="Y82" s="2">
        <v>0.20727227150856761</v>
      </c>
      <c r="Z82">
        <v>47455801532</v>
      </c>
      <c r="AA82">
        <v>228953931882</v>
      </c>
      <c r="AB82">
        <v>101</v>
      </c>
      <c r="AC82">
        <v>196</v>
      </c>
      <c r="AD82">
        <v>230</v>
      </c>
      <c r="AE82">
        <v>112</v>
      </c>
      <c r="AF82" s="4">
        <f t="shared" si="10"/>
        <v>159.75</v>
      </c>
      <c r="AG82">
        <f t="shared" si="11"/>
        <v>141</v>
      </c>
      <c r="AH82" t="s">
        <v>658</v>
      </c>
    </row>
    <row r="83" spans="1:34" x14ac:dyDescent="0.2">
      <c r="A83" t="s">
        <v>659</v>
      </c>
      <c r="B83" t="s">
        <v>660</v>
      </c>
      <c r="C83" t="s">
        <v>661</v>
      </c>
      <c r="D83" t="s">
        <v>3720</v>
      </c>
      <c r="E83" t="s">
        <v>662</v>
      </c>
      <c r="F83" t="s">
        <v>663</v>
      </c>
      <c r="G83" t="s">
        <v>664</v>
      </c>
      <c r="H83" t="s">
        <v>665</v>
      </c>
      <c r="I83" s="3">
        <f t="shared" si="6"/>
        <v>0.29103119530132404</v>
      </c>
      <c r="J83">
        <f t="shared" si="7"/>
        <v>63</v>
      </c>
      <c r="K83">
        <v>2.0341592099999999</v>
      </c>
      <c r="N83">
        <v>4.1890117599999996</v>
      </c>
      <c r="O83">
        <v>311</v>
      </c>
      <c r="R83">
        <v>217</v>
      </c>
      <c r="S83" s="4">
        <f t="shared" si="8"/>
        <v>264</v>
      </c>
      <c r="T83">
        <f t="shared" si="9"/>
        <v>198</v>
      </c>
      <c r="U83" t="s">
        <v>249</v>
      </c>
      <c r="V83">
        <v>-14.530461239999999</v>
      </c>
      <c r="W83">
        <v>-39.473610989999997</v>
      </c>
      <c r="X83">
        <v>-11.6096088</v>
      </c>
      <c r="Y83" s="2">
        <v>-6.8937114436679311E-2</v>
      </c>
      <c r="Z83">
        <v>-6560468801.4499798</v>
      </c>
      <c r="AA83">
        <v>95165990846.279999</v>
      </c>
      <c r="AB83">
        <v>481</v>
      </c>
      <c r="AC83">
        <v>479</v>
      </c>
      <c r="AD83">
        <v>423</v>
      </c>
      <c r="AE83">
        <v>469</v>
      </c>
      <c r="AF83" s="4">
        <f t="shared" si="10"/>
        <v>463</v>
      </c>
      <c r="AG83">
        <f t="shared" si="11"/>
        <v>498</v>
      </c>
      <c r="AH83" t="s">
        <v>666</v>
      </c>
    </row>
    <row r="84" spans="1:34" x14ac:dyDescent="0.2">
      <c r="A84" t="s">
        <v>667</v>
      </c>
      <c r="B84" t="s">
        <v>668</v>
      </c>
      <c r="C84" t="s">
        <v>669</v>
      </c>
      <c r="D84" t="s">
        <v>3721</v>
      </c>
      <c r="E84" t="s">
        <v>670</v>
      </c>
      <c r="F84" t="s">
        <v>671</v>
      </c>
      <c r="G84" t="s">
        <v>672</v>
      </c>
      <c r="H84" t="s">
        <v>673</v>
      </c>
      <c r="I84" s="3">
        <f t="shared" si="6"/>
        <v>-0.10485933499999989</v>
      </c>
      <c r="J84">
        <f t="shared" si="7"/>
        <v>212</v>
      </c>
      <c r="K84">
        <v>0.45461676000000001</v>
      </c>
      <c r="L84">
        <v>4.5583277100000004</v>
      </c>
      <c r="M84">
        <v>1.4038900000000001</v>
      </c>
      <c r="N84">
        <v>0.30555385000000002</v>
      </c>
      <c r="O84">
        <v>463</v>
      </c>
      <c r="P84">
        <v>409</v>
      </c>
      <c r="Q84">
        <v>289</v>
      </c>
      <c r="R84">
        <v>499</v>
      </c>
      <c r="S84" s="4">
        <f t="shared" si="8"/>
        <v>415</v>
      </c>
      <c r="T84">
        <f t="shared" si="9"/>
        <v>15</v>
      </c>
      <c r="U84" t="s">
        <v>17</v>
      </c>
      <c r="V84">
        <v>0.46</v>
      </c>
      <c r="W84">
        <v>5.55</v>
      </c>
      <c r="X84">
        <v>36</v>
      </c>
      <c r="Y84" s="2"/>
      <c r="AA84">
        <v>7320580000000</v>
      </c>
      <c r="AB84">
        <v>444</v>
      </c>
      <c r="AC84">
        <v>417</v>
      </c>
      <c r="AD84">
        <v>182</v>
      </c>
      <c r="AF84" s="4">
        <f t="shared" si="10"/>
        <v>347.66666666666669</v>
      </c>
      <c r="AG84">
        <f t="shared" si="11"/>
        <v>409</v>
      </c>
      <c r="AH84" t="s">
        <v>674</v>
      </c>
    </row>
    <row r="85" spans="1:34" x14ac:dyDescent="0.2">
      <c r="A85" t="s">
        <v>675</v>
      </c>
      <c r="B85" t="s">
        <v>676</v>
      </c>
      <c r="C85" t="s">
        <v>677</v>
      </c>
      <c r="D85" t="s">
        <v>3722</v>
      </c>
      <c r="E85" t="s">
        <v>678</v>
      </c>
      <c r="F85" t="s">
        <v>679</v>
      </c>
      <c r="G85" t="s">
        <v>680</v>
      </c>
      <c r="H85" t="s">
        <v>681</v>
      </c>
      <c r="I85" s="3">
        <f t="shared" si="6"/>
        <v>-0.32868525899248791</v>
      </c>
      <c r="J85">
        <f t="shared" si="7"/>
        <v>411</v>
      </c>
      <c r="K85">
        <v>0.59648802999999995</v>
      </c>
      <c r="L85">
        <v>7.1163245399999999</v>
      </c>
      <c r="M85">
        <v>7.73712</v>
      </c>
      <c r="N85">
        <v>0.97912895</v>
      </c>
      <c r="O85">
        <v>450</v>
      </c>
      <c r="P85">
        <v>381</v>
      </c>
      <c r="Q85">
        <v>236</v>
      </c>
      <c r="R85">
        <v>430</v>
      </c>
      <c r="S85" s="4">
        <f t="shared" si="8"/>
        <v>374.25</v>
      </c>
      <c r="T85">
        <f t="shared" si="9"/>
        <v>64</v>
      </c>
      <c r="U85" t="s">
        <v>175</v>
      </c>
      <c r="V85">
        <v>4.4588159300000001</v>
      </c>
      <c r="W85">
        <v>15.407307380000001</v>
      </c>
      <c r="X85">
        <v>21.10858</v>
      </c>
      <c r="Y85" s="2">
        <v>0.13213897354730461</v>
      </c>
      <c r="Z85">
        <v>58996253783</v>
      </c>
      <c r="AA85">
        <v>446471258246</v>
      </c>
      <c r="AB85">
        <v>287</v>
      </c>
      <c r="AC85">
        <v>221</v>
      </c>
      <c r="AD85">
        <v>291</v>
      </c>
      <c r="AE85">
        <v>216</v>
      </c>
      <c r="AF85" s="4">
        <f t="shared" si="10"/>
        <v>253.75</v>
      </c>
      <c r="AG85">
        <f t="shared" si="11"/>
        <v>260</v>
      </c>
      <c r="AH85" t="s">
        <v>682</v>
      </c>
    </row>
    <row r="86" spans="1:34" x14ac:dyDescent="0.2">
      <c r="A86" t="s">
        <v>683</v>
      </c>
      <c r="B86" t="s">
        <v>684</v>
      </c>
      <c r="C86" t="s">
        <v>685</v>
      </c>
      <c r="D86" t="s">
        <v>3723</v>
      </c>
      <c r="E86" t="s">
        <v>686</v>
      </c>
      <c r="F86" t="s">
        <v>687</v>
      </c>
      <c r="G86" t="s">
        <v>688</v>
      </c>
      <c r="H86" t="s">
        <v>689</v>
      </c>
      <c r="I86" s="3">
        <f t="shared" si="6"/>
        <v>-0.13878658650437081</v>
      </c>
      <c r="J86">
        <f t="shared" si="7"/>
        <v>251</v>
      </c>
      <c r="K86">
        <v>3.1532565699999999</v>
      </c>
      <c r="L86">
        <v>21.87402719</v>
      </c>
      <c r="N86">
        <v>4.2897013599999996</v>
      </c>
      <c r="O86">
        <v>253</v>
      </c>
      <c r="P86">
        <v>221</v>
      </c>
      <c r="R86">
        <v>214</v>
      </c>
      <c r="S86" s="4">
        <f t="shared" si="8"/>
        <v>229.33333333333334</v>
      </c>
      <c r="T86">
        <f t="shared" si="9"/>
        <v>238</v>
      </c>
      <c r="U86" t="s">
        <v>175</v>
      </c>
      <c r="V86">
        <v>7.5398650600000003</v>
      </c>
      <c r="W86">
        <v>21.742796080000002</v>
      </c>
      <c r="X86">
        <v>23.413819010000001</v>
      </c>
      <c r="Y86" s="2">
        <v>8.8359639809298882E-2</v>
      </c>
      <c r="Z86">
        <v>8568675682.1899996</v>
      </c>
      <c r="AA86">
        <v>96974995605.270004</v>
      </c>
      <c r="AB86">
        <v>211</v>
      </c>
      <c r="AC86">
        <v>129</v>
      </c>
      <c r="AD86">
        <v>264</v>
      </c>
      <c r="AE86">
        <v>306</v>
      </c>
      <c r="AF86" s="4">
        <f t="shared" si="10"/>
        <v>227.5</v>
      </c>
      <c r="AG86">
        <f t="shared" si="11"/>
        <v>228</v>
      </c>
      <c r="AH86" t="s">
        <v>690</v>
      </c>
    </row>
    <row r="87" spans="1:34" x14ac:dyDescent="0.2">
      <c r="A87" t="s">
        <v>691</v>
      </c>
      <c r="B87" t="s">
        <v>692</v>
      </c>
      <c r="C87" t="s">
        <v>693</v>
      </c>
      <c r="D87" t="s">
        <v>3724</v>
      </c>
      <c r="E87" t="s">
        <v>694</v>
      </c>
      <c r="F87" t="s">
        <v>695</v>
      </c>
      <c r="G87" t="s">
        <v>696</v>
      </c>
      <c r="H87" t="s">
        <v>697</v>
      </c>
      <c r="I87" s="3">
        <f t="shared" si="6"/>
        <v>-0.11642857145936947</v>
      </c>
      <c r="J87">
        <f t="shared" si="7"/>
        <v>227</v>
      </c>
      <c r="K87">
        <v>1.2927957000000001</v>
      </c>
      <c r="L87">
        <v>16.990822489999999</v>
      </c>
      <c r="N87">
        <v>3.7686551499999998</v>
      </c>
      <c r="O87">
        <v>369</v>
      </c>
      <c r="P87">
        <v>263</v>
      </c>
      <c r="R87">
        <v>230</v>
      </c>
      <c r="S87" s="4">
        <f t="shared" si="8"/>
        <v>287.33333333333331</v>
      </c>
      <c r="T87">
        <f t="shared" si="9"/>
        <v>173</v>
      </c>
      <c r="U87" t="s">
        <v>7</v>
      </c>
      <c r="V87">
        <v>15.322383220000001</v>
      </c>
      <c r="W87">
        <v>24.37163966</v>
      </c>
      <c r="X87">
        <v>17.024725060000002</v>
      </c>
      <c r="Y87" s="2">
        <v>0.28927954743163631</v>
      </c>
      <c r="Z87">
        <v>9898611584.6799793</v>
      </c>
      <c r="AA87">
        <v>34218152208.009998</v>
      </c>
      <c r="AB87">
        <v>81</v>
      </c>
      <c r="AC87">
        <v>99</v>
      </c>
      <c r="AD87">
        <v>331</v>
      </c>
      <c r="AE87">
        <v>56</v>
      </c>
      <c r="AF87" s="4">
        <f t="shared" si="10"/>
        <v>141.75</v>
      </c>
      <c r="AG87">
        <f t="shared" si="11"/>
        <v>121</v>
      </c>
      <c r="AH87" t="s">
        <v>698</v>
      </c>
    </row>
    <row r="88" spans="1:34" x14ac:dyDescent="0.2">
      <c r="A88" t="s">
        <v>699</v>
      </c>
      <c r="B88" t="s">
        <v>700</v>
      </c>
      <c r="C88" t="s">
        <v>701</v>
      </c>
      <c r="D88" t="s">
        <v>3725</v>
      </c>
      <c r="E88" t="s">
        <v>702</v>
      </c>
      <c r="F88" t="s">
        <v>703</v>
      </c>
      <c r="G88" t="s">
        <v>704</v>
      </c>
      <c r="H88" t="s">
        <v>705</v>
      </c>
      <c r="I88" s="3">
        <f t="shared" si="6"/>
        <v>-1.9316537046704996E-2</v>
      </c>
      <c r="J88">
        <f t="shared" si="7"/>
        <v>151</v>
      </c>
      <c r="K88">
        <v>2.95595411</v>
      </c>
      <c r="N88">
        <v>7.6599518199999999</v>
      </c>
      <c r="O88">
        <v>263</v>
      </c>
      <c r="R88">
        <v>111</v>
      </c>
      <c r="S88" s="4">
        <f t="shared" si="8"/>
        <v>187</v>
      </c>
      <c r="T88">
        <f t="shared" si="9"/>
        <v>289</v>
      </c>
      <c r="U88" t="s">
        <v>316</v>
      </c>
      <c r="V88">
        <v>3.5446150799999998</v>
      </c>
      <c r="W88">
        <v>12.295763969999999</v>
      </c>
      <c r="X88">
        <v>13.08148098</v>
      </c>
      <c r="Y88" s="2">
        <v>7.231544547731858E-2</v>
      </c>
      <c r="Z88">
        <v>5818122061.3100004</v>
      </c>
      <c r="AA88">
        <v>80454763472.830002</v>
      </c>
      <c r="AB88">
        <v>311</v>
      </c>
      <c r="AC88">
        <v>280</v>
      </c>
      <c r="AD88">
        <v>360</v>
      </c>
      <c r="AE88">
        <v>343</v>
      </c>
      <c r="AF88" s="4">
        <f t="shared" si="10"/>
        <v>323.5</v>
      </c>
      <c r="AG88">
        <f t="shared" si="11"/>
        <v>378</v>
      </c>
      <c r="AH88" t="s">
        <v>706</v>
      </c>
    </row>
    <row r="89" spans="1:34" x14ac:dyDescent="0.2">
      <c r="A89" t="s">
        <v>707</v>
      </c>
      <c r="B89" t="s">
        <v>18</v>
      </c>
      <c r="C89" t="s">
        <v>708</v>
      </c>
      <c r="D89" t="s">
        <v>3726</v>
      </c>
      <c r="E89" t="s">
        <v>709</v>
      </c>
      <c r="F89" t="s">
        <v>710</v>
      </c>
      <c r="G89" t="s">
        <v>711</v>
      </c>
      <c r="H89" t="s">
        <v>712</v>
      </c>
      <c r="I89" s="3">
        <f t="shared" si="6"/>
        <v>-4.6535402840565121E-2</v>
      </c>
      <c r="J89">
        <f t="shared" si="7"/>
        <v>172</v>
      </c>
      <c r="K89">
        <v>3.8779309899999999</v>
      </c>
      <c r="M89">
        <v>15.322900000000001</v>
      </c>
      <c r="N89">
        <v>11.56982268</v>
      </c>
      <c r="O89">
        <v>225</v>
      </c>
      <c r="Q89">
        <v>206</v>
      </c>
      <c r="R89">
        <v>65</v>
      </c>
      <c r="S89" s="4">
        <f t="shared" si="8"/>
        <v>165.33333333333334</v>
      </c>
      <c r="T89">
        <f t="shared" si="9"/>
        <v>319</v>
      </c>
      <c r="U89" t="s">
        <v>175</v>
      </c>
      <c r="V89">
        <v>3.5245387699999999</v>
      </c>
      <c r="W89">
        <v>16.867364219999999</v>
      </c>
      <c r="Y89" s="2">
        <v>6.4589883747769666E-2</v>
      </c>
      <c r="Z89">
        <v>3209777834.7199998</v>
      </c>
      <c r="AA89">
        <v>49694745500</v>
      </c>
      <c r="AB89">
        <v>312</v>
      </c>
      <c r="AC89">
        <v>187</v>
      </c>
      <c r="AE89">
        <v>368</v>
      </c>
      <c r="AF89" s="4">
        <f t="shared" si="10"/>
        <v>289</v>
      </c>
      <c r="AG89">
        <f t="shared" si="11"/>
        <v>316</v>
      </c>
      <c r="AH89" t="s">
        <v>713</v>
      </c>
    </row>
    <row r="90" spans="1:34" x14ac:dyDescent="0.2">
      <c r="A90" t="s">
        <v>714</v>
      </c>
      <c r="B90" t="s">
        <v>715</v>
      </c>
      <c r="C90" t="s">
        <v>716</v>
      </c>
      <c r="D90" t="s">
        <v>3727</v>
      </c>
      <c r="E90" t="s">
        <v>717</v>
      </c>
      <c r="F90" t="s">
        <v>718</v>
      </c>
      <c r="G90" t="s">
        <v>719</v>
      </c>
      <c r="H90" t="s">
        <v>720</v>
      </c>
      <c r="I90" s="3">
        <f t="shared" si="6"/>
        <v>0.27730061346188095</v>
      </c>
      <c r="J90">
        <f t="shared" si="7"/>
        <v>68</v>
      </c>
      <c r="K90">
        <v>1.91050823</v>
      </c>
      <c r="M90">
        <v>15.529400000000001</v>
      </c>
      <c r="N90">
        <v>2.4435707799999999</v>
      </c>
      <c r="O90">
        <v>315</v>
      </c>
      <c r="Q90">
        <v>205</v>
      </c>
      <c r="R90">
        <v>310</v>
      </c>
      <c r="S90" s="4">
        <f t="shared" si="8"/>
        <v>276.66666666666669</v>
      </c>
      <c r="T90">
        <f t="shared" si="9"/>
        <v>189</v>
      </c>
      <c r="U90" t="s">
        <v>290</v>
      </c>
      <c r="V90">
        <v>-9.9739146900000009</v>
      </c>
      <c r="W90">
        <v>-51.210454839999997</v>
      </c>
      <c r="X90">
        <v>-36.77815391</v>
      </c>
      <c r="Y90" s="2">
        <v>-3.988680837862222E-2</v>
      </c>
      <c r="Z90">
        <v>-11939386000</v>
      </c>
      <c r="AA90">
        <v>299331696000</v>
      </c>
      <c r="AB90">
        <v>480</v>
      </c>
      <c r="AC90">
        <v>481</v>
      </c>
      <c r="AD90">
        <v>429</v>
      </c>
      <c r="AE90">
        <v>465</v>
      </c>
      <c r="AF90" s="4">
        <f t="shared" si="10"/>
        <v>463.75</v>
      </c>
      <c r="AG90">
        <f t="shared" si="11"/>
        <v>499</v>
      </c>
      <c r="AH90" t="s">
        <v>721</v>
      </c>
    </row>
    <row r="91" spans="1:34" x14ac:dyDescent="0.2">
      <c r="A91" t="s">
        <v>722</v>
      </c>
      <c r="B91" t="s">
        <v>18</v>
      </c>
      <c r="C91" t="s">
        <v>723</v>
      </c>
      <c r="D91" t="s">
        <v>3728</v>
      </c>
      <c r="E91" t="s">
        <v>724</v>
      </c>
      <c r="F91" t="s">
        <v>725</v>
      </c>
      <c r="G91" t="s">
        <v>726</v>
      </c>
      <c r="H91" t="s">
        <v>727</v>
      </c>
      <c r="I91" s="3">
        <f t="shared" si="6"/>
        <v>4.79744814218237E-2</v>
      </c>
      <c r="J91">
        <f t="shared" si="7"/>
        <v>120</v>
      </c>
      <c r="K91">
        <v>24.88392082</v>
      </c>
      <c r="L91">
        <v>57.920107620000003</v>
      </c>
      <c r="M91">
        <v>199.24100000000001</v>
      </c>
      <c r="N91">
        <v>18.179536410000001</v>
      </c>
      <c r="O91">
        <v>29</v>
      </c>
      <c r="P91">
        <v>70</v>
      </c>
      <c r="Q91">
        <v>43</v>
      </c>
      <c r="R91">
        <v>27</v>
      </c>
      <c r="S91" s="4">
        <f t="shared" si="8"/>
        <v>42.25</v>
      </c>
      <c r="T91">
        <f t="shared" si="9"/>
        <v>473</v>
      </c>
      <c r="U91" t="s">
        <v>175</v>
      </c>
      <c r="V91">
        <v>19.611315080000001</v>
      </c>
      <c r="W91">
        <v>31.557563479999999</v>
      </c>
      <c r="X91">
        <v>61.376043580000001</v>
      </c>
      <c r="Y91" s="2">
        <v>0.23143571716426087</v>
      </c>
      <c r="Z91">
        <v>3041716808.4400001</v>
      </c>
      <c r="AA91">
        <v>13142814971.299999</v>
      </c>
      <c r="AB91">
        <v>48</v>
      </c>
      <c r="AC91">
        <v>51</v>
      </c>
      <c r="AD91">
        <v>73</v>
      </c>
      <c r="AE91">
        <v>90</v>
      </c>
      <c r="AF91" s="4">
        <f t="shared" si="10"/>
        <v>65.5</v>
      </c>
      <c r="AG91">
        <f t="shared" si="11"/>
        <v>35</v>
      </c>
      <c r="AH91" t="s">
        <v>728</v>
      </c>
    </row>
    <row r="92" spans="1:34" x14ac:dyDescent="0.2">
      <c r="A92" t="s">
        <v>729</v>
      </c>
      <c r="B92" t="s">
        <v>18</v>
      </c>
      <c r="C92" t="s">
        <v>730</v>
      </c>
      <c r="D92" t="s">
        <v>3729</v>
      </c>
      <c r="E92" t="s">
        <v>731</v>
      </c>
      <c r="F92" t="s">
        <v>732</v>
      </c>
      <c r="G92" t="s">
        <v>733</v>
      </c>
      <c r="H92" t="s">
        <v>734</v>
      </c>
      <c r="I92" s="3">
        <f t="shared" si="6"/>
        <v>-0.2149205585373728</v>
      </c>
      <c r="J92">
        <f t="shared" si="7"/>
        <v>310</v>
      </c>
      <c r="K92">
        <v>36.369915980000002</v>
      </c>
      <c r="L92">
        <v>116.59151979000001</v>
      </c>
      <c r="M92">
        <v>74.230599999999995</v>
      </c>
      <c r="N92">
        <v>15.288008769999999</v>
      </c>
      <c r="O92">
        <v>12</v>
      </c>
      <c r="P92">
        <v>20</v>
      </c>
      <c r="Q92">
        <v>112</v>
      </c>
      <c r="R92">
        <v>34</v>
      </c>
      <c r="S92" s="4">
        <f t="shared" si="8"/>
        <v>44.5</v>
      </c>
      <c r="T92">
        <f t="shared" si="9"/>
        <v>467</v>
      </c>
      <c r="U92" t="s">
        <v>307</v>
      </c>
      <c r="V92">
        <v>10.079583619999999</v>
      </c>
      <c r="W92">
        <v>13.34283022</v>
      </c>
      <c r="X92">
        <v>82.680093319999997</v>
      </c>
      <c r="Y92" s="2">
        <v>0.25143267607626635</v>
      </c>
      <c r="Z92">
        <v>2747130398.3399901</v>
      </c>
      <c r="AA92">
        <v>10925908442.809999</v>
      </c>
      <c r="AB92">
        <v>151</v>
      </c>
      <c r="AC92">
        <v>255</v>
      </c>
      <c r="AD92">
        <v>13</v>
      </c>
      <c r="AE92">
        <v>74</v>
      </c>
      <c r="AF92" s="4">
        <f t="shared" si="10"/>
        <v>123.25</v>
      </c>
      <c r="AG92">
        <f t="shared" si="11"/>
        <v>98</v>
      </c>
      <c r="AH92" t="s">
        <v>735</v>
      </c>
    </row>
    <row r="93" spans="1:34" x14ac:dyDescent="0.2">
      <c r="A93" t="s">
        <v>736</v>
      </c>
      <c r="B93" t="s">
        <v>737</v>
      </c>
      <c r="C93" t="s">
        <v>738</v>
      </c>
      <c r="D93" t="s">
        <v>3730</v>
      </c>
      <c r="E93" t="s">
        <v>739</v>
      </c>
      <c r="F93" t="s">
        <v>740</v>
      </c>
      <c r="G93" t="s">
        <v>741</v>
      </c>
      <c r="H93" t="s">
        <v>742</v>
      </c>
      <c r="I93" s="3">
        <f t="shared" si="6"/>
        <v>-0.21147540985761537</v>
      </c>
      <c r="J93">
        <f t="shared" si="7"/>
        <v>305</v>
      </c>
      <c r="K93">
        <v>0.60572632999999998</v>
      </c>
      <c r="L93">
        <v>14.394632509999999</v>
      </c>
      <c r="M93">
        <v>16.863399999999999</v>
      </c>
      <c r="N93">
        <v>0.91172317999999997</v>
      </c>
      <c r="O93">
        <v>448</v>
      </c>
      <c r="P93">
        <v>286</v>
      </c>
      <c r="Q93">
        <v>201</v>
      </c>
      <c r="R93">
        <v>441</v>
      </c>
      <c r="S93" s="4">
        <f t="shared" si="8"/>
        <v>344</v>
      </c>
      <c r="T93">
        <f t="shared" si="9"/>
        <v>92</v>
      </c>
      <c r="U93" t="s">
        <v>35</v>
      </c>
      <c r="V93">
        <v>2.1345391399999998</v>
      </c>
      <c r="W93">
        <v>6.5575303399999996</v>
      </c>
      <c r="X93">
        <v>18.485922850000001</v>
      </c>
      <c r="Y93" s="2">
        <v>9.4815216356367985E-2</v>
      </c>
      <c r="Z93">
        <v>42401598000</v>
      </c>
      <c r="AA93">
        <v>447202460000</v>
      </c>
      <c r="AB93">
        <v>350</v>
      </c>
      <c r="AC93">
        <v>401</v>
      </c>
      <c r="AD93">
        <v>316</v>
      </c>
      <c r="AE93">
        <v>300</v>
      </c>
      <c r="AF93" s="4">
        <f t="shared" si="10"/>
        <v>341.75</v>
      </c>
      <c r="AG93">
        <f t="shared" si="11"/>
        <v>401</v>
      </c>
      <c r="AH93" t="s">
        <v>743</v>
      </c>
    </row>
    <row r="94" spans="1:34" x14ac:dyDescent="0.2">
      <c r="A94" t="s">
        <v>744</v>
      </c>
      <c r="B94" t="s">
        <v>745</v>
      </c>
      <c r="C94" t="s">
        <v>746</v>
      </c>
      <c r="D94" t="s">
        <v>3731</v>
      </c>
      <c r="E94" t="s">
        <v>747</v>
      </c>
      <c r="F94" t="s">
        <v>748</v>
      </c>
      <c r="G94" t="s">
        <v>749</v>
      </c>
      <c r="H94" t="s">
        <v>750</v>
      </c>
      <c r="I94" s="3">
        <f t="shared" si="6"/>
        <v>-0.11222780573993529</v>
      </c>
      <c r="J94">
        <f t="shared" si="7"/>
        <v>223</v>
      </c>
      <c r="K94">
        <v>3.7525783800000001</v>
      </c>
      <c r="L94">
        <v>7.4765063600000001</v>
      </c>
      <c r="M94">
        <v>12.277699999999999</v>
      </c>
      <c r="N94">
        <v>1.25632517</v>
      </c>
      <c r="O94">
        <v>231</v>
      </c>
      <c r="P94">
        <v>376</v>
      </c>
      <c r="Q94">
        <v>216</v>
      </c>
      <c r="R94">
        <v>398</v>
      </c>
      <c r="S94" s="4">
        <f t="shared" si="8"/>
        <v>305.25</v>
      </c>
      <c r="T94">
        <f t="shared" si="9"/>
        <v>150</v>
      </c>
      <c r="U94" t="s">
        <v>290</v>
      </c>
      <c r="V94">
        <v>9.8150062800000004</v>
      </c>
      <c r="W94">
        <v>16.866161000000002</v>
      </c>
      <c r="X94">
        <v>36.791871370000003</v>
      </c>
      <c r="Y94" s="2">
        <v>7.0341936228063576E-2</v>
      </c>
      <c r="Z94">
        <v>12377172577.290001</v>
      </c>
      <c r="AA94">
        <v>175957234631.13901</v>
      </c>
      <c r="AB94">
        <v>159</v>
      </c>
      <c r="AC94">
        <v>188</v>
      </c>
      <c r="AD94">
        <v>174</v>
      </c>
      <c r="AE94">
        <v>351</v>
      </c>
      <c r="AF94" s="4">
        <f t="shared" si="10"/>
        <v>218</v>
      </c>
      <c r="AG94">
        <f t="shared" si="11"/>
        <v>216</v>
      </c>
      <c r="AH94" t="s">
        <v>751</v>
      </c>
    </row>
    <row r="95" spans="1:34" x14ac:dyDescent="0.2">
      <c r="A95" t="s">
        <v>752</v>
      </c>
      <c r="B95" t="s">
        <v>753</v>
      </c>
      <c r="C95" t="s">
        <v>754</v>
      </c>
      <c r="D95" t="s">
        <v>3732</v>
      </c>
      <c r="E95" t="s">
        <v>755</v>
      </c>
      <c r="F95" t="s">
        <v>756</v>
      </c>
      <c r="G95" t="s">
        <v>757</v>
      </c>
      <c r="H95" t="s">
        <v>758</v>
      </c>
      <c r="I95" s="3">
        <f t="shared" si="6"/>
        <v>-0.10596026487465382</v>
      </c>
      <c r="J95">
        <f t="shared" si="7"/>
        <v>213</v>
      </c>
      <c r="K95">
        <v>1.7217908399999999</v>
      </c>
      <c r="L95">
        <v>13.59561753</v>
      </c>
      <c r="M95">
        <v>9.1224299999999996</v>
      </c>
      <c r="N95">
        <v>1.36617491</v>
      </c>
      <c r="O95">
        <v>337</v>
      </c>
      <c r="P95">
        <v>295</v>
      </c>
      <c r="Q95">
        <v>231</v>
      </c>
      <c r="R95">
        <v>389</v>
      </c>
      <c r="S95" s="4">
        <f t="shared" si="8"/>
        <v>313</v>
      </c>
      <c r="T95">
        <f t="shared" si="9"/>
        <v>135</v>
      </c>
      <c r="U95" t="s">
        <v>125</v>
      </c>
      <c r="V95">
        <v>2.5269361400000001</v>
      </c>
      <c r="W95">
        <v>10.16184726</v>
      </c>
      <c r="X95">
        <v>33.228792990000002</v>
      </c>
      <c r="Y95" s="2">
        <v>6.2666475887528231E-2</v>
      </c>
      <c r="Z95">
        <v>25322554378</v>
      </c>
      <c r="AA95">
        <v>404084544716.51001</v>
      </c>
      <c r="AB95">
        <v>342</v>
      </c>
      <c r="AC95">
        <v>330</v>
      </c>
      <c r="AD95">
        <v>195</v>
      </c>
      <c r="AE95">
        <v>372</v>
      </c>
      <c r="AF95" s="4">
        <f t="shared" si="10"/>
        <v>309.75</v>
      </c>
      <c r="AG95">
        <f t="shared" si="11"/>
        <v>353</v>
      </c>
      <c r="AH95" t="s">
        <v>759</v>
      </c>
    </row>
    <row r="96" spans="1:34" x14ac:dyDescent="0.2">
      <c r="A96" t="s">
        <v>760</v>
      </c>
      <c r="B96" t="s">
        <v>761</v>
      </c>
      <c r="C96" t="s">
        <v>762</v>
      </c>
      <c r="D96" t="s">
        <v>3733</v>
      </c>
      <c r="E96" t="s">
        <v>763</v>
      </c>
      <c r="F96" t="s">
        <v>764</v>
      </c>
      <c r="G96" t="s">
        <v>765</v>
      </c>
      <c r="H96" t="s">
        <v>766</v>
      </c>
      <c r="I96" s="3">
        <f t="shared" si="6"/>
        <v>-0.34119420737056139</v>
      </c>
      <c r="J96">
        <f t="shared" si="7"/>
        <v>418</v>
      </c>
      <c r="K96">
        <v>18.557527879999999</v>
      </c>
      <c r="L96">
        <v>120.61669286999999</v>
      </c>
      <c r="N96">
        <v>7.5308741299999999</v>
      </c>
      <c r="O96">
        <v>49</v>
      </c>
      <c r="P96">
        <v>16</v>
      </c>
      <c r="R96">
        <v>114</v>
      </c>
      <c r="S96" s="4">
        <f t="shared" si="8"/>
        <v>59.666666666666664</v>
      </c>
      <c r="T96">
        <f t="shared" si="9"/>
        <v>458</v>
      </c>
      <c r="U96" t="s">
        <v>158</v>
      </c>
      <c r="V96">
        <v>4.0817397199999998</v>
      </c>
      <c r="W96">
        <v>6.4783510599999996</v>
      </c>
      <c r="X96">
        <v>87.09535425</v>
      </c>
      <c r="Y96" s="2">
        <v>0.20056522847536246</v>
      </c>
      <c r="Z96">
        <v>3004190928.8699999</v>
      </c>
      <c r="AA96">
        <v>14978622923.360001</v>
      </c>
      <c r="AB96">
        <v>297</v>
      </c>
      <c r="AC96">
        <v>403</v>
      </c>
      <c r="AD96">
        <v>7</v>
      </c>
      <c r="AE96">
        <v>118</v>
      </c>
      <c r="AF96" s="4">
        <f t="shared" si="10"/>
        <v>206.25</v>
      </c>
      <c r="AG96">
        <f t="shared" si="11"/>
        <v>203</v>
      </c>
      <c r="AH96" t="s">
        <v>767</v>
      </c>
    </row>
    <row r="97" spans="1:34" x14ac:dyDescent="0.2">
      <c r="A97" t="s">
        <v>768</v>
      </c>
      <c r="B97" t="s">
        <v>769</v>
      </c>
      <c r="C97" t="s">
        <v>770</v>
      </c>
      <c r="D97" t="s">
        <v>3734</v>
      </c>
      <c r="E97" t="s">
        <v>771</v>
      </c>
      <c r="F97" t="s">
        <v>772</v>
      </c>
      <c r="G97" t="s">
        <v>773</v>
      </c>
      <c r="H97" t="s">
        <v>774</v>
      </c>
      <c r="I97" s="3">
        <f t="shared" si="6"/>
        <v>1.4705882445670948E-2</v>
      </c>
      <c r="J97">
        <f t="shared" si="7"/>
        <v>134</v>
      </c>
      <c r="K97">
        <v>0.11970752</v>
      </c>
      <c r="L97">
        <v>4.3171440399999996</v>
      </c>
      <c r="N97">
        <v>0.55637168999999997</v>
      </c>
      <c r="O97">
        <v>493</v>
      </c>
      <c r="P97">
        <v>412</v>
      </c>
      <c r="R97">
        <v>481</v>
      </c>
      <c r="S97" s="4">
        <f t="shared" si="8"/>
        <v>462</v>
      </c>
      <c r="T97">
        <f t="shared" si="9"/>
        <v>4</v>
      </c>
      <c r="U97" t="s">
        <v>316</v>
      </c>
      <c r="V97">
        <v>2.09526272</v>
      </c>
      <c r="W97">
        <v>13.058964700000001</v>
      </c>
      <c r="X97">
        <v>9.4292647699999996</v>
      </c>
      <c r="Y97" s="2">
        <v>6.6281900533446056E-2</v>
      </c>
      <c r="Z97">
        <v>101591305000</v>
      </c>
      <c r="AA97">
        <v>1532715631000</v>
      </c>
      <c r="AB97">
        <v>354</v>
      </c>
      <c r="AC97">
        <v>260</v>
      </c>
      <c r="AD97">
        <v>390</v>
      </c>
      <c r="AE97">
        <v>362</v>
      </c>
      <c r="AF97" s="4">
        <f t="shared" si="10"/>
        <v>341.5</v>
      </c>
      <c r="AG97">
        <f t="shared" si="11"/>
        <v>400</v>
      </c>
      <c r="AH97" t="s">
        <v>775</v>
      </c>
    </row>
    <row r="98" spans="1:34" x14ac:dyDescent="0.2">
      <c r="A98" t="s">
        <v>776</v>
      </c>
      <c r="B98" t="s">
        <v>777</v>
      </c>
      <c r="C98" t="s">
        <v>778</v>
      </c>
      <c r="D98" t="s">
        <v>3735</v>
      </c>
      <c r="E98" t="s">
        <v>779</v>
      </c>
      <c r="F98" t="s">
        <v>780</v>
      </c>
      <c r="G98" t="s">
        <v>781</v>
      </c>
      <c r="H98" t="s">
        <v>782</v>
      </c>
      <c r="I98" s="3">
        <f t="shared" si="6"/>
        <v>-0.39595959589352248</v>
      </c>
      <c r="J98">
        <f t="shared" si="7"/>
        <v>454</v>
      </c>
      <c r="K98">
        <v>1.15528783</v>
      </c>
      <c r="L98">
        <v>26.77454947</v>
      </c>
      <c r="M98">
        <v>40.842100000000002</v>
      </c>
      <c r="N98">
        <v>1.93091412</v>
      </c>
      <c r="O98">
        <v>377</v>
      </c>
      <c r="P98">
        <v>178</v>
      </c>
      <c r="Q98">
        <v>151</v>
      </c>
      <c r="R98">
        <v>341</v>
      </c>
      <c r="S98" s="4">
        <f t="shared" si="8"/>
        <v>261.75</v>
      </c>
      <c r="T98">
        <f t="shared" si="9"/>
        <v>203</v>
      </c>
      <c r="U98" t="s">
        <v>35</v>
      </c>
      <c r="V98">
        <v>3.1181070399999999</v>
      </c>
      <c r="W98">
        <v>7.3728300899999999</v>
      </c>
      <c r="X98">
        <v>21.206888670000001</v>
      </c>
      <c r="Y98" s="2">
        <v>0.17817272467924639</v>
      </c>
      <c r="Z98">
        <v>26728760000</v>
      </c>
      <c r="AA98">
        <v>150016003000</v>
      </c>
      <c r="AB98">
        <v>325</v>
      </c>
      <c r="AC98">
        <v>389</v>
      </c>
      <c r="AD98">
        <v>289</v>
      </c>
      <c r="AE98">
        <v>144</v>
      </c>
      <c r="AF98" s="4">
        <f t="shared" si="10"/>
        <v>286.75</v>
      </c>
      <c r="AG98">
        <f t="shared" si="11"/>
        <v>311</v>
      </c>
      <c r="AH98" t="s">
        <v>783</v>
      </c>
    </row>
    <row r="99" spans="1:34" x14ac:dyDescent="0.2">
      <c r="A99" t="s">
        <v>784</v>
      </c>
      <c r="B99" t="s">
        <v>785</v>
      </c>
      <c r="C99" t="s">
        <v>786</v>
      </c>
      <c r="D99" t="s">
        <v>3736</v>
      </c>
      <c r="E99" t="s">
        <v>787</v>
      </c>
      <c r="F99" t="s">
        <v>788</v>
      </c>
      <c r="G99" t="s">
        <v>789</v>
      </c>
      <c r="H99" t="s">
        <v>790</v>
      </c>
      <c r="I99" s="3">
        <f t="shared" si="6"/>
        <v>-0.29531610812293574</v>
      </c>
      <c r="J99">
        <f t="shared" si="7"/>
        <v>389</v>
      </c>
      <c r="K99">
        <v>5.0094495500000003</v>
      </c>
      <c r="L99">
        <v>18.155273999999999</v>
      </c>
      <c r="M99">
        <v>2.4058799999999998</v>
      </c>
      <c r="N99">
        <v>1.99100787</v>
      </c>
      <c r="O99">
        <v>185</v>
      </c>
      <c r="P99">
        <v>250</v>
      </c>
      <c r="Q99">
        <v>276</v>
      </c>
      <c r="R99">
        <v>337</v>
      </c>
      <c r="S99" s="4">
        <f t="shared" si="8"/>
        <v>262</v>
      </c>
      <c r="T99">
        <f t="shared" si="9"/>
        <v>202</v>
      </c>
      <c r="U99" t="s">
        <v>17</v>
      </c>
      <c r="V99">
        <v>1.4264204700000001</v>
      </c>
      <c r="W99">
        <v>11.49553671</v>
      </c>
      <c r="X99">
        <v>58.884318970000002</v>
      </c>
      <c r="Y99" s="2">
        <v>4.1238265569928344E-2</v>
      </c>
      <c r="Z99">
        <v>28041788319</v>
      </c>
      <c r="AA99">
        <v>679994367645</v>
      </c>
      <c r="AB99">
        <v>382</v>
      </c>
      <c r="AC99">
        <v>299</v>
      </c>
      <c r="AD99">
        <v>79</v>
      </c>
      <c r="AE99">
        <v>423</v>
      </c>
      <c r="AF99" s="4">
        <f t="shared" si="10"/>
        <v>295.75</v>
      </c>
      <c r="AG99">
        <f t="shared" si="11"/>
        <v>328</v>
      </c>
      <c r="AH99" t="s">
        <v>791</v>
      </c>
    </row>
    <row r="100" spans="1:34" x14ac:dyDescent="0.2">
      <c r="A100" t="s">
        <v>792</v>
      </c>
      <c r="B100" t="s">
        <v>18</v>
      </c>
      <c r="C100" t="s">
        <v>793</v>
      </c>
      <c r="D100" t="s">
        <v>3737</v>
      </c>
      <c r="E100" t="s">
        <v>794</v>
      </c>
      <c r="F100" t="s">
        <v>795</v>
      </c>
      <c r="G100" t="s">
        <v>796</v>
      </c>
      <c r="H100" t="s">
        <v>797</v>
      </c>
      <c r="I100" s="3">
        <f t="shared" si="6"/>
        <v>-0.29456043963418521</v>
      </c>
      <c r="J100">
        <f t="shared" si="7"/>
        <v>388</v>
      </c>
      <c r="K100">
        <v>5.4801361899999996</v>
      </c>
      <c r="L100">
        <v>13.050445849999999</v>
      </c>
      <c r="M100">
        <v>169.56399999999999</v>
      </c>
      <c r="N100">
        <v>6.08698066</v>
      </c>
      <c r="O100">
        <v>177</v>
      </c>
      <c r="P100">
        <v>303</v>
      </c>
      <c r="Q100">
        <v>54</v>
      </c>
      <c r="R100">
        <v>149</v>
      </c>
      <c r="S100" s="4">
        <f t="shared" si="8"/>
        <v>170.75</v>
      </c>
      <c r="T100">
        <f t="shared" si="9"/>
        <v>315</v>
      </c>
      <c r="U100" t="s">
        <v>249</v>
      </c>
      <c r="V100">
        <v>29.19855055</v>
      </c>
      <c r="W100">
        <v>51.587776380000001</v>
      </c>
      <c r="X100">
        <v>48.742550520000002</v>
      </c>
      <c r="Y100" s="2">
        <v>0.2696127294738308</v>
      </c>
      <c r="Z100">
        <v>10816823414.8699</v>
      </c>
      <c r="AA100">
        <v>40119854266.449997</v>
      </c>
      <c r="AB100">
        <v>11</v>
      </c>
      <c r="AC100">
        <v>14</v>
      </c>
      <c r="AD100">
        <v>111</v>
      </c>
      <c r="AE100">
        <v>68</v>
      </c>
      <c r="AF100" s="4">
        <f t="shared" si="10"/>
        <v>51</v>
      </c>
      <c r="AG100">
        <f t="shared" si="11"/>
        <v>18</v>
      </c>
      <c r="AH100" t="s">
        <v>798</v>
      </c>
    </row>
    <row r="101" spans="1:34" x14ac:dyDescent="0.2">
      <c r="A101" t="s">
        <v>799</v>
      </c>
      <c r="B101" t="s">
        <v>18</v>
      </c>
      <c r="C101" t="s">
        <v>800</v>
      </c>
      <c r="D101" t="s">
        <v>3738</v>
      </c>
      <c r="E101" t="s">
        <v>801</v>
      </c>
      <c r="F101" t="s">
        <v>802</v>
      </c>
      <c r="G101" t="s">
        <v>803</v>
      </c>
      <c r="H101" t="s">
        <v>804</v>
      </c>
      <c r="I101" s="3">
        <f t="shared" si="6"/>
        <v>-0.17418185449483892</v>
      </c>
      <c r="J101">
        <f t="shared" si="7"/>
        <v>273</v>
      </c>
      <c r="K101">
        <v>3.61247944</v>
      </c>
      <c r="L101">
        <v>89.224219379999994</v>
      </c>
      <c r="M101">
        <v>12.4224</v>
      </c>
      <c r="N101">
        <v>3.28254585</v>
      </c>
      <c r="O101">
        <v>235</v>
      </c>
      <c r="P101">
        <v>35</v>
      </c>
      <c r="Q101">
        <v>215</v>
      </c>
      <c r="R101">
        <v>259</v>
      </c>
      <c r="S101" s="4">
        <f t="shared" si="8"/>
        <v>186</v>
      </c>
      <c r="T101">
        <f t="shared" si="9"/>
        <v>290</v>
      </c>
      <c r="U101" t="s">
        <v>175</v>
      </c>
      <c r="V101">
        <v>1.49659853</v>
      </c>
      <c r="W101">
        <v>3.72892394</v>
      </c>
      <c r="X101">
        <v>9.9155436699999999</v>
      </c>
      <c r="Y101" s="2">
        <v>4.1094206881949799E-2</v>
      </c>
      <c r="Z101">
        <v>3892092104.1199999</v>
      </c>
      <c r="AA101">
        <v>94711454470.960007</v>
      </c>
      <c r="AB101">
        <v>378</v>
      </c>
      <c r="AC101">
        <v>431</v>
      </c>
      <c r="AD101">
        <v>384</v>
      </c>
      <c r="AE101">
        <v>424</v>
      </c>
      <c r="AF101" s="4">
        <f t="shared" si="10"/>
        <v>404.25</v>
      </c>
      <c r="AG101">
        <f t="shared" si="11"/>
        <v>461</v>
      </c>
      <c r="AH101" t="s">
        <v>805</v>
      </c>
    </row>
    <row r="102" spans="1:34" x14ac:dyDescent="0.2">
      <c r="A102" t="s">
        <v>806</v>
      </c>
      <c r="B102" t="s">
        <v>807</v>
      </c>
      <c r="C102" t="s">
        <v>808</v>
      </c>
      <c r="D102" t="s">
        <v>3739</v>
      </c>
      <c r="E102" t="s">
        <v>809</v>
      </c>
      <c r="F102" t="s">
        <v>810</v>
      </c>
      <c r="G102" t="s">
        <v>811</v>
      </c>
      <c r="H102" t="s">
        <v>812</v>
      </c>
      <c r="I102" s="3">
        <f t="shared" si="6"/>
        <v>2.5824964096936354E-2</v>
      </c>
      <c r="J102">
        <f t="shared" si="7"/>
        <v>126</v>
      </c>
      <c r="K102">
        <v>6.0565948000000001</v>
      </c>
      <c r="M102">
        <v>15.946</v>
      </c>
      <c r="N102">
        <v>2.33586765</v>
      </c>
      <c r="O102">
        <v>171</v>
      </c>
      <c r="Q102">
        <v>204</v>
      </c>
      <c r="R102">
        <v>320</v>
      </c>
      <c r="S102" s="4">
        <f t="shared" si="8"/>
        <v>231.66666666666666</v>
      </c>
      <c r="T102">
        <f t="shared" si="9"/>
        <v>236</v>
      </c>
      <c r="U102" t="s">
        <v>125</v>
      </c>
      <c r="V102">
        <v>4.1920191400000002</v>
      </c>
      <c r="W102">
        <v>11.484362969999999</v>
      </c>
      <c r="Y102" s="2">
        <v>6.5907448859457152E-2</v>
      </c>
      <c r="Z102">
        <v>10604783546.68</v>
      </c>
      <c r="AA102">
        <v>160904172900</v>
      </c>
      <c r="AB102">
        <v>292</v>
      </c>
      <c r="AC102">
        <v>300</v>
      </c>
      <c r="AE102">
        <v>364</v>
      </c>
      <c r="AF102" s="4">
        <f t="shared" si="10"/>
        <v>318.66666666666669</v>
      </c>
      <c r="AG102">
        <f t="shared" si="11"/>
        <v>372</v>
      </c>
      <c r="AH102" t="s">
        <v>813</v>
      </c>
    </row>
    <row r="103" spans="1:34" x14ac:dyDescent="0.2">
      <c r="A103" t="s">
        <v>814</v>
      </c>
      <c r="B103" t="s">
        <v>815</v>
      </c>
      <c r="C103" t="s">
        <v>816</v>
      </c>
      <c r="D103" t="s">
        <v>3740</v>
      </c>
      <c r="E103" t="s">
        <v>817</v>
      </c>
      <c r="F103" t="s">
        <v>818</v>
      </c>
      <c r="G103" t="s">
        <v>819</v>
      </c>
      <c r="H103" t="s">
        <v>820</v>
      </c>
      <c r="I103" s="3">
        <f t="shared" si="6"/>
        <v>-0.15493867015863616</v>
      </c>
      <c r="J103">
        <f t="shared" si="7"/>
        <v>264</v>
      </c>
      <c r="K103">
        <v>8.8533533599999998</v>
      </c>
      <c r="L103">
        <v>10.722996459999999</v>
      </c>
      <c r="M103">
        <v>46.969499999999996</v>
      </c>
      <c r="N103">
        <v>13.169123770000001</v>
      </c>
      <c r="O103">
        <v>122</v>
      </c>
      <c r="P103">
        <v>333</v>
      </c>
      <c r="Q103">
        <v>141</v>
      </c>
      <c r="R103">
        <v>48</v>
      </c>
      <c r="S103" s="4">
        <f t="shared" si="8"/>
        <v>161</v>
      </c>
      <c r="T103">
        <f t="shared" si="9"/>
        <v>327</v>
      </c>
      <c r="U103" t="s">
        <v>249</v>
      </c>
      <c r="V103">
        <v>38.594595589999997</v>
      </c>
      <c r="W103">
        <v>92.930247859999994</v>
      </c>
      <c r="X103">
        <v>69.910523710000007</v>
      </c>
      <c r="Y103" s="2">
        <v>0.20801363835365505</v>
      </c>
      <c r="Z103">
        <v>7765044647.3299999</v>
      </c>
      <c r="AA103">
        <v>37329497761.720001</v>
      </c>
      <c r="AB103">
        <v>8</v>
      </c>
      <c r="AC103">
        <v>3</v>
      </c>
      <c r="AD103">
        <v>52</v>
      </c>
      <c r="AE103">
        <v>111</v>
      </c>
      <c r="AF103" s="4">
        <f t="shared" si="10"/>
        <v>43.5</v>
      </c>
      <c r="AG103">
        <f t="shared" si="11"/>
        <v>14</v>
      </c>
      <c r="AH103" t="s">
        <v>821</v>
      </c>
    </row>
    <row r="104" spans="1:34" x14ac:dyDescent="0.2">
      <c r="A104" t="s">
        <v>822</v>
      </c>
      <c r="B104" t="s">
        <v>823</v>
      </c>
      <c r="C104" t="s">
        <v>824</v>
      </c>
      <c r="D104" t="s">
        <v>3741</v>
      </c>
      <c r="E104" t="s">
        <v>825</v>
      </c>
      <c r="F104" t="s">
        <v>826</v>
      </c>
      <c r="G104" t="s">
        <v>827</v>
      </c>
      <c r="H104" t="s">
        <v>828</v>
      </c>
      <c r="I104" s="3">
        <f t="shared" si="6"/>
        <v>-8.898944200483816E-2</v>
      </c>
      <c r="J104">
        <f t="shared" si="7"/>
        <v>202</v>
      </c>
      <c r="K104">
        <v>1.8972345500000001</v>
      </c>
      <c r="L104">
        <v>12.966066189999999</v>
      </c>
      <c r="M104">
        <v>18.838100000000001</v>
      </c>
      <c r="N104">
        <v>1.64271156</v>
      </c>
      <c r="O104">
        <v>318</v>
      </c>
      <c r="P104">
        <v>304</v>
      </c>
      <c r="Q104">
        <v>194</v>
      </c>
      <c r="R104">
        <v>360</v>
      </c>
      <c r="S104" s="4">
        <f t="shared" si="8"/>
        <v>294</v>
      </c>
      <c r="T104">
        <f t="shared" si="9"/>
        <v>167</v>
      </c>
      <c r="U104" t="s">
        <v>316</v>
      </c>
      <c r="V104">
        <v>2.17165812</v>
      </c>
      <c r="W104">
        <v>12.699835609999999</v>
      </c>
      <c r="X104">
        <v>45.034214609999999</v>
      </c>
      <c r="Y104" s="2">
        <v>6.0982448143865199E-2</v>
      </c>
      <c r="Z104">
        <v>26361264747.669998</v>
      </c>
      <c r="AA104">
        <v>432276262269.44</v>
      </c>
      <c r="AB104">
        <v>349</v>
      </c>
      <c r="AC104">
        <v>273</v>
      </c>
      <c r="AD104">
        <v>125</v>
      </c>
      <c r="AE104">
        <v>378</v>
      </c>
      <c r="AF104" s="4">
        <f t="shared" si="10"/>
        <v>281.25</v>
      </c>
      <c r="AG104">
        <f t="shared" si="11"/>
        <v>302</v>
      </c>
      <c r="AH104" t="s">
        <v>829</v>
      </c>
    </row>
    <row r="105" spans="1:34" x14ac:dyDescent="0.2">
      <c r="A105" t="s">
        <v>830</v>
      </c>
      <c r="B105" t="s">
        <v>831</v>
      </c>
      <c r="C105" t="s">
        <v>832</v>
      </c>
      <c r="D105" t="s">
        <v>3742</v>
      </c>
      <c r="E105" t="s">
        <v>833</v>
      </c>
      <c r="F105" t="s">
        <v>834</v>
      </c>
      <c r="G105" t="s">
        <v>835</v>
      </c>
      <c r="H105" t="s">
        <v>836</v>
      </c>
      <c r="I105" s="3">
        <f t="shared" si="6"/>
        <v>-0.31679389314568651</v>
      </c>
      <c r="J105">
        <f t="shared" si="7"/>
        <v>402</v>
      </c>
      <c r="K105">
        <v>0.31745126000000001</v>
      </c>
      <c r="L105">
        <v>7.0093457900000002</v>
      </c>
      <c r="M105">
        <v>6.5526999999999997</v>
      </c>
      <c r="N105">
        <v>0.59739536000000004</v>
      </c>
      <c r="O105">
        <v>479</v>
      </c>
      <c r="P105">
        <v>384</v>
      </c>
      <c r="Q105">
        <v>243</v>
      </c>
      <c r="R105">
        <v>476</v>
      </c>
      <c r="S105" s="4">
        <f t="shared" si="8"/>
        <v>395.5</v>
      </c>
      <c r="T105">
        <f t="shared" si="9"/>
        <v>33</v>
      </c>
      <c r="U105" t="s">
        <v>397</v>
      </c>
      <c r="V105">
        <v>4.1464538700000002</v>
      </c>
      <c r="W105">
        <v>8.5031993700000008</v>
      </c>
      <c r="Y105" s="2">
        <v>0.11162761798542988</v>
      </c>
      <c r="Z105">
        <v>45530604097.519897</v>
      </c>
      <c r="AA105">
        <v>407879384324.60999</v>
      </c>
      <c r="AB105">
        <v>293</v>
      </c>
      <c r="AC105">
        <v>362</v>
      </c>
      <c r="AE105">
        <v>260</v>
      </c>
      <c r="AF105" s="4">
        <f t="shared" si="10"/>
        <v>305</v>
      </c>
      <c r="AG105">
        <f t="shared" si="11"/>
        <v>344</v>
      </c>
      <c r="AH105" t="s">
        <v>837</v>
      </c>
    </row>
    <row r="106" spans="1:34" x14ac:dyDescent="0.2">
      <c r="A106" t="s">
        <v>838</v>
      </c>
      <c r="B106" t="s">
        <v>839</v>
      </c>
      <c r="C106" t="s">
        <v>840</v>
      </c>
      <c r="D106" t="s">
        <v>3743</v>
      </c>
      <c r="E106" t="s">
        <v>841</v>
      </c>
      <c r="F106" t="s">
        <v>842</v>
      </c>
      <c r="G106" t="s">
        <v>843</v>
      </c>
      <c r="H106" t="s">
        <v>844</v>
      </c>
      <c r="I106" s="3">
        <f t="shared" si="6"/>
        <v>-0.23040000002054961</v>
      </c>
      <c r="J106">
        <f t="shared" si="7"/>
        <v>324</v>
      </c>
      <c r="K106">
        <v>0.69052066000000001</v>
      </c>
      <c r="L106">
        <v>9.9765156099999999</v>
      </c>
      <c r="N106">
        <v>2.3780251400000001</v>
      </c>
      <c r="O106">
        <v>435</v>
      </c>
      <c r="P106">
        <v>343</v>
      </c>
      <c r="R106">
        <v>315</v>
      </c>
      <c r="S106" s="4">
        <f t="shared" si="8"/>
        <v>364.33333333333331</v>
      </c>
      <c r="T106">
        <f t="shared" si="9"/>
        <v>71</v>
      </c>
      <c r="U106" t="s">
        <v>845</v>
      </c>
      <c r="V106">
        <v>2.7162177600000001</v>
      </c>
      <c r="W106">
        <v>18.067469939999999</v>
      </c>
      <c r="X106">
        <v>15.72017359</v>
      </c>
      <c r="Y106" s="2">
        <v>0.10850657286750713</v>
      </c>
      <c r="Z106">
        <v>37440222261.57</v>
      </c>
      <c r="AA106">
        <v>345050269971.08002</v>
      </c>
      <c r="AB106">
        <v>338</v>
      </c>
      <c r="AC106">
        <v>173</v>
      </c>
      <c r="AD106">
        <v>343</v>
      </c>
      <c r="AE106">
        <v>266</v>
      </c>
      <c r="AF106" s="4">
        <f t="shared" si="10"/>
        <v>280</v>
      </c>
      <c r="AG106">
        <f t="shared" si="11"/>
        <v>297</v>
      </c>
      <c r="AH106" t="s">
        <v>846</v>
      </c>
    </row>
    <row r="107" spans="1:34" x14ac:dyDescent="0.2">
      <c r="A107" t="s">
        <v>847</v>
      </c>
      <c r="B107" t="s">
        <v>848</v>
      </c>
      <c r="C107" t="s">
        <v>849</v>
      </c>
      <c r="D107" t="s">
        <v>3744</v>
      </c>
      <c r="E107" t="s">
        <v>850</v>
      </c>
      <c r="F107" t="s">
        <v>851</v>
      </c>
      <c r="G107" t="s">
        <v>852</v>
      </c>
      <c r="H107" t="s">
        <v>853</v>
      </c>
      <c r="I107" s="3">
        <f t="shared" si="6"/>
        <v>0.33725820022094655</v>
      </c>
      <c r="J107">
        <f t="shared" si="7"/>
        <v>54</v>
      </c>
      <c r="K107">
        <v>0.77615078999999998</v>
      </c>
      <c r="L107">
        <v>14.63084654</v>
      </c>
      <c r="M107">
        <v>9.20383</v>
      </c>
      <c r="N107">
        <v>1.3854331900000001</v>
      </c>
      <c r="O107">
        <v>424</v>
      </c>
      <c r="P107">
        <v>281</v>
      </c>
      <c r="Q107">
        <v>227</v>
      </c>
      <c r="R107">
        <v>387</v>
      </c>
      <c r="S107" s="4">
        <f t="shared" si="8"/>
        <v>329.75</v>
      </c>
      <c r="T107">
        <f t="shared" si="9"/>
        <v>112</v>
      </c>
      <c r="U107" t="s">
        <v>17</v>
      </c>
      <c r="V107">
        <v>0.93664884999999998</v>
      </c>
      <c r="W107">
        <v>9.9513769599999993</v>
      </c>
      <c r="X107">
        <v>18.347904799999998</v>
      </c>
      <c r="Y107" s="2">
        <v>3.5369993603473364E-2</v>
      </c>
      <c r="Z107">
        <v>31138991319.699902</v>
      </c>
      <c r="AA107">
        <v>880378765933.44995</v>
      </c>
      <c r="AB107">
        <v>417</v>
      </c>
      <c r="AC107">
        <v>338</v>
      </c>
      <c r="AD107">
        <v>318</v>
      </c>
      <c r="AE107">
        <v>430</v>
      </c>
      <c r="AF107" s="4">
        <f t="shared" si="10"/>
        <v>375.75</v>
      </c>
      <c r="AG107">
        <f t="shared" si="11"/>
        <v>439</v>
      </c>
      <c r="AH107" t="s">
        <v>854</v>
      </c>
    </row>
    <row r="108" spans="1:34" x14ac:dyDescent="0.2">
      <c r="A108" t="s">
        <v>855</v>
      </c>
      <c r="B108" t="s">
        <v>18</v>
      </c>
      <c r="C108" t="s">
        <v>856</v>
      </c>
      <c r="D108" t="s">
        <v>3745</v>
      </c>
      <c r="E108" t="s">
        <v>857</v>
      </c>
      <c r="F108" t="s">
        <v>858</v>
      </c>
      <c r="G108" t="s">
        <v>859</v>
      </c>
      <c r="H108" t="s">
        <v>860</v>
      </c>
      <c r="I108" s="3">
        <f t="shared" si="6"/>
        <v>0.29500000002709537</v>
      </c>
      <c r="J108">
        <f t="shared" si="7"/>
        <v>62</v>
      </c>
      <c r="L108">
        <v>6.7014250999999998</v>
      </c>
      <c r="P108">
        <v>390</v>
      </c>
      <c r="S108" s="4">
        <f t="shared" si="8"/>
        <v>390</v>
      </c>
      <c r="T108">
        <f t="shared" si="9"/>
        <v>37</v>
      </c>
      <c r="U108" t="s">
        <v>60</v>
      </c>
      <c r="V108">
        <v>6.0130040400000002</v>
      </c>
      <c r="W108">
        <v>16.40447455</v>
      </c>
      <c r="X108">
        <v>16.973112180000001</v>
      </c>
      <c r="Y108" s="2"/>
      <c r="AA108">
        <v>333041260000</v>
      </c>
      <c r="AB108">
        <v>245</v>
      </c>
      <c r="AC108">
        <v>192</v>
      </c>
      <c r="AD108">
        <v>332</v>
      </c>
      <c r="AF108" s="4">
        <f t="shared" si="10"/>
        <v>256.33333333333331</v>
      </c>
      <c r="AG108">
        <f t="shared" si="11"/>
        <v>265</v>
      </c>
      <c r="AH108" t="s">
        <v>861</v>
      </c>
    </row>
    <row r="109" spans="1:34" x14ac:dyDescent="0.2">
      <c r="A109" t="s">
        <v>862</v>
      </c>
      <c r="B109" t="s">
        <v>18</v>
      </c>
      <c r="C109" t="s">
        <v>863</v>
      </c>
      <c r="D109" t="s">
        <v>3746</v>
      </c>
      <c r="E109" t="s">
        <v>864</v>
      </c>
      <c r="F109" t="s">
        <v>865</v>
      </c>
      <c r="G109" t="s">
        <v>866</v>
      </c>
      <c r="H109" t="s">
        <v>867</v>
      </c>
      <c r="I109" s="3">
        <f t="shared" si="6"/>
        <v>8.3565459594148184E-3</v>
      </c>
      <c r="J109">
        <f t="shared" si="7"/>
        <v>136</v>
      </c>
      <c r="K109">
        <v>0.25132788</v>
      </c>
      <c r="L109">
        <v>11.000741290000001</v>
      </c>
      <c r="N109">
        <v>1.13520402</v>
      </c>
      <c r="O109">
        <v>483</v>
      </c>
      <c r="P109">
        <v>329</v>
      </c>
      <c r="R109">
        <v>409</v>
      </c>
      <c r="S109" s="4">
        <f t="shared" si="8"/>
        <v>407</v>
      </c>
      <c r="T109">
        <f t="shared" si="9"/>
        <v>19</v>
      </c>
      <c r="U109" t="s">
        <v>316</v>
      </c>
      <c r="V109">
        <v>1.02157564</v>
      </c>
      <c r="W109">
        <v>10.49643318</v>
      </c>
      <c r="X109">
        <v>11.760961030000001</v>
      </c>
      <c r="Y109" s="2">
        <v>5.5114445554954178E-2</v>
      </c>
      <c r="Z109">
        <v>56104329884.040001</v>
      </c>
      <c r="AA109">
        <v>1017960524126.09</v>
      </c>
      <c r="AB109">
        <v>411</v>
      </c>
      <c r="AC109">
        <v>319</v>
      </c>
      <c r="AD109">
        <v>369</v>
      </c>
      <c r="AE109">
        <v>394</v>
      </c>
      <c r="AF109" s="4">
        <f t="shared" si="10"/>
        <v>373.25</v>
      </c>
      <c r="AG109">
        <f t="shared" si="11"/>
        <v>434</v>
      </c>
      <c r="AH109" t="s">
        <v>868</v>
      </c>
    </row>
    <row r="110" spans="1:34" x14ac:dyDescent="0.2">
      <c r="A110" t="s">
        <v>869</v>
      </c>
      <c r="B110" t="s">
        <v>870</v>
      </c>
      <c r="C110" t="s">
        <v>871</v>
      </c>
      <c r="D110" t="s">
        <v>3747</v>
      </c>
      <c r="E110" t="s">
        <v>872</v>
      </c>
      <c r="F110" t="s">
        <v>873</v>
      </c>
      <c r="G110" t="s">
        <v>874</v>
      </c>
      <c r="H110" t="s">
        <v>875</v>
      </c>
      <c r="I110" s="3">
        <f t="shared" si="6"/>
        <v>-0.22534640486327207</v>
      </c>
      <c r="J110">
        <f t="shared" si="7"/>
        <v>320</v>
      </c>
      <c r="K110">
        <v>0.57144030999999995</v>
      </c>
      <c r="L110">
        <v>7.4598010099999996</v>
      </c>
      <c r="N110">
        <v>1.9457597900000001</v>
      </c>
      <c r="O110">
        <v>454</v>
      </c>
      <c r="P110">
        <v>377</v>
      </c>
      <c r="R110">
        <v>339</v>
      </c>
      <c r="S110" s="4">
        <f t="shared" si="8"/>
        <v>390</v>
      </c>
      <c r="T110">
        <f t="shared" si="9"/>
        <v>37</v>
      </c>
      <c r="U110" t="s">
        <v>249</v>
      </c>
      <c r="V110">
        <v>6.8284279899999998</v>
      </c>
      <c r="W110">
        <v>27.326578990000002</v>
      </c>
      <c r="X110">
        <v>16.026822230000001</v>
      </c>
      <c r="Y110" s="2">
        <v>0.11201161032417634</v>
      </c>
      <c r="Z110">
        <v>26424112967.110001</v>
      </c>
      <c r="AA110">
        <v>235905125286.88</v>
      </c>
      <c r="AB110">
        <v>230</v>
      </c>
      <c r="AC110">
        <v>76</v>
      </c>
      <c r="AD110">
        <v>339</v>
      </c>
      <c r="AE110">
        <v>258</v>
      </c>
      <c r="AF110" s="4">
        <f t="shared" si="10"/>
        <v>225.75</v>
      </c>
      <c r="AG110">
        <f t="shared" si="11"/>
        <v>223</v>
      </c>
      <c r="AH110" t="s">
        <v>876</v>
      </c>
    </row>
    <row r="111" spans="1:34" x14ac:dyDescent="0.2">
      <c r="A111" t="s">
        <v>877</v>
      </c>
      <c r="B111" t="s">
        <v>878</v>
      </c>
      <c r="C111" t="s">
        <v>879</v>
      </c>
      <c r="D111" t="s">
        <v>3748</v>
      </c>
      <c r="E111" t="s">
        <v>880</v>
      </c>
      <c r="F111" t="s">
        <v>881</v>
      </c>
      <c r="G111" t="s">
        <v>882</v>
      </c>
      <c r="H111" t="s">
        <v>883</v>
      </c>
      <c r="I111" s="3">
        <f t="shared" si="6"/>
        <v>-0.21353304417714358</v>
      </c>
      <c r="J111">
        <f t="shared" si="7"/>
        <v>307</v>
      </c>
      <c r="K111">
        <v>2.8017461699999999</v>
      </c>
      <c r="L111">
        <v>9.6647771000000002</v>
      </c>
      <c r="M111">
        <v>20.0578</v>
      </c>
      <c r="N111">
        <v>0.88785795000000001</v>
      </c>
      <c r="O111">
        <v>271</v>
      </c>
      <c r="P111">
        <v>347</v>
      </c>
      <c r="Q111">
        <v>189</v>
      </c>
      <c r="R111">
        <v>445</v>
      </c>
      <c r="S111" s="4">
        <f t="shared" si="8"/>
        <v>313</v>
      </c>
      <c r="T111">
        <f t="shared" si="9"/>
        <v>135</v>
      </c>
      <c r="U111" t="s">
        <v>17</v>
      </c>
      <c r="V111">
        <v>1.7087540000000001</v>
      </c>
      <c r="W111">
        <v>10.00635905</v>
      </c>
      <c r="X111">
        <v>74.946269790000002</v>
      </c>
      <c r="Y111" s="2">
        <v>4.6599816373167811E-2</v>
      </c>
      <c r="Z111">
        <v>38742924643</v>
      </c>
      <c r="AA111">
        <v>831396508792</v>
      </c>
      <c r="AB111">
        <v>366</v>
      </c>
      <c r="AC111">
        <v>334</v>
      </c>
      <c r="AD111">
        <v>37</v>
      </c>
      <c r="AE111">
        <v>414</v>
      </c>
      <c r="AF111" s="4">
        <f t="shared" si="10"/>
        <v>287.75</v>
      </c>
      <c r="AG111">
        <f t="shared" si="11"/>
        <v>312</v>
      </c>
      <c r="AH111" t="s">
        <v>884</v>
      </c>
    </row>
    <row r="112" spans="1:34" x14ac:dyDescent="0.2">
      <c r="A112" t="s">
        <v>885</v>
      </c>
      <c r="B112" t="s">
        <v>18</v>
      </c>
      <c r="C112" t="s">
        <v>886</v>
      </c>
      <c r="D112" t="s">
        <v>3749</v>
      </c>
      <c r="E112" t="s">
        <v>887</v>
      </c>
      <c r="F112" t="s">
        <v>888</v>
      </c>
      <c r="G112" t="s">
        <v>889</v>
      </c>
      <c r="H112" t="s">
        <v>9</v>
      </c>
      <c r="I112" s="3">
        <f t="shared" si="6"/>
        <v>0.21018062399999993</v>
      </c>
      <c r="J112">
        <f t="shared" si="7"/>
        <v>79</v>
      </c>
      <c r="K112">
        <v>1.0637666100000001</v>
      </c>
      <c r="M112">
        <v>2.3595600000000001</v>
      </c>
      <c r="N112">
        <v>0.72630468000000004</v>
      </c>
      <c r="O112">
        <v>395</v>
      </c>
      <c r="Q112">
        <v>278</v>
      </c>
      <c r="R112">
        <v>464</v>
      </c>
      <c r="S112" s="4">
        <f t="shared" si="8"/>
        <v>379</v>
      </c>
      <c r="T112">
        <f t="shared" si="9"/>
        <v>55</v>
      </c>
      <c r="U112" t="s">
        <v>17</v>
      </c>
      <c r="V112">
        <v>0.84353370999999999</v>
      </c>
      <c r="W112">
        <v>13.56573026</v>
      </c>
      <c r="Y112" s="2"/>
      <c r="AA112">
        <v>2870587131000</v>
      </c>
      <c r="AB112">
        <v>422</v>
      </c>
      <c r="AC112">
        <v>251</v>
      </c>
      <c r="AF112" s="4">
        <f t="shared" si="10"/>
        <v>336.5</v>
      </c>
      <c r="AG112">
        <f t="shared" si="11"/>
        <v>398</v>
      </c>
      <c r="AH112" t="s">
        <v>890</v>
      </c>
    </row>
    <row r="113" spans="1:34" x14ac:dyDescent="0.2">
      <c r="A113" t="s">
        <v>891</v>
      </c>
      <c r="B113" t="s">
        <v>892</v>
      </c>
      <c r="C113" t="s">
        <v>893</v>
      </c>
      <c r="D113" t="s">
        <v>3750</v>
      </c>
      <c r="E113" t="s">
        <v>894</v>
      </c>
      <c r="F113" t="s">
        <v>895</v>
      </c>
      <c r="G113" t="s">
        <v>896</v>
      </c>
      <c r="H113" t="s">
        <v>897</v>
      </c>
      <c r="I113" s="3">
        <f t="shared" si="6"/>
        <v>4.7666335669814819E-2</v>
      </c>
      <c r="J113">
        <f t="shared" si="7"/>
        <v>121</v>
      </c>
      <c r="K113">
        <v>1.48188706</v>
      </c>
      <c r="L113">
        <v>7.0733863799999996</v>
      </c>
      <c r="M113">
        <v>4.7646600000000001</v>
      </c>
      <c r="N113">
        <v>0.93331299000000001</v>
      </c>
      <c r="O113">
        <v>358</v>
      </c>
      <c r="P113">
        <v>383</v>
      </c>
      <c r="Q113">
        <v>252</v>
      </c>
      <c r="R113">
        <v>437</v>
      </c>
      <c r="S113" s="4">
        <f t="shared" si="8"/>
        <v>357.5</v>
      </c>
      <c r="T113">
        <f t="shared" si="9"/>
        <v>82</v>
      </c>
      <c r="U113" t="s">
        <v>17</v>
      </c>
      <c r="V113">
        <v>0.98121577000000004</v>
      </c>
      <c r="W113">
        <v>14.56598499</v>
      </c>
      <c r="Y113" s="2"/>
      <c r="AA113">
        <v>1913965186000</v>
      </c>
      <c r="AB113">
        <v>415</v>
      </c>
      <c r="AC113">
        <v>237</v>
      </c>
      <c r="AF113" s="4">
        <f t="shared" si="10"/>
        <v>326</v>
      </c>
      <c r="AG113">
        <f t="shared" si="11"/>
        <v>383</v>
      </c>
      <c r="AH113" t="s">
        <v>898</v>
      </c>
    </row>
    <row r="114" spans="1:34" x14ac:dyDescent="0.2">
      <c r="A114" t="s">
        <v>899</v>
      </c>
      <c r="B114" t="s">
        <v>900</v>
      </c>
      <c r="C114" t="s">
        <v>901</v>
      </c>
      <c r="D114" t="s">
        <v>3751</v>
      </c>
      <c r="E114" t="s">
        <v>902</v>
      </c>
      <c r="F114" t="s">
        <v>903</v>
      </c>
      <c r="G114" t="s">
        <v>904</v>
      </c>
      <c r="H114" t="s">
        <v>905</v>
      </c>
      <c r="I114" s="3">
        <f t="shared" si="6"/>
        <v>-0.14327612598427542</v>
      </c>
      <c r="J114">
        <f t="shared" si="7"/>
        <v>253</v>
      </c>
      <c r="K114">
        <v>18.192802230000002</v>
      </c>
      <c r="L114">
        <v>21.84228504</v>
      </c>
      <c r="M114">
        <v>250.45400000000001</v>
      </c>
      <c r="N114">
        <v>23.31434157</v>
      </c>
      <c r="O114">
        <v>52</v>
      </c>
      <c r="P114">
        <v>222</v>
      </c>
      <c r="Q114">
        <v>34</v>
      </c>
      <c r="R114">
        <v>16</v>
      </c>
      <c r="S114" s="4">
        <f t="shared" si="8"/>
        <v>81</v>
      </c>
      <c r="T114">
        <f t="shared" si="9"/>
        <v>433</v>
      </c>
      <c r="U114" t="s">
        <v>158</v>
      </c>
      <c r="V114">
        <v>46.152138389999998</v>
      </c>
      <c r="W114">
        <v>62.908898440000002</v>
      </c>
      <c r="X114">
        <v>88.968380310000001</v>
      </c>
      <c r="Y114" s="2">
        <v>0.31809010781289987</v>
      </c>
      <c r="Z114">
        <v>4840004321.04</v>
      </c>
      <c r="AA114">
        <v>15215827849.280001</v>
      </c>
      <c r="AB114">
        <v>3</v>
      </c>
      <c r="AC114">
        <v>7</v>
      </c>
      <c r="AD114">
        <v>6</v>
      </c>
      <c r="AE114">
        <v>41</v>
      </c>
      <c r="AF114" s="4">
        <f t="shared" si="10"/>
        <v>14.25</v>
      </c>
      <c r="AG114">
        <f t="shared" si="11"/>
        <v>1</v>
      </c>
      <c r="AH114" t="s">
        <v>906</v>
      </c>
    </row>
    <row r="115" spans="1:34" x14ac:dyDescent="0.2">
      <c r="A115" t="s">
        <v>907</v>
      </c>
      <c r="B115" t="s">
        <v>908</v>
      </c>
      <c r="C115" t="s">
        <v>909</v>
      </c>
      <c r="D115" t="s">
        <v>3752</v>
      </c>
      <c r="E115" t="s">
        <v>910</v>
      </c>
      <c r="F115" t="s">
        <v>911</v>
      </c>
      <c r="G115" t="s">
        <v>912</v>
      </c>
      <c r="H115" t="s">
        <v>913</v>
      </c>
      <c r="I115" s="3">
        <f t="shared" si="6"/>
        <v>-0.10799910795561973</v>
      </c>
      <c r="J115">
        <f t="shared" si="7"/>
        <v>220</v>
      </c>
      <c r="K115">
        <v>1.2173509600000001</v>
      </c>
      <c r="L115">
        <v>15.951950399999999</v>
      </c>
      <c r="M115">
        <v>5.7454000000000001</v>
      </c>
      <c r="N115">
        <v>2.1934810100000002</v>
      </c>
      <c r="O115">
        <v>373</v>
      </c>
      <c r="P115">
        <v>273</v>
      </c>
      <c r="Q115">
        <v>245</v>
      </c>
      <c r="R115">
        <v>326</v>
      </c>
      <c r="S115" s="4">
        <f t="shared" si="8"/>
        <v>304.25</v>
      </c>
      <c r="T115">
        <f t="shared" si="9"/>
        <v>154</v>
      </c>
      <c r="U115" t="s">
        <v>84</v>
      </c>
      <c r="V115">
        <v>5.7049395299999999</v>
      </c>
      <c r="W115">
        <v>13.377237279999999</v>
      </c>
      <c r="X115">
        <v>14.59765705</v>
      </c>
      <c r="Y115" s="2">
        <v>8.7170587753005083E-2</v>
      </c>
      <c r="Z115">
        <v>12100355059.219999</v>
      </c>
      <c r="AA115">
        <v>138812360580.91</v>
      </c>
      <c r="AB115">
        <v>251</v>
      </c>
      <c r="AC115">
        <v>254</v>
      </c>
      <c r="AD115">
        <v>347</v>
      </c>
      <c r="AE115">
        <v>311</v>
      </c>
      <c r="AF115" s="4">
        <f t="shared" si="10"/>
        <v>290.75</v>
      </c>
      <c r="AG115">
        <f t="shared" si="11"/>
        <v>319</v>
      </c>
      <c r="AH115" t="s">
        <v>914</v>
      </c>
    </row>
    <row r="116" spans="1:34" x14ac:dyDescent="0.2">
      <c r="A116" t="s">
        <v>915</v>
      </c>
      <c r="B116" t="s">
        <v>18</v>
      </c>
      <c r="C116" t="s">
        <v>916</v>
      </c>
      <c r="D116" t="s">
        <v>3753</v>
      </c>
      <c r="E116" t="s">
        <v>917</v>
      </c>
      <c r="F116" t="s">
        <v>918</v>
      </c>
      <c r="G116" t="s">
        <v>919</v>
      </c>
      <c r="H116" t="s">
        <v>920</v>
      </c>
      <c r="I116" s="3">
        <f t="shared" si="6"/>
        <v>5.4658011013767771E-2</v>
      </c>
      <c r="J116">
        <f t="shared" si="7"/>
        <v>118</v>
      </c>
      <c r="K116">
        <v>7.6685644699999997</v>
      </c>
      <c r="L116">
        <v>47.97226629</v>
      </c>
      <c r="M116">
        <v>193.54599999999999</v>
      </c>
      <c r="N116">
        <v>6.6396880999999999</v>
      </c>
      <c r="O116">
        <v>145</v>
      </c>
      <c r="P116">
        <v>94</v>
      </c>
      <c r="Q116">
        <v>47</v>
      </c>
      <c r="R116">
        <v>135</v>
      </c>
      <c r="S116" s="4">
        <f t="shared" si="8"/>
        <v>105.25</v>
      </c>
      <c r="T116">
        <f t="shared" si="9"/>
        <v>404</v>
      </c>
      <c r="U116" t="s">
        <v>175</v>
      </c>
      <c r="V116">
        <v>9.5322584599999995</v>
      </c>
      <c r="W116">
        <v>17.88804803</v>
      </c>
      <c r="X116">
        <v>35.766215690000003</v>
      </c>
      <c r="Y116" s="2">
        <v>0.16414061181443521</v>
      </c>
      <c r="Z116">
        <v>4652814975.1199999</v>
      </c>
      <c r="AA116">
        <v>28346519022.240002</v>
      </c>
      <c r="AB116">
        <v>162</v>
      </c>
      <c r="AC116">
        <v>176</v>
      </c>
      <c r="AD116">
        <v>184</v>
      </c>
      <c r="AE116">
        <v>160</v>
      </c>
      <c r="AF116" s="4">
        <f t="shared" si="10"/>
        <v>170.5</v>
      </c>
      <c r="AG116">
        <f t="shared" si="11"/>
        <v>156</v>
      </c>
      <c r="AH116" t="s">
        <v>921</v>
      </c>
    </row>
    <row r="117" spans="1:34" x14ac:dyDescent="0.2">
      <c r="A117" t="s">
        <v>922</v>
      </c>
      <c r="B117" t="s">
        <v>923</v>
      </c>
      <c r="C117" t="s">
        <v>924</v>
      </c>
      <c r="D117" t="s">
        <v>3754</v>
      </c>
      <c r="E117" t="s">
        <v>925</v>
      </c>
      <c r="F117" t="s">
        <v>926</v>
      </c>
      <c r="G117" t="s">
        <v>927</v>
      </c>
      <c r="H117" t="s">
        <v>928</v>
      </c>
      <c r="I117" s="3">
        <f t="shared" si="6"/>
        <v>-0.22965954995425675</v>
      </c>
      <c r="J117">
        <f t="shared" si="7"/>
        <v>323</v>
      </c>
      <c r="K117">
        <v>1.7206000699999999</v>
      </c>
      <c r="L117">
        <v>14.60634129</v>
      </c>
      <c r="N117">
        <v>1.3993285499999999</v>
      </c>
      <c r="O117">
        <v>338</v>
      </c>
      <c r="P117">
        <v>282</v>
      </c>
      <c r="R117">
        <v>384</v>
      </c>
      <c r="S117" s="4">
        <f t="shared" si="8"/>
        <v>334.66666666666669</v>
      </c>
      <c r="T117">
        <f t="shared" si="9"/>
        <v>107</v>
      </c>
      <c r="U117" t="s">
        <v>84</v>
      </c>
      <c r="V117">
        <v>5.8494765700000002</v>
      </c>
      <c r="W117">
        <v>9.3880257700000005</v>
      </c>
      <c r="X117">
        <v>5.1007111299999996</v>
      </c>
      <c r="Y117" s="2">
        <v>2.550000099629518E-2</v>
      </c>
      <c r="Z117">
        <v>4027064203</v>
      </c>
      <c r="AA117">
        <v>157924080222</v>
      </c>
      <c r="AB117">
        <v>249</v>
      </c>
      <c r="AC117">
        <v>347</v>
      </c>
      <c r="AD117">
        <v>408</v>
      </c>
      <c r="AE117">
        <v>443</v>
      </c>
      <c r="AF117" s="4">
        <f t="shared" si="10"/>
        <v>361.75</v>
      </c>
      <c r="AG117">
        <f t="shared" si="11"/>
        <v>420</v>
      </c>
      <c r="AH117" t="s">
        <v>929</v>
      </c>
    </row>
    <row r="118" spans="1:34" x14ac:dyDescent="0.2">
      <c r="A118" t="s">
        <v>930</v>
      </c>
      <c r="B118" t="s">
        <v>931</v>
      </c>
      <c r="C118" t="s">
        <v>932</v>
      </c>
      <c r="D118" t="s">
        <v>3755</v>
      </c>
      <c r="E118" t="s">
        <v>933</v>
      </c>
      <c r="F118" t="s">
        <v>934</v>
      </c>
      <c r="G118" t="s">
        <v>935</v>
      </c>
      <c r="H118" t="s">
        <v>936</v>
      </c>
      <c r="I118" s="3">
        <f t="shared" si="6"/>
        <v>0.28668683805098216</v>
      </c>
      <c r="J118">
        <f t="shared" si="7"/>
        <v>66</v>
      </c>
      <c r="K118">
        <v>4.7280017799999996</v>
      </c>
      <c r="L118">
        <v>36.691137140000002</v>
      </c>
      <c r="M118">
        <v>33.472499999999997</v>
      </c>
      <c r="N118">
        <v>5.6948162800000004</v>
      </c>
      <c r="O118">
        <v>194</v>
      </c>
      <c r="P118">
        <v>137</v>
      </c>
      <c r="Q118">
        <v>162</v>
      </c>
      <c r="R118">
        <v>165</v>
      </c>
      <c r="S118" s="4">
        <f t="shared" si="8"/>
        <v>164.5</v>
      </c>
      <c r="T118">
        <f t="shared" si="9"/>
        <v>320</v>
      </c>
      <c r="U118" t="s">
        <v>7</v>
      </c>
      <c r="V118">
        <v>7.51213584</v>
      </c>
      <c r="W118">
        <v>15.38932065</v>
      </c>
      <c r="X118">
        <v>26.649746050000001</v>
      </c>
      <c r="Y118" s="2">
        <v>0.16879896825197641</v>
      </c>
      <c r="Z118">
        <v>8452947082</v>
      </c>
      <c r="AA118">
        <v>50077006806</v>
      </c>
      <c r="AB118">
        <v>212</v>
      </c>
      <c r="AC118">
        <v>222</v>
      </c>
      <c r="AD118">
        <v>246</v>
      </c>
      <c r="AE118">
        <v>157</v>
      </c>
      <c r="AF118" s="4">
        <f t="shared" si="10"/>
        <v>209.25</v>
      </c>
      <c r="AG118">
        <f t="shared" si="11"/>
        <v>206</v>
      </c>
      <c r="AH118" t="s">
        <v>937</v>
      </c>
    </row>
    <row r="119" spans="1:34" x14ac:dyDescent="0.2">
      <c r="A119" t="s">
        <v>938</v>
      </c>
      <c r="B119" t="s">
        <v>939</v>
      </c>
      <c r="C119" t="s">
        <v>940</v>
      </c>
      <c r="D119" t="s">
        <v>3756</v>
      </c>
      <c r="E119" t="s">
        <v>941</v>
      </c>
      <c r="F119" t="s">
        <v>942</v>
      </c>
      <c r="G119" t="s">
        <v>943</v>
      </c>
      <c r="H119" t="s">
        <v>944</v>
      </c>
      <c r="I119" s="3">
        <f t="shared" si="6"/>
        <v>6.1277705324822573E-2</v>
      </c>
      <c r="J119">
        <f t="shared" si="7"/>
        <v>115</v>
      </c>
      <c r="K119">
        <v>0.62740156999999996</v>
      </c>
      <c r="N119">
        <v>2.2399169200000002</v>
      </c>
      <c r="O119">
        <v>446</v>
      </c>
      <c r="R119">
        <v>325</v>
      </c>
      <c r="S119" s="4">
        <f t="shared" si="8"/>
        <v>385.5</v>
      </c>
      <c r="T119">
        <f t="shared" si="9"/>
        <v>48</v>
      </c>
      <c r="U119" t="s">
        <v>125</v>
      </c>
      <c r="V119">
        <v>-3.7834290699999999</v>
      </c>
      <c r="W119">
        <v>-27.747921470000001</v>
      </c>
      <c r="X119">
        <v>-5.7924085300000003</v>
      </c>
      <c r="Y119" s="2">
        <v>-6.1793586483205711E-3</v>
      </c>
      <c r="Z119">
        <v>-2964901835.00001</v>
      </c>
      <c r="AA119">
        <v>479807372211</v>
      </c>
      <c r="AB119">
        <v>468</v>
      </c>
      <c r="AC119">
        <v>475</v>
      </c>
      <c r="AD119">
        <v>418</v>
      </c>
      <c r="AE119">
        <v>456</v>
      </c>
      <c r="AF119" s="4">
        <f t="shared" si="10"/>
        <v>454.25</v>
      </c>
      <c r="AG119">
        <f t="shared" si="11"/>
        <v>490</v>
      </c>
      <c r="AH119" t="s">
        <v>945</v>
      </c>
    </row>
    <row r="120" spans="1:34" x14ac:dyDescent="0.2">
      <c r="A120" t="s">
        <v>946</v>
      </c>
      <c r="B120" t="s">
        <v>18</v>
      </c>
      <c r="C120" t="s">
        <v>947</v>
      </c>
      <c r="D120" t="s">
        <v>3757</v>
      </c>
      <c r="E120" t="s">
        <v>948</v>
      </c>
      <c r="F120" t="s">
        <v>949</v>
      </c>
      <c r="G120" t="s">
        <v>950</v>
      </c>
      <c r="H120" t="s">
        <v>951</v>
      </c>
      <c r="I120" s="3">
        <f t="shared" si="6"/>
        <v>0.10522186001850442</v>
      </c>
      <c r="J120">
        <f t="shared" si="7"/>
        <v>104</v>
      </c>
      <c r="K120">
        <v>25.27306922</v>
      </c>
      <c r="L120">
        <v>117.54297270000001</v>
      </c>
      <c r="M120">
        <v>146.529</v>
      </c>
      <c r="N120">
        <v>13.697096800000001</v>
      </c>
      <c r="O120">
        <v>27</v>
      </c>
      <c r="P120">
        <v>19</v>
      </c>
      <c r="Q120">
        <v>62</v>
      </c>
      <c r="R120">
        <v>46</v>
      </c>
      <c r="S120" s="4">
        <f t="shared" si="8"/>
        <v>38.5</v>
      </c>
      <c r="T120">
        <f t="shared" si="9"/>
        <v>477</v>
      </c>
      <c r="U120" t="s">
        <v>175</v>
      </c>
      <c r="V120">
        <v>9.13638701</v>
      </c>
      <c r="W120">
        <v>18.451359530000001</v>
      </c>
      <c r="X120">
        <v>37.644751419999999</v>
      </c>
      <c r="Y120" s="2">
        <v>0.10408091252565585</v>
      </c>
      <c r="Z120">
        <v>1140229257.53</v>
      </c>
      <c r="AA120">
        <v>10955219644.610001</v>
      </c>
      <c r="AB120">
        <v>170</v>
      </c>
      <c r="AC120">
        <v>162</v>
      </c>
      <c r="AD120">
        <v>163</v>
      </c>
      <c r="AE120">
        <v>277</v>
      </c>
      <c r="AF120" s="4">
        <f t="shared" si="10"/>
        <v>193</v>
      </c>
      <c r="AG120">
        <f t="shared" si="11"/>
        <v>188</v>
      </c>
      <c r="AH120" t="s">
        <v>952</v>
      </c>
    </row>
    <row r="121" spans="1:34" x14ac:dyDescent="0.2">
      <c r="A121" t="s">
        <v>953</v>
      </c>
      <c r="B121" t="s">
        <v>954</v>
      </c>
      <c r="C121" t="s">
        <v>955</v>
      </c>
      <c r="D121" t="s">
        <v>3758</v>
      </c>
      <c r="E121" t="s">
        <v>956</v>
      </c>
      <c r="F121" t="s">
        <v>957</v>
      </c>
      <c r="G121" t="s">
        <v>958</v>
      </c>
      <c r="H121" t="s">
        <v>959</v>
      </c>
      <c r="I121" s="3">
        <f t="shared" si="6"/>
        <v>2.9921259845681725E-2</v>
      </c>
      <c r="J121">
        <f t="shared" si="7"/>
        <v>125</v>
      </c>
      <c r="K121">
        <v>1.0509638699999999</v>
      </c>
      <c r="N121">
        <v>1.64681878</v>
      </c>
      <c r="O121">
        <v>396</v>
      </c>
      <c r="R121">
        <v>358</v>
      </c>
      <c r="S121" s="4">
        <f t="shared" si="8"/>
        <v>377</v>
      </c>
      <c r="T121">
        <f t="shared" si="9"/>
        <v>59</v>
      </c>
      <c r="U121" t="s">
        <v>290</v>
      </c>
      <c r="V121">
        <v>-5.8132400899999999</v>
      </c>
      <c r="W121">
        <v>-28.816866619999999</v>
      </c>
      <c r="X121">
        <v>-12.92352532</v>
      </c>
      <c r="Y121" s="2">
        <v>-1.0793445638192766E-2</v>
      </c>
      <c r="Z121">
        <v>-3474000000</v>
      </c>
      <c r="AA121">
        <v>321862000000</v>
      </c>
      <c r="AB121">
        <v>475</v>
      </c>
      <c r="AC121">
        <v>476</v>
      </c>
      <c r="AD121">
        <v>424</v>
      </c>
      <c r="AE121">
        <v>459</v>
      </c>
      <c r="AF121" s="4">
        <f t="shared" si="10"/>
        <v>458.5</v>
      </c>
      <c r="AG121">
        <f t="shared" si="11"/>
        <v>497</v>
      </c>
      <c r="AH121" t="s">
        <v>960</v>
      </c>
    </row>
    <row r="122" spans="1:34" x14ac:dyDescent="0.2">
      <c r="A122" t="s">
        <v>961</v>
      </c>
      <c r="B122" t="s">
        <v>962</v>
      </c>
      <c r="C122" t="s">
        <v>963</v>
      </c>
      <c r="D122" t="s">
        <v>3759</v>
      </c>
      <c r="E122" t="s">
        <v>964</v>
      </c>
      <c r="F122" t="s">
        <v>965</v>
      </c>
      <c r="G122" t="s">
        <v>966</v>
      </c>
      <c r="H122" t="s">
        <v>967</v>
      </c>
      <c r="I122" s="3">
        <f t="shared" si="6"/>
        <v>-0.23980222502199711</v>
      </c>
      <c r="J122">
        <f t="shared" si="7"/>
        <v>329</v>
      </c>
      <c r="K122">
        <v>2.8389114499999999</v>
      </c>
      <c r="L122">
        <v>10.40838759</v>
      </c>
      <c r="M122">
        <v>14.414999999999999</v>
      </c>
      <c r="N122">
        <v>0.79909794999999995</v>
      </c>
      <c r="O122">
        <v>270</v>
      </c>
      <c r="P122">
        <v>338</v>
      </c>
      <c r="Q122">
        <v>208</v>
      </c>
      <c r="R122">
        <v>458</v>
      </c>
      <c r="S122" s="4">
        <f t="shared" si="8"/>
        <v>318.5</v>
      </c>
      <c r="T122">
        <f t="shared" si="9"/>
        <v>127</v>
      </c>
      <c r="U122" t="s">
        <v>17</v>
      </c>
      <c r="V122">
        <v>1.3316541900000001</v>
      </c>
      <c r="W122">
        <v>8.0344311000000008</v>
      </c>
      <c r="X122">
        <v>71.088785060000006</v>
      </c>
      <c r="Y122" s="2">
        <v>3.453182651246469E-2</v>
      </c>
      <c r="Z122">
        <v>29328664365.75</v>
      </c>
      <c r="AA122">
        <v>849322706841.56995</v>
      </c>
      <c r="AB122">
        <v>387</v>
      </c>
      <c r="AC122">
        <v>373</v>
      </c>
      <c r="AD122">
        <v>49</v>
      </c>
      <c r="AE122">
        <v>432</v>
      </c>
      <c r="AF122" s="4">
        <f t="shared" si="10"/>
        <v>310.25</v>
      </c>
      <c r="AG122">
        <f t="shared" si="11"/>
        <v>355</v>
      </c>
      <c r="AH122" t="s">
        <v>968</v>
      </c>
    </row>
    <row r="123" spans="1:34" x14ac:dyDescent="0.2">
      <c r="A123" t="s">
        <v>969</v>
      </c>
      <c r="B123" t="s">
        <v>970</v>
      </c>
      <c r="C123" t="s">
        <v>971</v>
      </c>
      <c r="D123" t="s">
        <v>3760</v>
      </c>
      <c r="E123" t="s">
        <v>972</v>
      </c>
      <c r="F123" t="s">
        <v>973</v>
      </c>
      <c r="G123" t="s">
        <v>974</v>
      </c>
      <c r="H123" t="s">
        <v>975</v>
      </c>
      <c r="I123" s="3">
        <f t="shared" si="6"/>
        <v>-0.18138424824881294</v>
      </c>
      <c r="J123">
        <f t="shared" si="7"/>
        <v>278</v>
      </c>
      <c r="K123">
        <v>0.31704845999999998</v>
      </c>
      <c r="L123">
        <v>14.498299319999999</v>
      </c>
      <c r="M123">
        <v>3.1295700000000002</v>
      </c>
      <c r="N123">
        <v>0.69056298000000005</v>
      </c>
      <c r="O123">
        <v>480</v>
      </c>
      <c r="P123">
        <v>285</v>
      </c>
      <c r="Q123">
        <v>267</v>
      </c>
      <c r="R123">
        <v>468</v>
      </c>
      <c r="S123" s="4">
        <f t="shared" si="8"/>
        <v>375</v>
      </c>
      <c r="T123">
        <f t="shared" si="9"/>
        <v>62</v>
      </c>
      <c r="U123" t="s">
        <v>51</v>
      </c>
      <c r="V123">
        <v>1.19853721</v>
      </c>
      <c r="W123">
        <v>4.6687198700000003</v>
      </c>
      <c r="X123">
        <v>22.796625679999998</v>
      </c>
      <c r="Y123" s="2">
        <v>0.12374165190757479</v>
      </c>
      <c r="Z123">
        <v>74918362285</v>
      </c>
      <c r="AA123">
        <v>605441750050</v>
      </c>
      <c r="AB123">
        <v>395</v>
      </c>
      <c r="AC123">
        <v>427</v>
      </c>
      <c r="AD123">
        <v>271</v>
      </c>
      <c r="AE123">
        <v>240</v>
      </c>
      <c r="AF123" s="4">
        <f t="shared" si="10"/>
        <v>333.25</v>
      </c>
      <c r="AG123">
        <f t="shared" si="11"/>
        <v>393</v>
      </c>
      <c r="AH123" t="s">
        <v>976</v>
      </c>
    </row>
    <row r="124" spans="1:34" x14ac:dyDescent="0.2">
      <c r="A124" t="s">
        <v>977</v>
      </c>
      <c r="B124" t="s">
        <v>18</v>
      </c>
      <c r="C124" t="s">
        <v>978</v>
      </c>
      <c r="D124" t="s">
        <v>3761</v>
      </c>
      <c r="E124" t="s">
        <v>979</v>
      </c>
      <c r="F124" t="s">
        <v>980</v>
      </c>
      <c r="G124" t="s">
        <v>981</v>
      </c>
      <c r="H124" t="s">
        <v>982</v>
      </c>
      <c r="I124" s="3">
        <f t="shared" si="6"/>
        <v>9.7745953681985576E-2</v>
      </c>
      <c r="J124">
        <f t="shared" si="7"/>
        <v>107</v>
      </c>
      <c r="K124">
        <v>10.40434035</v>
      </c>
      <c r="M124">
        <v>34.863399999999999</v>
      </c>
      <c r="N124">
        <v>6.8952934299999997</v>
      </c>
      <c r="O124">
        <v>103</v>
      </c>
      <c r="Q124">
        <v>160</v>
      </c>
      <c r="R124">
        <v>132</v>
      </c>
      <c r="S124" s="4">
        <f t="shared" si="8"/>
        <v>131.66666666666666</v>
      </c>
      <c r="T124">
        <f t="shared" si="9"/>
        <v>368</v>
      </c>
      <c r="U124" t="s">
        <v>7</v>
      </c>
      <c r="V124">
        <v>10.5973097</v>
      </c>
      <c r="W124">
        <v>17.257181729999999</v>
      </c>
      <c r="Y124" s="2">
        <v>0.25382154785789091</v>
      </c>
      <c r="Z124">
        <v>7819848995.1300001</v>
      </c>
      <c r="AA124">
        <v>30808452084.25</v>
      </c>
      <c r="AB124">
        <v>144</v>
      </c>
      <c r="AC124">
        <v>182</v>
      </c>
      <c r="AE124">
        <v>72</v>
      </c>
      <c r="AF124" s="4">
        <f t="shared" si="10"/>
        <v>132.66666666666666</v>
      </c>
      <c r="AG124">
        <f t="shared" si="11"/>
        <v>111</v>
      </c>
      <c r="AH124" t="s">
        <v>983</v>
      </c>
    </row>
    <row r="125" spans="1:34" x14ac:dyDescent="0.2">
      <c r="A125" t="s">
        <v>984</v>
      </c>
      <c r="B125" t="s">
        <v>985</v>
      </c>
      <c r="C125" t="s">
        <v>986</v>
      </c>
      <c r="D125" t="s">
        <v>3762</v>
      </c>
      <c r="E125" t="s">
        <v>987</v>
      </c>
      <c r="F125" t="s">
        <v>988</v>
      </c>
      <c r="G125" t="s">
        <v>989</v>
      </c>
      <c r="H125" t="s">
        <v>990</v>
      </c>
      <c r="I125" s="3">
        <f t="shared" si="6"/>
        <v>-0.28279390789539838</v>
      </c>
      <c r="J125">
        <f t="shared" si="7"/>
        <v>368</v>
      </c>
      <c r="K125">
        <v>2.7847308800000001</v>
      </c>
      <c r="L125">
        <v>10.72983355</v>
      </c>
      <c r="N125">
        <v>1.12114823</v>
      </c>
      <c r="O125">
        <v>273</v>
      </c>
      <c r="P125">
        <v>332</v>
      </c>
      <c r="R125">
        <v>412</v>
      </c>
      <c r="S125" s="4">
        <f t="shared" si="8"/>
        <v>339</v>
      </c>
      <c r="T125">
        <f t="shared" si="9"/>
        <v>100</v>
      </c>
      <c r="U125" t="s">
        <v>17</v>
      </c>
      <c r="V125">
        <v>1.7159130199999999</v>
      </c>
      <c r="W125">
        <v>10.814486309999999</v>
      </c>
      <c r="X125">
        <v>69.051581409999997</v>
      </c>
      <c r="Y125" s="2">
        <v>5.8667885316459646E-2</v>
      </c>
      <c r="Z125">
        <v>35263876166.589996</v>
      </c>
      <c r="AA125">
        <v>601076312472.71997</v>
      </c>
      <c r="AB125">
        <v>365</v>
      </c>
      <c r="AC125">
        <v>311</v>
      </c>
      <c r="AD125">
        <v>58</v>
      </c>
      <c r="AE125">
        <v>386</v>
      </c>
      <c r="AF125" s="4">
        <f t="shared" si="10"/>
        <v>280</v>
      </c>
      <c r="AG125">
        <f t="shared" si="11"/>
        <v>297</v>
      </c>
      <c r="AH125" t="s">
        <v>991</v>
      </c>
    </row>
    <row r="126" spans="1:34" x14ac:dyDescent="0.2">
      <c r="A126" t="s">
        <v>992</v>
      </c>
      <c r="B126" t="s">
        <v>18</v>
      </c>
      <c r="C126" t="s">
        <v>993</v>
      </c>
      <c r="D126" t="s">
        <v>3763</v>
      </c>
      <c r="E126" t="s">
        <v>994</v>
      </c>
      <c r="F126" t="s">
        <v>995</v>
      </c>
      <c r="G126" t="s">
        <v>996</v>
      </c>
      <c r="H126" t="s">
        <v>997</v>
      </c>
      <c r="I126" s="3">
        <f t="shared" si="6"/>
        <v>5.2959501521715024E-2</v>
      </c>
      <c r="J126">
        <f t="shared" si="7"/>
        <v>119</v>
      </c>
      <c r="K126">
        <v>1.5291752199999999</v>
      </c>
      <c r="L126">
        <v>9.9852941200000007</v>
      </c>
      <c r="M126">
        <v>9.1807099999999995</v>
      </c>
      <c r="N126">
        <v>0.81145743999999997</v>
      </c>
      <c r="O126">
        <v>353</v>
      </c>
      <c r="P126">
        <v>342</v>
      </c>
      <c r="Q126">
        <v>230</v>
      </c>
      <c r="R126">
        <v>456</v>
      </c>
      <c r="S126" s="4">
        <f t="shared" si="8"/>
        <v>345.25</v>
      </c>
      <c r="T126">
        <f t="shared" si="9"/>
        <v>91</v>
      </c>
      <c r="U126" t="s">
        <v>290</v>
      </c>
      <c r="V126">
        <v>6.0407670500000004</v>
      </c>
      <c r="W126">
        <v>9.7986185900000002</v>
      </c>
      <c r="X126">
        <v>21.100047849999999</v>
      </c>
      <c r="Y126" s="2">
        <v>8.2315030813643678E-2</v>
      </c>
      <c r="Z126">
        <v>16729088704.999901</v>
      </c>
      <c r="AA126">
        <v>203232490344</v>
      </c>
      <c r="AB126">
        <v>243</v>
      </c>
      <c r="AC126">
        <v>340</v>
      </c>
      <c r="AD126">
        <v>292</v>
      </c>
      <c r="AE126">
        <v>320</v>
      </c>
      <c r="AF126" s="4">
        <f t="shared" si="10"/>
        <v>298.75</v>
      </c>
      <c r="AG126">
        <f t="shared" si="11"/>
        <v>335</v>
      </c>
      <c r="AH126" t="s">
        <v>998</v>
      </c>
    </row>
    <row r="127" spans="1:34" x14ac:dyDescent="0.2">
      <c r="A127" t="s">
        <v>999</v>
      </c>
      <c r="B127" t="s">
        <v>18</v>
      </c>
      <c r="C127" t="s">
        <v>1000</v>
      </c>
      <c r="D127" t="s">
        <v>3764</v>
      </c>
      <c r="E127" t="s">
        <v>1001</v>
      </c>
      <c r="F127" t="s">
        <v>1002</v>
      </c>
      <c r="G127" t="s">
        <v>1003</v>
      </c>
      <c r="H127" t="s">
        <v>1004</v>
      </c>
      <c r="I127" s="3">
        <f t="shared" si="6"/>
        <v>-0.28169010708741515</v>
      </c>
      <c r="J127">
        <f t="shared" si="7"/>
        <v>366</v>
      </c>
      <c r="K127">
        <v>2.7887513300000002</v>
      </c>
      <c r="L127">
        <v>12.30053191</v>
      </c>
      <c r="M127">
        <v>6.8612500000000001</v>
      </c>
      <c r="N127">
        <v>1.0678588200000001</v>
      </c>
      <c r="O127">
        <v>272</v>
      </c>
      <c r="P127">
        <v>311</v>
      </c>
      <c r="Q127">
        <v>238</v>
      </c>
      <c r="R127">
        <v>416</v>
      </c>
      <c r="S127" s="4">
        <f t="shared" si="8"/>
        <v>309.25</v>
      </c>
      <c r="T127">
        <f t="shared" si="9"/>
        <v>142</v>
      </c>
      <c r="U127" t="s">
        <v>17</v>
      </c>
      <c r="V127">
        <v>1.6865602200000001</v>
      </c>
      <c r="W127">
        <v>8.8984404599999998</v>
      </c>
      <c r="X127">
        <v>73.36320825</v>
      </c>
      <c r="Y127" s="2">
        <v>6.6556323054385857E-2</v>
      </c>
      <c r="Z127">
        <v>38670776182.010002</v>
      </c>
      <c r="AA127">
        <v>581023325919.17004</v>
      </c>
      <c r="AB127">
        <v>368</v>
      </c>
      <c r="AC127">
        <v>355</v>
      </c>
      <c r="AD127">
        <v>43</v>
      </c>
      <c r="AE127">
        <v>361</v>
      </c>
      <c r="AF127" s="4">
        <f t="shared" si="10"/>
        <v>281.75</v>
      </c>
      <c r="AG127">
        <f t="shared" si="11"/>
        <v>303</v>
      </c>
      <c r="AH127" t="s">
        <v>1005</v>
      </c>
    </row>
    <row r="128" spans="1:34" x14ac:dyDescent="0.2">
      <c r="A128" t="s">
        <v>1006</v>
      </c>
      <c r="B128" t="s">
        <v>1007</v>
      </c>
      <c r="C128" t="s">
        <v>1008</v>
      </c>
      <c r="D128" t="s">
        <v>3765</v>
      </c>
      <c r="E128" t="s">
        <v>1009</v>
      </c>
      <c r="F128" t="s">
        <v>1010</v>
      </c>
      <c r="G128" t="s">
        <v>1011</v>
      </c>
      <c r="H128" t="s">
        <v>1012</v>
      </c>
      <c r="I128" s="3">
        <f t="shared" si="6"/>
        <v>-3.916449143409606E-3</v>
      </c>
      <c r="J128">
        <f t="shared" si="7"/>
        <v>144</v>
      </c>
      <c r="K128">
        <v>0.16724905000000001</v>
      </c>
      <c r="L128">
        <v>5.9202813599999997</v>
      </c>
      <c r="N128">
        <v>0.50484746000000003</v>
      </c>
      <c r="O128">
        <v>489</v>
      </c>
      <c r="P128">
        <v>394</v>
      </c>
      <c r="R128">
        <v>484</v>
      </c>
      <c r="S128" s="4">
        <f t="shared" si="8"/>
        <v>455.66666666666669</v>
      </c>
      <c r="T128">
        <f t="shared" si="9"/>
        <v>6</v>
      </c>
      <c r="U128" t="s">
        <v>316</v>
      </c>
      <c r="V128">
        <v>1.2831409600000001</v>
      </c>
      <c r="W128">
        <v>8.5541188800000008</v>
      </c>
      <c r="X128">
        <v>11.446314940000001</v>
      </c>
      <c r="Y128" s="2">
        <v>5.2204315477640276E-2</v>
      </c>
      <c r="Z128">
        <v>81963325985</v>
      </c>
      <c r="AA128">
        <v>1570048859660</v>
      </c>
      <c r="AB128">
        <v>389</v>
      </c>
      <c r="AC128">
        <v>361</v>
      </c>
      <c r="AD128">
        <v>372</v>
      </c>
      <c r="AE128">
        <v>399</v>
      </c>
      <c r="AF128" s="4">
        <f t="shared" si="10"/>
        <v>380.25</v>
      </c>
      <c r="AG128">
        <f t="shared" si="11"/>
        <v>445</v>
      </c>
      <c r="AH128" t="s">
        <v>1013</v>
      </c>
    </row>
    <row r="129" spans="1:34" x14ac:dyDescent="0.2">
      <c r="A129" t="s">
        <v>1014</v>
      </c>
      <c r="B129" t="s">
        <v>18</v>
      </c>
      <c r="C129" t="s">
        <v>1015</v>
      </c>
      <c r="D129" t="s">
        <v>3766</v>
      </c>
      <c r="E129" t="s">
        <v>1016</v>
      </c>
      <c r="F129" t="s">
        <v>1017</v>
      </c>
      <c r="G129" t="s">
        <v>1018</v>
      </c>
      <c r="H129" t="s">
        <v>1019</v>
      </c>
      <c r="I129" s="3">
        <f t="shared" si="6"/>
        <v>-0.21534288678555147</v>
      </c>
      <c r="J129">
        <f t="shared" si="7"/>
        <v>311</v>
      </c>
      <c r="K129">
        <v>70.963528920000002</v>
      </c>
      <c r="L129">
        <v>91.047422859999998</v>
      </c>
      <c r="M129">
        <v>220.59299999999999</v>
      </c>
      <c r="N129">
        <v>20.334812880000001</v>
      </c>
      <c r="O129">
        <v>3</v>
      </c>
      <c r="P129">
        <v>33</v>
      </c>
      <c r="Q129">
        <v>38</v>
      </c>
      <c r="R129">
        <v>22</v>
      </c>
      <c r="S129" s="4">
        <f t="shared" si="8"/>
        <v>24</v>
      </c>
      <c r="T129">
        <f t="shared" si="9"/>
        <v>487</v>
      </c>
      <c r="U129" t="s">
        <v>249</v>
      </c>
      <c r="V129">
        <v>22.31847827</v>
      </c>
      <c r="W129">
        <v>23.257571250000002</v>
      </c>
      <c r="X129">
        <v>93.361890220000006</v>
      </c>
      <c r="Y129" s="2">
        <v>0.24725094435763267</v>
      </c>
      <c r="Z129">
        <v>1333961769.9000001</v>
      </c>
      <c r="AA129">
        <v>5395173609.4099998</v>
      </c>
      <c r="AB129">
        <v>31</v>
      </c>
      <c r="AC129">
        <v>112</v>
      </c>
      <c r="AD129">
        <v>2</v>
      </c>
      <c r="AE129">
        <v>80</v>
      </c>
      <c r="AF129" s="4">
        <f t="shared" si="10"/>
        <v>56.25</v>
      </c>
      <c r="AG129">
        <f t="shared" si="11"/>
        <v>24</v>
      </c>
      <c r="AH129" t="s">
        <v>1020</v>
      </c>
    </row>
    <row r="130" spans="1:34" x14ac:dyDescent="0.2">
      <c r="A130" t="s">
        <v>1021</v>
      </c>
      <c r="B130" t="s">
        <v>18</v>
      </c>
      <c r="C130" t="s">
        <v>1022</v>
      </c>
      <c r="D130" t="s">
        <v>3767</v>
      </c>
      <c r="E130" t="s">
        <v>1023</v>
      </c>
      <c r="F130" t="s">
        <v>1024</v>
      </c>
      <c r="G130" t="s">
        <v>1025</v>
      </c>
      <c r="H130" t="s">
        <v>1026</v>
      </c>
      <c r="I130" s="3">
        <f t="shared" si="6"/>
        <v>-6.3434583032532132E-2</v>
      </c>
      <c r="J130">
        <f t="shared" si="7"/>
        <v>183</v>
      </c>
      <c r="K130">
        <v>1.1642281699999999</v>
      </c>
      <c r="L130">
        <v>51.731546790000003</v>
      </c>
      <c r="N130">
        <v>6.9152163499999997</v>
      </c>
      <c r="O130">
        <v>376</v>
      </c>
      <c r="P130">
        <v>84</v>
      </c>
      <c r="R130">
        <v>131</v>
      </c>
      <c r="S130" s="4">
        <f t="shared" si="8"/>
        <v>197</v>
      </c>
      <c r="T130">
        <f t="shared" si="9"/>
        <v>274</v>
      </c>
      <c r="U130" t="s">
        <v>249</v>
      </c>
      <c r="V130">
        <v>4.6621901499999998</v>
      </c>
      <c r="W130">
        <v>12.57689901</v>
      </c>
      <c r="X130">
        <v>9.7002579499999992</v>
      </c>
      <c r="Y130" s="2">
        <v>0.15179040125911014</v>
      </c>
      <c r="Z130">
        <v>7196667817.3999996</v>
      </c>
      <c r="AA130">
        <v>47411876888.809998</v>
      </c>
      <c r="AB130">
        <v>281</v>
      </c>
      <c r="AC130">
        <v>276</v>
      </c>
      <c r="AD130">
        <v>387</v>
      </c>
      <c r="AE130">
        <v>185</v>
      </c>
      <c r="AF130" s="4">
        <f t="shared" si="10"/>
        <v>282.25</v>
      </c>
      <c r="AG130">
        <f t="shared" si="11"/>
        <v>306</v>
      </c>
      <c r="AH130" t="s">
        <v>1027</v>
      </c>
    </row>
    <row r="131" spans="1:34" x14ac:dyDescent="0.2">
      <c r="A131" t="s">
        <v>1028</v>
      </c>
      <c r="B131" t="s">
        <v>18</v>
      </c>
      <c r="C131" t="s">
        <v>1029</v>
      </c>
      <c r="D131" t="s">
        <v>3768</v>
      </c>
      <c r="E131" t="s">
        <v>1030</v>
      </c>
      <c r="F131" t="s">
        <v>1031</v>
      </c>
      <c r="G131" t="s">
        <v>1032</v>
      </c>
      <c r="H131" t="s">
        <v>1033</v>
      </c>
      <c r="I131" s="3">
        <f t="shared" ref="I131:I194" si="12">(1+G131/100)/(1+H131/100)-1</f>
        <v>-0.31943214086636063</v>
      </c>
      <c r="J131">
        <f t="shared" ref="J131:J194" si="13">_xlfn.RANK.EQ(I131,$I$2:$I$501)</f>
        <v>406</v>
      </c>
      <c r="K131">
        <v>0.90003018000000001</v>
      </c>
      <c r="L131">
        <v>14.208355470000001</v>
      </c>
      <c r="M131">
        <v>16.247900000000001</v>
      </c>
      <c r="N131">
        <v>2.0253016599999998</v>
      </c>
      <c r="O131">
        <v>411</v>
      </c>
      <c r="P131">
        <v>290</v>
      </c>
      <c r="Q131">
        <v>202</v>
      </c>
      <c r="R131">
        <v>335</v>
      </c>
      <c r="S131" s="4">
        <f t="shared" ref="S131:S194" si="14">AVERAGE(O131:R131)</f>
        <v>309.5</v>
      </c>
      <c r="T131">
        <f t="shared" ref="T131:T194" si="15">_xlfn.RANK.EQ(S131,$S$2:$S$501)</f>
        <v>141</v>
      </c>
      <c r="U131" t="s">
        <v>175</v>
      </c>
      <c r="V131">
        <v>4.2242976099999998</v>
      </c>
      <c r="W131">
        <v>14.327651360000001</v>
      </c>
      <c r="X131">
        <v>32.762924980000001</v>
      </c>
      <c r="Y131" s="2">
        <v>0.20274058284745428</v>
      </c>
      <c r="Z131">
        <v>36437503000</v>
      </c>
      <c r="AA131">
        <v>179724762000</v>
      </c>
      <c r="AB131">
        <v>291</v>
      </c>
      <c r="AC131">
        <v>241</v>
      </c>
      <c r="AD131">
        <v>197</v>
      </c>
      <c r="AE131">
        <v>116</v>
      </c>
      <c r="AF131" s="4">
        <f t="shared" ref="AF131:AF194" si="16">AVERAGE(AB131:AE131)</f>
        <v>211.25</v>
      </c>
      <c r="AG131">
        <f t="shared" ref="AG131:AG194" si="17">_xlfn.RANK.EQ(AF131,$AF$2:$AF$501,1)</f>
        <v>212</v>
      </c>
      <c r="AH131" t="s">
        <v>1034</v>
      </c>
    </row>
    <row r="132" spans="1:34" x14ac:dyDescent="0.2">
      <c r="A132" t="s">
        <v>1035</v>
      </c>
      <c r="B132" t="s">
        <v>18</v>
      </c>
      <c r="C132" t="s">
        <v>1036</v>
      </c>
      <c r="D132" t="s">
        <v>3769</v>
      </c>
      <c r="E132" t="s">
        <v>1037</v>
      </c>
      <c r="F132" t="s">
        <v>1038</v>
      </c>
      <c r="G132" t="s">
        <v>1039</v>
      </c>
      <c r="H132" t="s">
        <v>1040</v>
      </c>
      <c r="I132" s="3">
        <f t="shared" si="12"/>
        <v>-0.3028685511096173</v>
      </c>
      <c r="J132">
        <f t="shared" si="13"/>
        <v>394</v>
      </c>
      <c r="K132">
        <v>9.1284376199999997</v>
      </c>
      <c r="L132">
        <v>7.7950323099999999</v>
      </c>
      <c r="M132">
        <v>157.471</v>
      </c>
      <c r="N132">
        <v>5.95069713</v>
      </c>
      <c r="O132">
        <v>118</v>
      </c>
      <c r="P132">
        <v>371</v>
      </c>
      <c r="Q132">
        <v>59</v>
      </c>
      <c r="R132">
        <v>157</v>
      </c>
      <c r="S132" s="4">
        <f t="shared" si="14"/>
        <v>176.25</v>
      </c>
      <c r="T132">
        <f t="shared" si="15"/>
        <v>308</v>
      </c>
      <c r="U132" t="s">
        <v>397</v>
      </c>
      <c r="V132">
        <v>46.99216852</v>
      </c>
      <c r="W132">
        <v>61.436128109999999</v>
      </c>
      <c r="X132">
        <v>69.673601989999995</v>
      </c>
      <c r="Y132" s="2">
        <v>0.16210330309493523</v>
      </c>
      <c r="Z132">
        <v>6998571167.7199898</v>
      </c>
      <c r="AA132">
        <v>43173525980.660004</v>
      </c>
      <c r="AB132">
        <v>2</v>
      </c>
      <c r="AC132">
        <v>10</v>
      </c>
      <c r="AD132">
        <v>53</v>
      </c>
      <c r="AE132">
        <v>163</v>
      </c>
      <c r="AF132" s="4">
        <f t="shared" si="16"/>
        <v>57</v>
      </c>
      <c r="AG132">
        <f t="shared" si="17"/>
        <v>25</v>
      </c>
      <c r="AH132" t="s">
        <v>1041</v>
      </c>
    </row>
    <row r="133" spans="1:34" x14ac:dyDescent="0.2">
      <c r="A133" t="s">
        <v>1042</v>
      </c>
      <c r="B133" t="s">
        <v>18</v>
      </c>
      <c r="C133" t="s">
        <v>1043</v>
      </c>
      <c r="D133" t="s">
        <v>3770</v>
      </c>
      <c r="E133" t="s">
        <v>1044</v>
      </c>
      <c r="F133" t="s">
        <v>1045</v>
      </c>
      <c r="G133" t="s">
        <v>1046</v>
      </c>
      <c r="H133" t="s">
        <v>1047</v>
      </c>
      <c r="I133" s="3">
        <f t="shared" si="12"/>
        <v>-0.22130558842993298</v>
      </c>
      <c r="J133">
        <f t="shared" si="13"/>
        <v>316</v>
      </c>
      <c r="K133">
        <v>2.6802370199999999</v>
      </c>
      <c r="L133">
        <v>38.59272069</v>
      </c>
      <c r="M133">
        <v>372.76100000000002</v>
      </c>
      <c r="N133">
        <v>2.5302552899999999</v>
      </c>
      <c r="O133">
        <v>279</v>
      </c>
      <c r="P133">
        <v>130</v>
      </c>
      <c r="Q133">
        <v>19</v>
      </c>
      <c r="R133">
        <v>300</v>
      </c>
      <c r="S133" s="4">
        <f t="shared" si="14"/>
        <v>182</v>
      </c>
      <c r="T133">
        <f t="shared" si="15"/>
        <v>301</v>
      </c>
      <c r="U133" t="s">
        <v>158</v>
      </c>
      <c r="V133">
        <v>5.0299725300000002</v>
      </c>
      <c r="W133">
        <v>6.7539832400000002</v>
      </c>
      <c r="X133">
        <v>26.17434463</v>
      </c>
      <c r="Y133" s="2">
        <v>0.19087404741539096</v>
      </c>
      <c r="Z133">
        <v>9524848467.8600006</v>
      </c>
      <c r="AA133">
        <v>49901223329.389999</v>
      </c>
      <c r="AB133">
        <v>272</v>
      </c>
      <c r="AC133">
        <v>399</v>
      </c>
      <c r="AD133">
        <v>247</v>
      </c>
      <c r="AE133">
        <v>129</v>
      </c>
      <c r="AF133" s="4">
        <f t="shared" si="16"/>
        <v>261.75</v>
      </c>
      <c r="AG133">
        <f t="shared" si="17"/>
        <v>270</v>
      </c>
      <c r="AH133" t="s">
        <v>1048</v>
      </c>
    </row>
    <row r="134" spans="1:34" x14ac:dyDescent="0.2">
      <c r="A134" t="s">
        <v>1049</v>
      </c>
      <c r="B134" t="s">
        <v>18</v>
      </c>
      <c r="C134" t="s">
        <v>1050</v>
      </c>
      <c r="D134" t="s">
        <v>3771</v>
      </c>
      <c r="E134" t="s">
        <v>1051</v>
      </c>
      <c r="F134" t="s">
        <v>1052</v>
      </c>
      <c r="G134" t="s">
        <v>1053</v>
      </c>
      <c r="H134" t="s">
        <v>1054</v>
      </c>
      <c r="I134" s="3">
        <f t="shared" si="12"/>
        <v>-0.25451559937846147</v>
      </c>
      <c r="J134">
        <f t="shared" si="13"/>
        <v>345</v>
      </c>
      <c r="K134">
        <v>2.00699082</v>
      </c>
      <c r="L134">
        <v>11.99000833</v>
      </c>
      <c r="M134">
        <v>1.9706600000000001</v>
      </c>
      <c r="N134">
        <v>0.69189688000000005</v>
      </c>
      <c r="O134">
        <v>312</v>
      </c>
      <c r="P134">
        <v>314</v>
      </c>
      <c r="Q134">
        <v>283</v>
      </c>
      <c r="R134">
        <v>467</v>
      </c>
      <c r="S134" s="4">
        <f t="shared" si="14"/>
        <v>344</v>
      </c>
      <c r="T134">
        <f t="shared" si="15"/>
        <v>92</v>
      </c>
      <c r="U134" t="s">
        <v>17</v>
      </c>
      <c r="V134">
        <v>1.2785109400000001</v>
      </c>
      <c r="W134">
        <v>5.8607147099999999</v>
      </c>
      <c r="X134">
        <v>67.018606939999998</v>
      </c>
      <c r="Y134" s="2">
        <v>6.6113169707447308E-2</v>
      </c>
      <c r="Z134">
        <v>49556174982.989998</v>
      </c>
      <c r="AA134">
        <v>749565861117.80005</v>
      </c>
      <c r="AB134">
        <v>390</v>
      </c>
      <c r="AC134">
        <v>408</v>
      </c>
      <c r="AD134">
        <v>65</v>
      </c>
      <c r="AE134">
        <v>363</v>
      </c>
      <c r="AF134" s="4">
        <f t="shared" si="16"/>
        <v>306.5</v>
      </c>
      <c r="AG134">
        <f t="shared" si="17"/>
        <v>350</v>
      </c>
      <c r="AH134" t="s">
        <v>1055</v>
      </c>
    </row>
    <row r="135" spans="1:34" x14ac:dyDescent="0.2">
      <c r="A135" t="s">
        <v>1056</v>
      </c>
      <c r="B135" t="s">
        <v>1057</v>
      </c>
      <c r="C135" t="s">
        <v>1058</v>
      </c>
      <c r="D135" t="s">
        <v>3772</v>
      </c>
      <c r="E135" t="s">
        <v>1059</v>
      </c>
      <c r="F135" t="s">
        <v>1060</v>
      </c>
      <c r="G135" t="s">
        <v>1061</v>
      </c>
      <c r="H135" t="s">
        <v>1062</v>
      </c>
      <c r="I135" s="3">
        <f t="shared" si="12"/>
        <v>-0.37204298927631951</v>
      </c>
      <c r="J135">
        <f t="shared" si="13"/>
        <v>439</v>
      </c>
      <c r="K135">
        <v>3.1954122200000001</v>
      </c>
      <c r="L135">
        <v>14.58640862</v>
      </c>
      <c r="M135">
        <v>51.312399999999997</v>
      </c>
      <c r="N135">
        <v>6.2841085999999997</v>
      </c>
      <c r="O135">
        <v>249</v>
      </c>
      <c r="P135">
        <v>283</v>
      </c>
      <c r="Q135">
        <v>133</v>
      </c>
      <c r="R135">
        <v>143</v>
      </c>
      <c r="S135" s="4">
        <f t="shared" si="14"/>
        <v>202</v>
      </c>
      <c r="T135">
        <f t="shared" si="15"/>
        <v>266</v>
      </c>
      <c r="U135" t="s">
        <v>249</v>
      </c>
      <c r="V135">
        <v>19.91565975</v>
      </c>
      <c r="W135">
        <v>41.496612280000001</v>
      </c>
      <c r="X135">
        <v>32.718310379999998</v>
      </c>
      <c r="Y135" s="2">
        <v>0.23021057043146273</v>
      </c>
      <c r="Z135">
        <v>8097379047.9700003</v>
      </c>
      <c r="AA135">
        <v>35173793422.230003</v>
      </c>
      <c r="AB135">
        <v>41</v>
      </c>
      <c r="AC135">
        <v>29</v>
      </c>
      <c r="AD135">
        <v>199</v>
      </c>
      <c r="AE135">
        <v>91</v>
      </c>
      <c r="AF135" s="4">
        <f t="shared" si="16"/>
        <v>90</v>
      </c>
      <c r="AG135">
        <f t="shared" si="17"/>
        <v>59</v>
      </c>
      <c r="AH135" t="s">
        <v>1063</v>
      </c>
    </row>
    <row r="136" spans="1:34" x14ac:dyDescent="0.2">
      <c r="A136" t="s">
        <v>1064</v>
      </c>
      <c r="B136" t="s">
        <v>1065</v>
      </c>
      <c r="C136" t="s">
        <v>1066</v>
      </c>
      <c r="D136" t="s">
        <v>3773</v>
      </c>
      <c r="E136" t="s">
        <v>1067</v>
      </c>
      <c r="F136" t="s">
        <v>1068</v>
      </c>
      <c r="G136" t="s">
        <v>1069</v>
      </c>
      <c r="H136" t="s">
        <v>1070</v>
      </c>
      <c r="I136" s="3">
        <f t="shared" si="12"/>
        <v>-0.38363895432047934</v>
      </c>
      <c r="J136">
        <f t="shared" si="13"/>
        <v>445</v>
      </c>
      <c r="K136">
        <v>3.1041244400000001</v>
      </c>
      <c r="L136">
        <v>17.839726219999999</v>
      </c>
      <c r="M136">
        <v>3981.66</v>
      </c>
      <c r="N136">
        <v>4.9620211000000003</v>
      </c>
      <c r="O136">
        <v>258</v>
      </c>
      <c r="P136">
        <v>252</v>
      </c>
      <c r="Q136">
        <v>2</v>
      </c>
      <c r="R136">
        <v>184</v>
      </c>
      <c r="S136" s="4">
        <f t="shared" si="14"/>
        <v>174</v>
      </c>
      <c r="T136">
        <f t="shared" si="15"/>
        <v>313</v>
      </c>
      <c r="U136" t="s">
        <v>7</v>
      </c>
      <c r="V136">
        <v>17.765258549999999</v>
      </c>
      <c r="W136">
        <v>27.454490679999999</v>
      </c>
      <c r="X136">
        <v>25.831681369999998</v>
      </c>
      <c r="Y136" s="2">
        <v>0.25127125331472461</v>
      </c>
      <c r="Z136">
        <v>4694830985.5600004</v>
      </c>
      <c r="AA136">
        <v>18684313958.029999</v>
      </c>
      <c r="AB136">
        <v>61</v>
      </c>
      <c r="AC136">
        <v>74</v>
      </c>
      <c r="AD136">
        <v>249</v>
      </c>
      <c r="AE136">
        <v>76</v>
      </c>
      <c r="AF136" s="4">
        <f t="shared" si="16"/>
        <v>115</v>
      </c>
      <c r="AG136">
        <f t="shared" si="17"/>
        <v>83</v>
      </c>
      <c r="AH136" t="s">
        <v>1071</v>
      </c>
    </row>
    <row r="137" spans="1:34" x14ac:dyDescent="0.2">
      <c r="A137" t="s">
        <v>1072</v>
      </c>
      <c r="B137" t="s">
        <v>18</v>
      </c>
      <c r="C137" t="s">
        <v>1073</v>
      </c>
      <c r="D137" t="s">
        <v>3774</v>
      </c>
      <c r="E137" t="s">
        <v>1074</v>
      </c>
      <c r="F137" t="s">
        <v>1075</v>
      </c>
      <c r="G137" t="s">
        <v>1076</v>
      </c>
      <c r="H137" t="s">
        <v>1077</v>
      </c>
      <c r="I137" s="3">
        <f t="shared" si="12"/>
        <v>-0.19237415992312978</v>
      </c>
      <c r="J137">
        <f t="shared" si="13"/>
        <v>287</v>
      </c>
      <c r="K137">
        <v>2.6552935400000002</v>
      </c>
      <c r="L137">
        <v>20.566664710000001</v>
      </c>
      <c r="N137">
        <v>4.8360148499999998</v>
      </c>
      <c r="O137">
        <v>282</v>
      </c>
      <c r="P137">
        <v>233</v>
      </c>
      <c r="R137">
        <v>188</v>
      </c>
      <c r="S137" s="4">
        <f t="shared" si="14"/>
        <v>234.33333333333334</v>
      </c>
      <c r="T137">
        <f t="shared" si="15"/>
        <v>232</v>
      </c>
      <c r="U137" t="s">
        <v>397</v>
      </c>
      <c r="V137">
        <v>7.3025150200000004</v>
      </c>
      <c r="W137">
        <v>23.372967769999999</v>
      </c>
      <c r="X137">
        <v>18.458172990000001</v>
      </c>
      <c r="Y137" s="2">
        <v>7.3962649811158965E-2</v>
      </c>
      <c r="Z137">
        <v>6704610581.1899996</v>
      </c>
      <c r="AA137">
        <v>90648598965.939896</v>
      </c>
      <c r="AB137">
        <v>217</v>
      </c>
      <c r="AC137">
        <v>109</v>
      </c>
      <c r="AD137">
        <v>317</v>
      </c>
      <c r="AE137">
        <v>339</v>
      </c>
      <c r="AF137" s="4">
        <f t="shared" si="16"/>
        <v>245.5</v>
      </c>
      <c r="AG137">
        <f t="shared" si="17"/>
        <v>250</v>
      </c>
      <c r="AH137" t="s">
        <v>1078</v>
      </c>
    </row>
    <row r="138" spans="1:34" x14ac:dyDescent="0.2">
      <c r="A138" t="s">
        <v>1079</v>
      </c>
      <c r="B138" t="s">
        <v>18</v>
      </c>
      <c r="C138" t="s">
        <v>1080</v>
      </c>
      <c r="D138" t="s">
        <v>3775</v>
      </c>
      <c r="E138" t="s">
        <v>1081</v>
      </c>
      <c r="F138" t="s">
        <v>1082</v>
      </c>
      <c r="G138" t="s">
        <v>1083</v>
      </c>
      <c r="H138" t="s">
        <v>1084</v>
      </c>
      <c r="I138" s="3">
        <f t="shared" si="12"/>
        <v>-4.4520547938102895E-2</v>
      </c>
      <c r="J138">
        <f t="shared" si="13"/>
        <v>168</v>
      </c>
      <c r="K138">
        <v>4.0612458900000004</v>
      </c>
      <c r="L138">
        <v>12.622706989999999</v>
      </c>
      <c r="N138">
        <v>3.0337260700000002</v>
      </c>
      <c r="O138">
        <v>213</v>
      </c>
      <c r="P138">
        <v>308</v>
      </c>
      <c r="R138">
        <v>268</v>
      </c>
      <c r="S138" s="4">
        <f t="shared" si="14"/>
        <v>263</v>
      </c>
      <c r="T138">
        <f t="shared" si="15"/>
        <v>199</v>
      </c>
      <c r="U138" t="s">
        <v>249</v>
      </c>
      <c r="V138">
        <v>15.93805579</v>
      </c>
      <c r="W138">
        <v>24.479140900000001</v>
      </c>
      <c r="X138">
        <v>36.385424839999999</v>
      </c>
      <c r="Y138" s="2">
        <v>0.18294608208069649</v>
      </c>
      <c r="Z138">
        <v>9417556580.1299992</v>
      </c>
      <c r="AA138">
        <v>51477224726.660004</v>
      </c>
      <c r="AB138">
        <v>73</v>
      </c>
      <c r="AC138">
        <v>96</v>
      </c>
      <c r="AD138">
        <v>177</v>
      </c>
      <c r="AE138">
        <v>138</v>
      </c>
      <c r="AF138" s="4">
        <f t="shared" si="16"/>
        <v>121</v>
      </c>
      <c r="AG138">
        <f t="shared" si="17"/>
        <v>91</v>
      </c>
      <c r="AH138" t="s">
        <v>1085</v>
      </c>
    </row>
    <row r="139" spans="1:34" x14ac:dyDescent="0.2">
      <c r="A139" t="s">
        <v>1086</v>
      </c>
      <c r="B139" t="s">
        <v>1087</v>
      </c>
      <c r="C139" t="s">
        <v>1088</v>
      </c>
      <c r="D139" t="s">
        <v>3776</v>
      </c>
      <c r="E139" t="s">
        <v>1089</v>
      </c>
      <c r="F139" t="s">
        <v>1090</v>
      </c>
      <c r="G139" t="s">
        <v>1091</v>
      </c>
      <c r="H139" t="s">
        <v>1092</v>
      </c>
      <c r="I139" s="3">
        <f t="shared" si="12"/>
        <v>-0.52804429980570244</v>
      </c>
      <c r="J139">
        <f t="shared" si="13"/>
        <v>495</v>
      </c>
      <c r="K139">
        <v>3.9131075000000002</v>
      </c>
      <c r="L139">
        <v>21.002018190000001</v>
      </c>
      <c r="M139">
        <v>304.05399999999997</v>
      </c>
      <c r="N139">
        <v>5.9021967399999999</v>
      </c>
      <c r="O139">
        <v>222</v>
      </c>
      <c r="P139">
        <v>229</v>
      </c>
      <c r="Q139">
        <v>23</v>
      </c>
      <c r="R139">
        <v>160</v>
      </c>
      <c r="S139" s="4">
        <f t="shared" si="14"/>
        <v>158.5</v>
      </c>
      <c r="T139">
        <f t="shared" si="15"/>
        <v>331</v>
      </c>
      <c r="U139" t="s">
        <v>175</v>
      </c>
      <c r="V139">
        <v>13.702262080000001</v>
      </c>
      <c r="W139">
        <v>27.71602875</v>
      </c>
      <c r="X139">
        <v>32.096579749999997</v>
      </c>
      <c r="Y139" s="2">
        <v>0.20281078771857475</v>
      </c>
      <c r="Z139">
        <v>7621582743.5100002</v>
      </c>
      <c r="AA139">
        <v>37579769938.5</v>
      </c>
      <c r="AB139">
        <v>91</v>
      </c>
      <c r="AC139">
        <v>72</v>
      </c>
      <c r="AD139">
        <v>209</v>
      </c>
      <c r="AE139">
        <v>115</v>
      </c>
      <c r="AF139" s="4">
        <f t="shared" si="16"/>
        <v>121.75</v>
      </c>
      <c r="AG139">
        <f t="shared" si="17"/>
        <v>94</v>
      </c>
      <c r="AH139" t="s">
        <v>1093</v>
      </c>
    </row>
    <row r="140" spans="1:34" x14ac:dyDescent="0.2">
      <c r="A140" t="s">
        <v>1094</v>
      </c>
      <c r="B140" t="s">
        <v>18</v>
      </c>
      <c r="C140" t="s">
        <v>1095</v>
      </c>
      <c r="D140" t="s">
        <v>3777</v>
      </c>
      <c r="E140" t="s">
        <v>1096</v>
      </c>
      <c r="F140" t="s">
        <v>1097</v>
      </c>
      <c r="G140" t="s">
        <v>1098</v>
      </c>
      <c r="H140" t="s">
        <v>1099</v>
      </c>
      <c r="I140" s="3">
        <f t="shared" si="12"/>
        <v>-0.25925925929292926</v>
      </c>
      <c r="J140">
        <f t="shared" si="13"/>
        <v>350</v>
      </c>
      <c r="K140">
        <v>2.8700068700000001</v>
      </c>
      <c r="L140">
        <v>12.00607903</v>
      </c>
      <c r="M140">
        <v>23.4617</v>
      </c>
      <c r="N140">
        <v>1.03870832</v>
      </c>
      <c r="O140">
        <v>268</v>
      </c>
      <c r="P140">
        <v>313</v>
      </c>
      <c r="Q140">
        <v>179</v>
      </c>
      <c r="R140">
        <v>420</v>
      </c>
      <c r="S140" s="4">
        <f t="shared" si="14"/>
        <v>295</v>
      </c>
      <c r="T140">
        <f t="shared" si="15"/>
        <v>166</v>
      </c>
      <c r="U140" t="s">
        <v>17</v>
      </c>
      <c r="V140">
        <v>1.4384731500000001</v>
      </c>
      <c r="W140">
        <v>8.7557395099999997</v>
      </c>
      <c r="X140">
        <v>69.299670269999993</v>
      </c>
      <c r="Y140" s="2">
        <v>4.7909940766231764E-2</v>
      </c>
      <c r="Z140">
        <v>29941699000</v>
      </c>
      <c r="AA140">
        <v>624957963235.54895</v>
      </c>
      <c r="AB140">
        <v>381</v>
      </c>
      <c r="AC140">
        <v>357</v>
      </c>
      <c r="AD140">
        <v>57</v>
      </c>
      <c r="AE140">
        <v>408</v>
      </c>
      <c r="AF140" s="4">
        <f t="shared" si="16"/>
        <v>300.75</v>
      </c>
      <c r="AG140">
        <f t="shared" si="17"/>
        <v>339</v>
      </c>
      <c r="AH140" t="s">
        <v>1100</v>
      </c>
    </row>
    <row r="141" spans="1:34" x14ac:dyDescent="0.2">
      <c r="A141" t="s">
        <v>1101</v>
      </c>
      <c r="B141" t="s">
        <v>18</v>
      </c>
      <c r="C141" t="s">
        <v>1102</v>
      </c>
      <c r="D141" t="s">
        <v>3778</v>
      </c>
      <c r="E141" t="s">
        <v>1103</v>
      </c>
      <c r="F141" t="s">
        <v>1104</v>
      </c>
      <c r="G141" t="s">
        <v>1105</v>
      </c>
      <c r="H141" t="s">
        <v>1106</v>
      </c>
      <c r="I141" s="3">
        <f t="shared" si="12"/>
        <v>-3.5657881582723427E-2</v>
      </c>
      <c r="J141">
        <f t="shared" si="13"/>
        <v>162</v>
      </c>
      <c r="K141">
        <v>15.279661949999999</v>
      </c>
      <c r="L141">
        <v>38.713073209999997</v>
      </c>
      <c r="M141">
        <v>111.869</v>
      </c>
      <c r="N141">
        <v>13.1395041</v>
      </c>
      <c r="O141">
        <v>67</v>
      </c>
      <c r="P141">
        <v>128</v>
      </c>
      <c r="Q141">
        <v>81</v>
      </c>
      <c r="R141">
        <v>49</v>
      </c>
      <c r="S141" s="4">
        <f t="shared" si="14"/>
        <v>81.25</v>
      </c>
      <c r="T141">
        <f t="shared" si="15"/>
        <v>432</v>
      </c>
      <c r="U141" t="s">
        <v>35</v>
      </c>
      <c r="V141">
        <v>13.212939459999999</v>
      </c>
      <c r="W141">
        <v>34.922615999999998</v>
      </c>
      <c r="X141">
        <v>39.322169959999997</v>
      </c>
      <c r="Y141" s="2">
        <v>0.10557527711811461</v>
      </c>
      <c r="Z141">
        <v>2250584923.3699999</v>
      </c>
      <c r="AA141">
        <v>21317348008.02</v>
      </c>
      <c r="AB141">
        <v>97</v>
      </c>
      <c r="AC141">
        <v>42</v>
      </c>
      <c r="AD141">
        <v>149</v>
      </c>
      <c r="AE141">
        <v>274</v>
      </c>
      <c r="AF141" s="4">
        <f t="shared" si="16"/>
        <v>140.5</v>
      </c>
      <c r="AG141">
        <f t="shared" si="17"/>
        <v>116</v>
      </c>
      <c r="AH141" t="s">
        <v>1107</v>
      </c>
    </row>
    <row r="142" spans="1:34" x14ac:dyDescent="0.2">
      <c r="A142" t="s">
        <v>1108</v>
      </c>
      <c r="B142" t="s">
        <v>1109</v>
      </c>
      <c r="C142" t="s">
        <v>1110</v>
      </c>
      <c r="D142" t="s">
        <v>3779</v>
      </c>
      <c r="E142" t="s">
        <v>1111</v>
      </c>
      <c r="F142" t="s">
        <v>1112</v>
      </c>
      <c r="G142" t="s">
        <v>1113</v>
      </c>
      <c r="H142" t="s">
        <v>1114</v>
      </c>
      <c r="I142" s="3">
        <f t="shared" si="12"/>
        <v>-6.2581486304602807E-2</v>
      </c>
      <c r="J142">
        <f t="shared" si="13"/>
        <v>181</v>
      </c>
      <c r="K142">
        <v>9.3791399999999997E-2</v>
      </c>
      <c r="L142">
        <v>3.6867811599999998</v>
      </c>
      <c r="N142">
        <v>0.41121503999999998</v>
      </c>
      <c r="O142">
        <v>495</v>
      </c>
      <c r="P142">
        <v>421</v>
      </c>
      <c r="R142">
        <v>493</v>
      </c>
      <c r="S142" s="4">
        <f t="shared" si="14"/>
        <v>469.66666666666669</v>
      </c>
      <c r="T142">
        <f t="shared" si="15"/>
        <v>1</v>
      </c>
      <c r="U142" t="s">
        <v>316</v>
      </c>
      <c r="V142">
        <v>1.82752403</v>
      </c>
      <c r="W142">
        <v>12.6520321</v>
      </c>
      <c r="X142">
        <v>9.2717365800000007</v>
      </c>
      <c r="Y142" s="2">
        <v>6.2620646345965425E-2</v>
      </c>
      <c r="Z142">
        <v>93568473000</v>
      </c>
      <c r="AA142">
        <v>1494211230000</v>
      </c>
      <c r="AB142">
        <v>361</v>
      </c>
      <c r="AC142">
        <v>275</v>
      </c>
      <c r="AD142">
        <v>392</v>
      </c>
      <c r="AE142">
        <v>373</v>
      </c>
      <c r="AF142" s="4">
        <f t="shared" si="16"/>
        <v>350.25</v>
      </c>
      <c r="AG142">
        <f t="shared" si="17"/>
        <v>412</v>
      </c>
      <c r="AH142" t="s">
        <v>1115</v>
      </c>
    </row>
    <row r="143" spans="1:34" x14ac:dyDescent="0.2">
      <c r="A143" t="s">
        <v>1116</v>
      </c>
      <c r="B143" t="s">
        <v>18</v>
      </c>
      <c r="C143" t="s">
        <v>1117</v>
      </c>
      <c r="D143" t="s">
        <v>3780</v>
      </c>
      <c r="E143" t="s">
        <v>1118</v>
      </c>
      <c r="F143" t="s">
        <v>1119</v>
      </c>
      <c r="G143" t="s">
        <v>1120</v>
      </c>
      <c r="H143" t="s">
        <v>1121</v>
      </c>
      <c r="I143" s="3">
        <f t="shared" si="12"/>
        <v>1.1858757918186158</v>
      </c>
      <c r="J143">
        <f t="shared" si="13"/>
        <v>9</v>
      </c>
      <c r="K143">
        <v>21.548144369999999</v>
      </c>
      <c r="L143">
        <v>111.34877897</v>
      </c>
      <c r="M143">
        <v>240.042</v>
      </c>
      <c r="N143">
        <v>33.918704609999999</v>
      </c>
      <c r="O143">
        <v>39</v>
      </c>
      <c r="P143">
        <v>21</v>
      </c>
      <c r="Q143">
        <v>37</v>
      </c>
      <c r="R143">
        <v>6</v>
      </c>
      <c r="S143" s="4">
        <f t="shared" si="14"/>
        <v>25.75</v>
      </c>
      <c r="T143">
        <f t="shared" si="15"/>
        <v>484</v>
      </c>
      <c r="U143" t="s">
        <v>35</v>
      </c>
      <c r="V143">
        <v>17.853081769999999</v>
      </c>
      <c r="W143">
        <v>31.098339209999999</v>
      </c>
      <c r="Y143" s="2">
        <v>0.16019322260628477</v>
      </c>
      <c r="Z143">
        <v>925929413.19000006</v>
      </c>
      <c r="AA143">
        <v>5780078570.8999996</v>
      </c>
      <c r="AB143">
        <v>60</v>
      </c>
      <c r="AC143">
        <v>53</v>
      </c>
      <c r="AE143">
        <v>166</v>
      </c>
      <c r="AF143" s="4">
        <f t="shared" si="16"/>
        <v>93</v>
      </c>
      <c r="AG143">
        <f t="shared" si="17"/>
        <v>62</v>
      </c>
      <c r="AH143" t="s">
        <v>1122</v>
      </c>
    </row>
    <row r="144" spans="1:34" x14ac:dyDescent="0.2">
      <c r="A144" t="s">
        <v>1123</v>
      </c>
      <c r="B144" t="s">
        <v>1124</v>
      </c>
      <c r="C144" t="s">
        <v>1125</v>
      </c>
      <c r="D144" t="s">
        <v>3781</v>
      </c>
      <c r="E144" t="s">
        <v>1126</v>
      </c>
      <c r="F144" t="s">
        <v>1127</v>
      </c>
      <c r="G144" t="s">
        <v>1128</v>
      </c>
      <c r="H144" t="s">
        <v>1129</v>
      </c>
      <c r="I144" s="3">
        <f t="shared" si="12"/>
        <v>-0.35089533917246907</v>
      </c>
      <c r="J144">
        <f t="shared" si="13"/>
        <v>428</v>
      </c>
      <c r="K144">
        <v>1.86798029</v>
      </c>
      <c r="L144">
        <v>34.037868779999997</v>
      </c>
      <c r="N144">
        <v>2.7068527499999999</v>
      </c>
      <c r="O144">
        <v>325</v>
      </c>
      <c r="P144">
        <v>144</v>
      </c>
      <c r="R144">
        <v>291</v>
      </c>
      <c r="S144" s="4">
        <f t="shared" si="14"/>
        <v>253.33333333333334</v>
      </c>
      <c r="T144">
        <f t="shared" si="15"/>
        <v>212</v>
      </c>
      <c r="U144" t="s">
        <v>125</v>
      </c>
      <c r="V144">
        <v>2.0357135500000001</v>
      </c>
      <c r="W144">
        <v>9.8832134400000005</v>
      </c>
      <c r="Y144" s="2">
        <v>5.5221766787180611E-2</v>
      </c>
      <c r="Z144">
        <v>8357058095.3299999</v>
      </c>
      <c r="AA144">
        <v>151336304170.37</v>
      </c>
      <c r="AB144">
        <v>356</v>
      </c>
      <c r="AC144">
        <v>339</v>
      </c>
      <c r="AE144">
        <v>393</v>
      </c>
      <c r="AF144" s="4">
        <f t="shared" si="16"/>
        <v>362.66666666666669</v>
      </c>
      <c r="AG144">
        <f t="shared" si="17"/>
        <v>424</v>
      </c>
      <c r="AH144" t="s">
        <v>1130</v>
      </c>
    </row>
    <row r="145" spans="1:34" x14ac:dyDescent="0.2">
      <c r="A145" t="s">
        <v>1131</v>
      </c>
      <c r="B145" t="s">
        <v>18</v>
      </c>
      <c r="C145" t="s">
        <v>1132</v>
      </c>
      <c r="D145" t="s">
        <v>3782</v>
      </c>
      <c r="E145" t="s">
        <v>1133</v>
      </c>
      <c r="F145" t="s">
        <v>1134</v>
      </c>
      <c r="G145" t="s">
        <v>1135</v>
      </c>
      <c r="H145" t="s">
        <v>1136</v>
      </c>
      <c r="I145" s="3">
        <f t="shared" si="12"/>
        <v>6.0494262940011811E-2</v>
      </c>
      <c r="J145">
        <f t="shared" si="13"/>
        <v>116</v>
      </c>
      <c r="K145">
        <v>6.6004819100000001</v>
      </c>
      <c r="L145">
        <v>37.46395888</v>
      </c>
      <c r="M145">
        <v>207.78</v>
      </c>
      <c r="N145">
        <v>3.0360429099999999</v>
      </c>
      <c r="O145">
        <v>160</v>
      </c>
      <c r="P145">
        <v>134</v>
      </c>
      <c r="Q145">
        <v>42</v>
      </c>
      <c r="R145">
        <v>267</v>
      </c>
      <c r="S145" s="4">
        <f t="shared" si="14"/>
        <v>150.75</v>
      </c>
      <c r="T145">
        <f t="shared" si="15"/>
        <v>343</v>
      </c>
      <c r="U145" t="s">
        <v>35</v>
      </c>
      <c r="V145">
        <v>5.2530533799999999</v>
      </c>
      <c r="W145">
        <v>7.1941501800000003</v>
      </c>
      <c r="X145">
        <v>32.68993536</v>
      </c>
      <c r="Y145" s="2">
        <v>9.9908795764412625E-2</v>
      </c>
      <c r="Z145">
        <v>4699408132</v>
      </c>
      <c r="AA145">
        <v>47036981039</v>
      </c>
      <c r="AB145">
        <v>261</v>
      </c>
      <c r="AC145">
        <v>392</v>
      </c>
      <c r="AD145">
        <v>200</v>
      </c>
      <c r="AE145">
        <v>285</v>
      </c>
      <c r="AF145" s="4">
        <f t="shared" si="16"/>
        <v>284.5</v>
      </c>
      <c r="AG145">
        <f t="shared" si="17"/>
        <v>309</v>
      </c>
      <c r="AH145" t="s">
        <v>1137</v>
      </c>
    </row>
    <row r="146" spans="1:34" x14ac:dyDescent="0.2">
      <c r="A146" t="s">
        <v>1138</v>
      </c>
      <c r="B146" t="s">
        <v>18</v>
      </c>
      <c r="C146" t="s">
        <v>1139</v>
      </c>
      <c r="D146" t="s">
        <v>3783</v>
      </c>
      <c r="E146" t="s">
        <v>1140</v>
      </c>
      <c r="F146" t="s">
        <v>1141</v>
      </c>
      <c r="G146" t="s">
        <v>1142</v>
      </c>
      <c r="H146" t="s">
        <v>1143</v>
      </c>
      <c r="I146" s="3">
        <f t="shared" si="12"/>
        <v>-0.10714285711957539</v>
      </c>
      <c r="J146">
        <f t="shared" si="13"/>
        <v>215</v>
      </c>
      <c r="K146">
        <v>40.356850080000001</v>
      </c>
      <c r="N146">
        <v>17.070203249999999</v>
      </c>
      <c r="O146">
        <v>10</v>
      </c>
      <c r="R146">
        <v>30</v>
      </c>
      <c r="S146" s="4">
        <f t="shared" si="14"/>
        <v>20</v>
      </c>
      <c r="T146">
        <f t="shared" si="15"/>
        <v>489</v>
      </c>
      <c r="U146" t="s">
        <v>307</v>
      </c>
      <c r="V146">
        <v>3.3585124</v>
      </c>
      <c r="W146">
        <v>6.3911228299999996</v>
      </c>
      <c r="Y146" s="2">
        <v>5.1567067171858293E-2</v>
      </c>
      <c r="Z146">
        <v>1128258211.8199999</v>
      </c>
      <c r="AA146">
        <v>21879433400</v>
      </c>
      <c r="AB146">
        <v>317</v>
      </c>
      <c r="AC146">
        <v>404</v>
      </c>
      <c r="AE146">
        <v>401</v>
      </c>
      <c r="AF146" s="4">
        <f t="shared" si="16"/>
        <v>374</v>
      </c>
      <c r="AG146">
        <f t="shared" si="17"/>
        <v>436</v>
      </c>
      <c r="AH146" t="s">
        <v>1144</v>
      </c>
    </row>
    <row r="147" spans="1:34" x14ac:dyDescent="0.2">
      <c r="A147" t="s">
        <v>1145</v>
      </c>
      <c r="B147" t="s">
        <v>18</v>
      </c>
      <c r="C147" t="s">
        <v>1146</v>
      </c>
      <c r="D147" t="s">
        <v>3784</v>
      </c>
      <c r="E147" t="s">
        <v>1147</v>
      </c>
      <c r="F147" t="s">
        <v>1148</v>
      </c>
      <c r="G147" t="s">
        <v>1149</v>
      </c>
      <c r="H147" t="s">
        <v>1150</v>
      </c>
      <c r="I147" s="3">
        <f t="shared" si="12"/>
        <v>-0.33995355029494112</v>
      </c>
      <c r="J147">
        <f t="shared" si="13"/>
        <v>417</v>
      </c>
      <c r="K147">
        <v>8.0726520399999995</v>
      </c>
      <c r="L147">
        <v>20.725159730000001</v>
      </c>
      <c r="M147">
        <v>327.81099999999998</v>
      </c>
      <c r="N147">
        <v>12.524796439999999</v>
      </c>
      <c r="O147">
        <v>136</v>
      </c>
      <c r="P147">
        <v>232</v>
      </c>
      <c r="Q147">
        <v>21</v>
      </c>
      <c r="R147">
        <v>53</v>
      </c>
      <c r="S147" s="4">
        <f t="shared" si="14"/>
        <v>110.5</v>
      </c>
      <c r="T147">
        <f t="shared" si="15"/>
        <v>398</v>
      </c>
      <c r="U147" t="s">
        <v>249</v>
      </c>
      <c r="V147">
        <v>31.54516327</v>
      </c>
      <c r="W147">
        <v>57.539569520000001</v>
      </c>
      <c r="X147">
        <v>38.284033649999998</v>
      </c>
      <c r="Y147" s="2">
        <v>0.21354320235348698</v>
      </c>
      <c r="Z147">
        <v>3699952770.8400002</v>
      </c>
      <c r="AA147">
        <v>17326483494.029999</v>
      </c>
      <c r="AB147">
        <v>10</v>
      </c>
      <c r="AC147">
        <v>12</v>
      </c>
      <c r="AD147">
        <v>159</v>
      </c>
      <c r="AE147">
        <v>104</v>
      </c>
      <c r="AF147" s="4">
        <f t="shared" si="16"/>
        <v>71.25</v>
      </c>
      <c r="AG147">
        <f t="shared" si="17"/>
        <v>40</v>
      </c>
      <c r="AH147" t="s">
        <v>1151</v>
      </c>
    </row>
    <row r="148" spans="1:34" x14ac:dyDescent="0.2">
      <c r="A148" t="s">
        <v>1152</v>
      </c>
      <c r="B148" t="s">
        <v>18</v>
      </c>
      <c r="C148" t="s">
        <v>1153</v>
      </c>
      <c r="D148" t="s">
        <v>3785</v>
      </c>
      <c r="E148" t="s">
        <v>1154</v>
      </c>
      <c r="F148" t="s">
        <v>1155</v>
      </c>
      <c r="G148" t="s">
        <v>1156</v>
      </c>
      <c r="H148" t="s">
        <v>1157</v>
      </c>
      <c r="I148" s="3">
        <f t="shared" si="12"/>
        <v>-0.38517579986082229</v>
      </c>
      <c r="J148">
        <f t="shared" si="13"/>
        <v>448</v>
      </c>
      <c r="K148">
        <v>6.7416515800000001</v>
      </c>
      <c r="L148">
        <v>61.331587409999997</v>
      </c>
      <c r="N148">
        <v>2.7504612499999999</v>
      </c>
      <c r="O148">
        <v>157</v>
      </c>
      <c r="P148">
        <v>64</v>
      </c>
      <c r="R148">
        <v>288</v>
      </c>
      <c r="S148" s="4">
        <f t="shared" si="14"/>
        <v>169.66666666666666</v>
      </c>
      <c r="T148">
        <f t="shared" si="15"/>
        <v>316</v>
      </c>
      <c r="U148" t="s">
        <v>175</v>
      </c>
      <c r="V148">
        <v>2.8826827499999998</v>
      </c>
      <c r="W148">
        <v>4.5206712400000004</v>
      </c>
      <c r="X148">
        <v>18.25673329</v>
      </c>
      <c r="Y148" s="2">
        <v>4.6312528941105595E-2</v>
      </c>
      <c r="Z148">
        <v>2341167450.3899999</v>
      </c>
      <c r="AA148">
        <v>50551492304.970001</v>
      </c>
      <c r="AB148">
        <v>336</v>
      </c>
      <c r="AC148">
        <v>428</v>
      </c>
      <c r="AD148">
        <v>319</v>
      </c>
      <c r="AE148">
        <v>415</v>
      </c>
      <c r="AF148" s="4">
        <f t="shared" si="16"/>
        <v>374.5</v>
      </c>
      <c r="AG148">
        <f t="shared" si="17"/>
        <v>437</v>
      </c>
      <c r="AH148" t="s">
        <v>1158</v>
      </c>
    </row>
    <row r="149" spans="1:34" x14ac:dyDescent="0.2">
      <c r="A149" t="s">
        <v>1159</v>
      </c>
      <c r="B149" t="s">
        <v>18</v>
      </c>
      <c r="C149" t="s">
        <v>1160</v>
      </c>
      <c r="D149" t="s">
        <v>3786</v>
      </c>
      <c r="E149" t="s">
        <v>1161</v>
      </c>
      <c r="F149" t="s">
        <v>1162</v>
      </c>
      <c r="G149" t="s">
        <v>1163</v>
      </c>
      <c r="H149" t="s">
        <v>1164</v>
      </c>
      <c r="I149" s="3">
        <f t="shared" si="12"/>
        <v>-0.20612083505722989</v>
      </c>
      <c r="J149">
        <f t="shared" si="13"/>
        <v>299</v>
      </c>
      <c r="K149">
        <v>3.9463632099999999</v>
      </c>
      <c r="L149">
        <v>21.165571060000001</v>
      </c>
      <c r="M149">
        <v>86.367999999999995</v>
      </c>
      <c r="N149">
        <v>3.5829271999999999</v>
      </c>
      <c r="O149">
        <v>219</v>
      </c>
      <c r="P149">
        <v>227</v>
      </c>
      <c r="Q149">
        <v>98</v>
      </c>
      <c r="R149">
        <v>239</v>
      </c>
      <c r="S149" s="4">
        <f t="shared" si="14"/>
        <v>195.75</v>
      </c>
      <c r="T149">
        <f t="shared" si="15"/>
        <v>277</v>
      </c>
      <c r="U149" t="s">
        <v>84</v>
      </c>
      <c r="V149">
        <v>9.2640264499999994</v>
      </c>
      <c r="W149">
        <v>16.399159579999999</v>
      </c>
      <c r="X149">
        <v>37.087331040000002</v>
      </c>
      <c r="Y149" s="2">
        <v>0.1545730201182845</v>
      </c>
      <c r="Z149">
        <v>7922898146</v>
      </c>
      <c r="AA149">
        <v>51256669113</v>
      </c>
      <c r="AB149">
        <v>168</v>
      </c>
      <c r="AC149">
        <v>193</v>
      </c>
      <c r="AD149">
        <v>172</v>
      </c>
      <c r="AE149">
        <v>179</v>
      </c>
      <c r="AF149" s="4">
        <f t="shared" si="16"/>
        <v>178</v>
      </c>
      <c r="AG149">
        <f t="shared" si="17"/>
        <v>164</v>
      </c>
      <c r="AH149" t="s">
        <v>1165</v>
      </c>
    </row>
    <row r="150" spans="1:34" x14ac:dyDescent="0.2">
      <c r="A150" t="s">
        <v>1166</v>
      </c>
      <c r="B150" t="s">
        <v>18</v>
      </c>
      <c r="C150" t="s">
        <v>1167</v>
      </c>
      <c r="D150" t="s">
        <v>3787</v>
      </c>
      <c r="E150" t="s">
        <v>163</v>
      </c>
      <c r="F150" t="s">
        <v>1168</v>
      </c>
      <c r="G150" t="s">
        <v>1169</v>
      </c>
      <c r="H150" t="s">
        <v>1170</v>
      </c>
      <c r="I150" s="3">
        <f t="shared" si="12"/>
        <v>-6.9819819860430066E-2</v>
      </c>
      <c r="J150">
        <f t="shared" si="13"/>
        <v>187</v>
      </c>
      <c r="K150">
        <v>0.67914682000000004</v>
      </c>
      <c r="L150">
        <v>3.73372188</v>
      </c>
      <c r="M150">
        <v>1.91398</v>
      </c>
      <c r="N150">
        <v>0.39906560000000002</v>
      </c>
      <c r="O150">
        <v>437</v>
      </c>
      <c r="P150">
        <v>420</v>
      </c>
      <c r="Q150">
        <v>285</v>
      </c>
      <c r="R150">
        <v>496</v>
      </c>
      <c r="S150" s="4">
        <f t="shared" si="14"/>
        <v>409.5</v>
      </c>
      <c r="T150">
        <f t="shared" si="15"/>
        <v>18</v>
      </c>
      <c r="U150" t="s">
        <v>17</v>
      </c>
      <c r="V150">
        <v>0.74157368999999995</v>
      </c>
      <c r="W150">
        <v>9.9622184899999997</v>
      </c>
      <c r="Y150" s="2"/>
      <c r="AA150">
        <v>3201549000000</v>
      </c>
      <c r="AB150">
        <v>432</v>
      </c>
      <c r="AC150">
        <v>337</v>
      </c>
      <c r="AF150" s="4">
        <f t="shared" si="16"/>
        <v>384.5</v>
      </c>
      <c r="AG150">
        <f t="shared" si="17"/>
        <v>446</v>
      </c>
      <c r="AH150" t="s">
        <v>1171</v>
      </c>
    </row>
    <row r="151" spans="1:34" x14ac:dyDescent="0.2">
      <c r="A151" t="s">
        <v>1172</v>
      </c>
      <c r="B151" t="s">
        <v>18</v>
      </c>
      <c r="C151" t="s">
        <v>1173</v>
      </c>
      <c r="D151" t="s">
        <v>3788</v>
      </c>
      <c r="E151" t="s">
        <v>1174</v>
      </c>
      <c r="F151" t="s">
        <v>1175</v>
      </c>
      <c r="G151" t="s">
        <v>1176</v>
      </c>
      <c r="H151" t="s">
        <v>1177</v>
      </c>
      <c r="I151" s="3">
        <f t="shared" si="12"/>
        <v>-0.20749665330827272</v>
      </c>
      <c r="J151">
        <f t="shared" si="13"/>
        <v>300</v>
      </c>
      <c r="K151">
        <v>0.86206853000000006</v>
      </c>
      <c r="M151">
        <v>4.3261399999999997</v>
      </c>
      <c r="N151">
        <v>0.45170685999999999</v>
      </c>
      <c r="O151">
        <v>416</v>
      </c>
      <c r="Q151">
        <v>255</v>
      </c>
      <c r="R151">
        <v>489</v>
      </c>
      <c r="S151" s="4">
        <f t="shared" si="14"/>
        <v>386.66666666666669</v>
      </c>
      <c r="T151">
        <f t="shared" si="15"/>
        <v>46</v>
      </c>
      <c r="U151" t="s">
        <v>17</v>
      </c>
      <c r="V151">
        <v>0.82449348</v>
      </c>
      <c r="W151">
        <v>11.00313472</v>
      </c>
      <c r="Y151" s="2"/>
      <c r="AA151">
        <v>2814652578000</v>
      </c>
      <c r="AB151">
        <v>426</v>
      </c>
      <c r="AC151">
        <v>308</v>
      </c>
      <c r="AF151" s="4">
        <f t="shared" si="16"/>
        <v>367</v>
      </c>
      <c r="AG151">
        <f t="shared" si="17"/>
        <v>429</v>
      </c>
      <c r="AH151" t="s">
        <v>1178</v>
      </c>
    </row>
    <row r="152" spans="1:34" x14ac:dyDescent="0.2">
      <c r="A152" t="s">
        <v>1179</v>
      </c>
      <c r="B152" t="s">
        <v>18</v>
      </c>
      <c r="C152" t="s">
        <v>1180</v>
      </c>
      <c r="D152" t="s">
        <v>3789</v>
      </c>
      <c r="E152" t="s">
        <v>1181</v>
      </c>
      <c r="F152" t="s">
        <v>1182</v>
      </c>
      <c r="G152" t="s">
        <v>1183</v>
      </c>
      <c r="H152" t="s">
        <v>1184</v>
      </c>
      <c r="I152" s="3">
        <f t="shared" si="12"/>
        <v>-0.23986194998495514</v>
      </c>
      <c r="J152">
        <f t="shared" si="13"/>
        <v>330</v>
      </c>
      <c r="K152">
        <v>3.07284428</v>
      </c>
      <c r="L152">
        <v>9.9031095100000002</v>
      </c>
      <c r="M152">
        <v>24.5718</v>
      </c>
      <c r="N152">
        <v>1.0985975699999999</v>
      </c>
      <c r="O152">
        <v>259</v>
      </c>
      <c r="P152">
        <v>344</v>
      </c>
      <c r="Q152">
        <v>177</v>
      </c>
      <c r="R152">
        <v>413</v>
      </c>
      <c r="S152" s="4">
        <f t="shared" si="14"/>
        <v>298.25</v>
      </c>
      <c r="T152">
        <f t="shared" si="15"/>
        <v>164</v>
      </c>
      <c r="U152" t="s">
        <v>17</v>
      </c>
      <c r="V152">
        <v>2.3294311400000001</v>
      </c>
      <c r="W152">
        <v>11.69694977</v>
      </c>
      <c r="X152">
        <v>76.786171019999998</v>
      </c>
      <c r="Y152" s="2">
        <v>5.7357673677267518E-2</v>
      </c>
      <c r="Z152">
        <v>22883160709.899899</v>
      </c>
      <c r="AA152">
        <v>398955523172.98999</v>
      </c>
      <c r="AB152">
        <v>346</v>
      </c>
      <c r="AC152">
        <v>294</v>
      </c>
      <c r="AD152">
        <v>29</v>
      </c>
      <c r="AE152">
        <v>389</v>
      </c>
      <c r="AF152" s="4">
        <f t="shared" si="16"/>
        <v>264.5</v>
      </c>
      <c r="AG152">
        <f t="shared" si="17"/>
        <v>274</v>
      </c>
      <c r="AH152" t="s">
        <v>1185</v>
      </c>
    </row>
    <row r="153" spans="1:34" x14ac:dyDescent="0.2">
      <c r="A153" t="s">
        <v>1186</v>
      </c>
      <c r="B153" t="s">
        <v>18</v>
      </c>
      <c r="C153" t="s">
        <v>1187</v>
      </c>
      <c r="D153" t="s">
        <v>3790</v>
      </c>
      <c r="E153" t="s">
        <v>1188</v>
      </c>
      <c r="F153" t="s">
        <v>1189</v>
      </c>
      <c r="G153" t="s">
        <v>1190</v>
      </c>
      <c r="H153" t="s">
        <v>1191</v>
      </c>
      <c r="I153" s="3">
        <f t="shared" si="12"/>
        <v>0.35620915027169242</v>
      </c>
      <c r="J153">
        <f t="shared" si="13"/>
        <v>50</v>
      </c>
      <c r="K153">
        <v>0.48709269999999999</v>
      </c>
      <c r="M153">
        <v>18.8935</v>
      </c>
      <c r="N153">
        <v>1.8438919600000001</v>
      </c>
      <c r="O153">
        <v>459</v>
      </c>
      <c r="Q153">
        <v>192</v>
      </c>
      <c r="R153">
        <v>348</v>
      </c>
      <c r="S153" s="4">
        <f t="shared" si="14"/>
        <v>333</v>
      </c>
      <c r="T153">
        <f t="shared" si="15"/>
        <v>109</v>
      </c>
      <c r="U153" t="s">
        <v>125</v>
      </c>
      <c r="V153">
        <v>-0.49953966999999999</v>
      </c>
      <c r="W153">
        <v>-3.9315886099999999</v>
      </c>
      <c r="X153">
        <v>5.6897090700000001</v>
      </c>
      <c r="Y153" s="2">
        <v>2.3491740974610539E-2</v>
      </c>
      <c r="Z153">
        <v>9688902945.5599594</v>
      </c>
      <c r="AA153">
        <v>412438693072.23999</v>
      </c>
      <c r="AB153">
        <v>454</v>
      </c>
      <c r="AC153">
        <v>457</v>
      </c>
      <c r="AD153">
        <v>406</v>
      </c>
      <c r="AE153">
        <v>444</v>
      </c>
      <c r="AF153" s="4">
        <f t="shared" si="16"/>
        <v>440.25</v>
      </c>
      <c r="AG153">
        <f t="shared" si="17"/>
        <v>481</v>
      </c>
      <c r="AH153" t="s">
        <v>1192</v>
      </c>
    </row>
    <row r="154" spans="1:34" x14ac:dyDescent="0.2">
      <c r="A154" t="s">
        <v>1193</v>
      </c>
      <c r="B154" t="s">
        <v>18</v>
      </c>
      <c r="C154" t="s">
        <v>1194</v>
      </c>
      <c r="D154" t="s">
        <v>3791</v>
      </c>
      <c r="E154" t="s">
        <v>1195</v>
      </c>
      <c r="F154" t="s">
        <v>1196</v>
      </c>
      <c r="G154" t="s">
        <v>1197</v>
      </c>
      <c r="H154" t="s">
        <v>1198</v>
      </c>
      <c r="I154" s="3">
        <f t="shared" si="12"/>
        <v>-0.35761589397931626</v>
      </c>
      <c r="J154">
        <f t="shared" si="13"/>
        <v>429</v>
      </c>
      <c r="K154">
        <v>0.99516764999999996</v>
      </c>
      <c r="L154">
        <v>161.73913042999999</v>
      </c>
      <c r="M154">
        <v>12.815799999999999</v>
      </c>
      <c r="N154">
        <v>1.5341851099999999</v>
      </c>
      <c r="O154">
        <v>402</v>
      </c>
      <c r="P154">
        <v>12</v>
      </c>
      <c r="Q154">
        <v>212</v>
      </c>
      <c r="R154">
        <v>373</v>
      </c>
      <c r="S154" s="4">
        <f t="shared" si="14"/>
        <v>249.75</v>
      </c>
      <c r="T154">
        <f t="shared" si="15"/>
        <v>215</v>
      </c>
      <c r="U154" t="s">
        <v>397</v>
      </c>
      <c r="V154">
        <v>0.34143907000000001</v>
      </c>
      <c r="W154">
        <v>0.94207061999999997</v>
      </c>
      <c r="X154">
        <v>5.7937583699999999</v>
      </c>
      <c r="Y154" s="2">
        <v>5.612786914464192E-2</v>
      </c>
      <c r="Z154">
        <v>8535863138.1899796</v>
      </c>
      <c r="AA154">
        <v>152078873976.01001</v>
      </c>
      <c r="AB154">
        <v>446</v>
      </c>
      <c r="AC154">
        <v>445</v>
      </c>
      <c r="AD154">
        <v>404</v>
      </c>
      <c r="AE154">
        <v>391</v>
      </c>
      <c r="AF154" s="4">
        <f t="shared" si="16"/>
        <v>421.5</v>
      </c>
      <c r="AG154">
        <f t="shared" si="17"/>
        <v>472</v>
      </c>
      <c r="AH154" t="s">
        <v>1199</v>
      </c>
    </row>
    <row r="155" spans="1:34" x14ac:dyDescent="0.2">
      <c r="A155" t="s">
        <v>1200</v>
      </c>
      <c r="B155" t="s">
        <v>18</v>
      </c>
      <c r="C155" t="s">
        <v>1201</v>
      </c>
      <c r="D155" t="s">
        <v>3792</v>
      </c>
      <c r="E155" t="s">
        <v>1202</v>
      </c>
      <c r="F155" t="s">
        <v>1203</v>
      </c>
      <c r="G155" t="s">
        <v>1204</v>
      </c>
      <c r="H155" t="s">
        <v>1205</v>
      </c>
      <c r="I155" s="3">
        <f t="shared" si="12"/>
        <v>-0.26466165411255316</v>
      </c>
      <c r="J155">
        <f t="shared" si="13"/>
        <v>354</v>
      </c>
      <c r="K155">
        <v>0.53065556999999997</v>
      </c>
      <c r="L155">
        <v>13.36881653</v>
      </c>
      <c r="M155">
        <v>85.568899999999999</v>
      </c>
      <c r="N155">
        <v>2.2987515699999999</v>
      </c>
      <c r="O155">
        <v>456</v>
      </c>
      <c r="P155">
        <v>296</v>
      </c>
      <c r="Q155">
        <v>99</v>
      </c>
      <c r="R155">
        <v>322</v>
      </c>
      <c r="S155" s="4">
        <f t="shared" si="14"/>
        <v>293.25</v>
      </c>
      <c r="T155">
        <f t="shared" si="15"/>
        <v>168</v>
      </c>
      <c r="U155" t="s">
        <v>845</v>
      </c>
      <c r="V155">
        <v>4.8478473900000001</v>
      </c>
      <c r="W155">
        <v>16.138050440000001</v>
      </c>
      <c r="X155">
        <v>9.5062388599999998</v>
      </c>
      <c r="Y155" s="2">
        <v>9.6017086250399772E-2</v>
      </c>
      <c r="Z155">
        <v>14921006983.709999</v>
      </c>
      <c r="AA155">
        <v>155399497801.85999</v>
      </c>
      <c r="AB155">
        <v>277</v>
      </c>
      <c r="AC155">
        <v>201</v>
      </c>
      <c r="AD155">
        <v>389</v>
      </c>
      <c r="AE155">
        <v>297</v>
      </c>
      <c r="AF155" s="4">
        <f t="shared" si="16"/>
        <v>291</v>
      </c>
      <c r="AG155">
        <f t="shared" si="17"/>
        <v>320</v>
      </c>
      <c r="AH155" t="s">
        <v>1206</v>
      </c>
    </row>
    <row r="156" spans="1:34" x14ac:dyDescent="0.2">
      <c r="A156" t="s">
        <v>1207</v>
      </c>
      <c r="B156" t="s">
        <v>18</v>
      </c>
      <c r="C156" t="s">
        <v>1208</v>
      </c>
      <c r="D156" t="s">
        <v>3793</v>
      </c>
      <c r="E156" t="s">
        <v>1209</v>
      </c>
      <c r="F156" t="s">
        <v>1210</v>
      </c>
      <c r="G156" t="s">
        <v>1211</v>
      </c>
      <c r="H156" t="s">
        <v>1212</v>
      </c>
      <c r="I156" s="3">
        <f t="shared" si="12"/>
        <v>-6.9050554949573129E-2</v>
      </c>
      <c r="J156">
        <f t="shared" si="13"/>
        <v>186</v>
      </c>
      <c r="K156">
        <v>1.3589149899999999</v>
      </c>
      <c r="L156">
        <v>7.4185391799999998</v>
      </c>
      <c r="M156">
        <v>185.11500000000001</v>
      </c>
      <c r="N156">
        <v>2.05620862</v>
      </c>
      <c r="O156">
        <v>363</v>
      </c>
      <c r="P156">
        <v>378</v>
      </c>
      <c r="Q156">
        <v>51</v>
      </c>
      <c r="R156">
        <v>333</v>
      </c>
      <c r="S156" s="4">
        <f t="shared" si="14"/>
        <v>281.25</v>
      </c>
      <c r="T156">
        <f t="shared" si="15"/>
        <v>181</v>
      </c>
      <c r="U156" t="s">
        <v>35</v>
      </c>
      <c r="V156">
        <v>8.8723862100000002</v>
      </c>
      <c r="W156">
        <v>27.51824388</v>
      </c>
      <c r="X156">
        <v>34.282309509999997</v>
      </c>
      <c r="Y156" s="2">
        <v>0.12439546065700162</v>
      </c>
      <c r="Z156">
        <v>17275948549.549999</v>
      </c>
      <c r="AA156">
        <v>138879252171.31</v>
      </c>
      <c r="AB156">
        <v>172</v>
      </c>
      <c r="AC156">
        <v>73</v>
      </c>
      <c r="AD156">
        <v>189</v>
      </c>
      <c r="AE156">
        <v>236</v>
      </c>
      <c r="AF156" s="4">
        <f t="shared" si="16"/>
        <v>167.5</v>
      </c>
      <c r="AG156">
        <f t="shared" si="17"/>
        <v>149</v>
      </c>
      <c r="AH156" t="s">
        <v>1213</v>
      </c>
    </row>
    <row r="157" spans="1:34" x14ac:dyDescent="0.2">
      <c r="A157" t="s">
        <v>1214</v>
      </c>
      <c r="B157" t="s">
        <v>18</v>
      </c>
      <c r="C157" t="s">
        <v>1215</v>
      </c>
      <c r="D157" t="s">
        <v>3794</v>
      </c>
      <c r="E157" t="s">
        <v>1216</v>
      </c>
      <c r="F157" t="s">
        <v>1217</v>
      </c>
      <c r="G157" t="s">
        <v>1218</v>
      </c>
      <c r="H157" t="s">
        <v>1219</v>
      </c>
      <c r="I157" s="3">
        <f t="shared" si="12"/>
        <v>-0.42541470125926284</v>
      </c>
      <c r="J157">
        <f t="shared" si="13"/>
        <v>466</v>
      </c>
      <c r="K157">
        <v>7.7109341699999998</v>
      </c>
      <c r="L157">
        <v>20.55880415</v>
      </c>
      <c r="M157">
        <v>142.75299999999999</v>
      </c>
      <c r="N157">
        <v>5.5344760199999996</v>
      </c>
      <c r="O157">
        <v>143</v>
      </c>
      <c r="P157">
        <v>234</v>
      </c>
      <c r="Q157">
        <v>64</v>
      </c>
      <c r="R157">
        <v>169</v>
      </c>
      <c r="S157" s="4">
        <f t="shared" si="14"/>
        <v>152.5</v>
      </c>
      <c r="T157">
        <f t="shared" si="15"/>
        <v>341</v>
      </c>
      <c r="U157" t="s">
        <v>158</v>
      </c>
      <c r="V157">
        <v>17.87832131</v>
      </c>
      <c r="W157">
        <v>27.245767499999999</v>
      </c>
      <c r="X157">
        <v>87.064036040000005</v>
      </c>
      <c r="Y157" s="2">
        <v>0.37801577583632723</v>
      </c>
      <c r="Z157">
        <v>9103570264.5099907</v>
      </c>
      <c r="AA157">
        <v>24082514134.149899</v>
      </c>
      <c r="AB157">
        <v>58</v>
      </c>
      <c r="AC157">
        <v>77</v>
      </c>
      <c r="AD157">
        <v>8</v>
      </c>
      <c r="AE157">
        <v>23</v>
      </c>
      <c r="AF157" s="4">
        <f t="shared" si="16"/>
        <v>41.5</v>
      </c>
      <c r="AG157">
        <f t="shared" si="17"/>
        <v>11</v>
      </c>
      <c r="AH157" t="s">
        <v>1220</v>
      </c>
    </row>
    <row r="158" spans="1:34" x14ac:dyDescent="0.2">
      <c r="A158" t="s">
        <v>1221</v>
      </c>
      <c r="B158" t="s">
        <v>1222</v>
      </c>
      <c r="C158" t="s">
        <v>1223</v>
      </c>
      <c r="D158" t="s">
        <v>3795</v>
      </c>
      <c r="E158" t="s">
        <v>1224</v>
      </c>
      <c r="F158" t="s">
        <v>1225</v>
      </c>
      <c r="G158" t="s">
        <v>1226</v>
      </c>
      <c r="H158" t="s">
        <v>1227</v>
      </c>
      <c r="I158" s="3">
        <f t="shared" si="12"/>
        <v>-0.25714283918885839</v>
      </c>
      <c r="J158">
        <f t="shared" si="13"/>
        <v>348</v>
      </c>
      <c r="K158">
        <v>1.10850088</v>
      </c>
      <c r="L158">
        <v>18.73371852</v>
      </c>
      <c r="M158">
        <v>152.38999999999999</v>
      </c>
      <c r="N158">
        <v>3.1662248499999999</v>
      </c>
      <c r="O158">
        <v>385</v>
      </c>
      <c r="P158">
        <v>245</v>
      </c>
      <c r="Q158">
        <v>61</v>
      </c>
      <c r="R158">
        <v>263</v>
      </c>
      <c r="S158" s="4">
        <f t="shared" si="14"/>
        <v>238.5</v>
      </c>
      <c r="T158">
        <f t="shared" si="15"/>
        <v>226</v>
      </c>
      <c r="U158" t="s">
        <v>84</v>
      </c>
      <c r="V158">
        <v>8.0252757599999995</v>
      </c>
      <c r="W158">
        <v>17.19843831</v>
      </c>
      <c r="X158">
        <v>12.232627280000001</v>
      </c>
      <c r="Y158" s="2">
        <v>0.15372887883014871</v>
      </c>
      <c r="Z158">
        <v>10004756413.879999</v>
      </c>
      <c r="AA158">
        <v>65080526769.040001</v>
      </c>
      <c r="AB158">
        <v>200</v>
      </c>
      <c r="AC158">
        <v>184</v>
      </c>
      <c r="AD158">
        <v>367</v>
      </c>
      <c r="AE158">
        <v>182</v>
      </c>
      <c r="AF158" s="4">
        <f t="shared" si="16"/>
        <v>233.25</v>
      </c>
      <c r="AG158">
        <f t="shared" si="17"/>
        <v>235</v>
      </c>
      <c r="AH158" t="s">
        <v>1228</v>
      </c>
    </row>
    <row r="159" spans="1:34" x14ac:dyDescent="0.2">
      <c r="A159" t="s">
        <v>1229</v>
      </c>
      <c r="B159" t="s">
        <v>18</v>
      </c>
      <c r="C159" t="s">
        <v>1230</v>
      </c>
      <c r="D159" t="s">
        <v>3796</v>
      </c>
      <c r="E159" t="s">
        <v>1231</v>
      </c>
      <c r="F159" t="s">
        <v>1232</v>
      </c>
      <c r="G159" t="s">
        <v>1233</v>
      </c>
      <c r="H159" t="s">
        <v>1234</v>
      </c>
      <c r="I159" s="3">
        <f t="shared" si="12"/>
        <v>1.6374859707233371</v>
      </c>
      <c r="J159">
        <f t="shared" si="13"/>
        <v>2</v>
      </c>
      <c r="K159">
        <v>1.49677686</v>
      </c>
      <c r="L159">
        <v>43.674641149999999</v>
      </c>
      <c r="N159">
        <v>2.89159802</v>
      </c>
      <c r="O159">
        <v>356</v>
      </c>
      <c r="P159">
        <v>104</v>
      </c>
      <c r="R159">
        <v>277</v>
      </c>
      <c r="S159" s="4">
        <f t="shared" si="14"/>
        <v>245.66666666666666</v>
      </c>
      <c r="T159">
        <f t="shared" si="15"/>
        <v>218</v>
      </c>
      <c r="U159" t="s">
        <v>35</v>
      </c>
      <c r="V159">
        <v>3.6980366</v>
      </c>
      <c r="W159">
        <v>6.7992760199999998</v>
      </c>
      <c r="Y159" s="2">
        <v>0.14659860366028812</v>
      </c>
      <c r="Z159">
        <v>7112900458.9300003</v>
      </c>
      <c r="AA159">
        <v>48519564861.699997</v>
      </c>
      <c r="AB159">
        <v>305</v>
      </c>
      <c r="AC159">
        <v>398</v>
      </c>
      <c r="AE159">
        <v>193</v>
      </c>
      <c r="AF159" s="4">
        <f t="shared" si="16"/>
        <v>298.66666666666669</v>
      </c>
      <c r="AG159">
        <f t="shared" si="17"/>
        <v>334</v>
      </c>
      <c r="AH159" t="s">
        <v>1235</v>
      </c>
    </row>
    <row r="160" spans="1:34" x14ac:dyDescent="0.2">
      <c r="A160" t="s">
        <v>1236</v>
      </c>
      <c r="B160" t="s">
        <v>18</v>
      </c>
      <c r="C160" t="s">
        <v>1237</v>
      </c>
      <c r="D160" t="s">
        <v>3797</v>
      </c>
      <c r="E160" t="s">
        <v>1238</v>
      </c>
      <c r="F160" t="s">
        <v>1239</v>
      </c>
      <c r="G160" t="s">
        <v>1240</v>
      </c>
      <c r="H160" t="s">
        <v>1241</v>
      </c>
      <c r="I160" s="3">
        <f t="shared" si="12"/>
        <v>-0.12180090051206016</v>
      </c>
      <c r="J160">
        <f t="shared" si="13"/>
        <v>233</v>
      </c>
      <c r="K160">
        <v>0.85852687999999999</v>
      </c>
      <c r="L160">
        <v>11.07671534</v>
      </c>
      <c r="M160">
        <v>1991.72</v>
      </c>
      <c r="N160">
        <v>2.53248286</v>
      </c>
      <c r="O160">
        <v>417</v>
      </c>
      <c r="P160">
        <v>328</v>
      </c>
      <c r="Q160">
        <v>5</v>
      </c>
      <c r="R160">
        <v>299</v>
      </c>
      <c r="S160" s="4">
        <f t="shared" si="14"/>
        <v>262.25</v>
      </c>
      <c r="T160">
        <f t="shared" si="15"/>
        <v>201</v>
      </c>
      <c r="U160" t="s">
        <v>397</v>
      </c>
      <c r="V160">
        <v>8.7063135900000006</v>
      </c>
      <c r="W160">
        <v>24.230263570000002</v>
      </c>
      <c r="X160">
        <v>15.216055020000001</v>
      </c>
      <c r="Y160" s="2">
        <v>0.16928180559234665</v>
      </c>
      <c r="Z160">
        <v>15331148901.25</v>
      </c>
      <c r="AA160">
        <v>90565839888.129898</v>
      </c>
      <c r="AB160">
        <v>179</v>
      </c>
      <c r="AC160">
        <v>102</v>
      </c>
      <c r="AD160">
        <v>345</v>
      </c>
      <c r="AE160">
        <v>156</v>
      </c>
      <c r="AF160" s="4">
        <f t="shared" si="16"/>
        <v>195.5</v>
      </c>
      <c r="AG160">
        <f t="shared" si="17"/>
        <v>191</v>
      </c>
      <c r="AH160" t="s">
        <v>1242</v>
      </c>
    </row>
    <row r="161" spans="1:34" x14ac:dyDescent="0.2">
      <c r="A161" t="s">
        <v>1243</v>
      </c>
      <c r="B161" t="s">
        <v>18</v>
      </c>
      <c r="C161" t="s">
        <v>1244</v>
      </c>
      <c r="D161" t="s">
        <v>3798</v>
      </c>
      <c r="E161" t="s">
        <v>1245</v>
      </c>
      <c r="F161" t="s">
        <v>1246</v>
      </c>
      <c r="G161" t="s">
        <v>1247</v>
      </c>
      <c r="H161" t="s">
        <v>1248</v>
      </c>
      <c r="I161" s="3">
        <f t="shared" si="12"/>
        <v>-9.6463022511279362E-2</v>
      </c>
      <c r="J161">
        <f t="shared" si="13"/>
        <v>206</v>
      </c>
      <c r="K161">
        <v>1.6680197400000001</v>
      </c>
      <c r="L161">
        <v>9.6094234299999997</v>
      </c>
      <c r="M161">
        <v>3.7736700000000001</v>
      </c>
      <c r="N161">
        <v>1.15464075</v>
      </c>
      <c r="O161">
        <v>342</v>
      </c>
      <c r="P161">
        <v>348</v>
      </c>
      <c r="Q161">
        <v>261</v>
      </c>
      <c r="R161">
        <v>406</v>
      </c>
      <c r="S161" s="4">
        <f t="shared" si="14"/>
        <v>339.25</v>
      </c>
      <c r="T161">
        <f t="shared" si="15"/>
        <v>99</v>
      </c>
      <c r="U161" t="s">
        <v>17</v>
      </c>
      <c r="V161">
        <v>0.76864301000000002</v>
      </c>
      <c r="W161">
        <v>13.337210219999999</v>
      </c>
      <c r="Y161" s="2"/>
      <c r="AA161">
        <v>1534594744000</v>
      </c>
      <c r="AB161">
        <v>430</v>
      </c>
      <c r="AC161">
        <v>256</v>
      </c>
      <c r="AF161" s="4">
        <f t="shared" si="16"/>
        <v>343</v>
      </c>
      <c r="AG161">
        <f t="shared" si="17"/>
        <v>405</v>
      </c>
      <c r="AH161" t="s">
        <v>1249</v>
      </c>
    </row>
    <row r="162" spans="1:34" x14ac:dyDescent="0.2">
      <c r="A162" t="s">
        <v>1250</v>
      </c>
      <c r="B162" t="s">
        <v>1251</v>
      </c>
      <c r="C162" t="s">
        <v>1252</v>
      </c>
      <c r="D162" t="s">
        <v>3799</v>
      </c>
      <c r="E162" t="s">
        <v>1253</v>
      </c>
      <c r="F162" t="s">
        <v>1254</v>
      </c>
      <c r="G162" t="s">
        <v>1255</v>
      </c>
      <c r="H162" t="s">
        <v>1256</v>
      </c>
      <c r="I162" s="3">
        <f t="shared" si="12"/>
        <v>3.9094650148033816E-2</v>
      </c>
      <c r="J162">
        <f t="shared" si="13"/>
        <v>123</v>
      </c>
      <c r="K162">
        <v>1.2565652599999999</v>
      </c>
      <c r="N162">
        <v>1.83699937</v>
      </c>
      <c r="O162">
        <v>371</v>
      </c>
      <c r="R162">
        <v>349</v>
      </c>
      <c r="S162" s="4">
        <f t="shared" si="14"/>
        <v>360</v>
      </c>
      <c r="T162">
        <f t="shared" si="15"/>
        <v>75</v>
      </c>
      <c r="U162" t="s">
        <v>290</v>
      </c>
      <c r="V162">
        <v>-8.8624787200000004</v>
      </c>
      <c r="W162">
        <v>-63.898128380000003</v>
      </c>
      <c r="X162">
        <v>-45.53027067</v>
      </c>
      <c r="Y162" s="2">
        <v>-4.807980772214885E-2</v>
      </c>
      <c r="Z162">
        <v>-13943000000</v>
      </c>
      <c r="AA162">
        <v>289997000000</v>
      </c>
      <c r="AB162">
        <v>479</v>
      </c>
      <c r="AC162">
        <v>482</v>
      </c>
      <c r="AD162">
        <v>430</v>
      </c>
      <c r="AE162">
        <v>467</v>
      </c>
      <c r="AF162" s="4">
        <f t="shared" si="16"/>
        <v>464.5</v>
      </c>
      <c r="AG162">
        <f t="shared" si="17"/>
        <v>500</v>
      </c>
      <c r="AH162" t="s">
        <v>1257</v>
      </c>
    </row>
    <row r="163" spans="1:34" x14ac:dyDescent="0.2">
      <c r="A163" t="s">
        <v>1258</v>
      </c>
      <c r="B163" t="s">
        <v>18</v>
      </c>
      <c r="C163" t="s">
        <v>1259</v>
      </c>
      <c r="D163" t="s">
        <v>3800</v>
      </c>
      <c r="E163" t="s">
        <v>1260</v>
      </c>
      <c r="F163" t="s">
        <v>1261</v>
      </c>
      <c r="G163" t="s">
        <v>1262</v>
      </c>
      <c r="H163" t="s">
        <v>1263</v>
      </c>
      <c r="I163" s="3">
        <f t="shared" si="12"/>
        <v>-0.14858490567223559</v>
      </c>
      <c r="J163">
        <f t="shared" si="13"/>
        <v>258</v>
      </c>
      <c r="K163">
        <v>2.0485389600000001</v>
      </c>
      <c r="N163">
        <v>0.94353995999999996</v>
      </c>
      <c r="O163">
        <v>310</v>
      </c>
      <c r="R163">
        <v>436</v>
      </c>
      <c r="S163" s="4">
        <f t="shared" si="14"/>
        <v>373</v>
      </c>
      <c r="T163">
        <f t="shared" si="15"/>
        <v>66</v>
      </c>
      <c r="U163" t="s">
        <v>35</v>
      </c>
      <c r="V163">
        <v>-0.28650356999999999</v>
      </c>
      <c r="W163">
        <v>-0.61680497000000001</v>
      </c>
      <c r="X163">
        <v>5.2776719700000001</v>
      </c>
      <c r="Y163" s="2">
        <v>1.2751678324638766E-2</v>
      </c>
      <c r="Z163">
        <v>2448316558.6200099</v>
      </c>
      <c r="AA163">
        <v>191999554591.13</v>
      </c>
      <c r="AB163">
        <v>453</v>
      </c>
      <c r="AC163">
        <v>453</v>
      </c>
      <c r="AD163">
        <v>407</v>
      </c>
      <c r="AE163">
        <v>451</v>
      </c>
      <c r="AF163" s="4">
        <f t="shared" si="16"/>
        <v>441</v>
      </c>
      <c r="AG163">
        <f t="shared" si="17"/>
        <v>482</v>
      </c>
      <c r="AH163" t="s">
        <v>1264</v>
      </c>
    </row>
    <row r="164" spans="1:34" x14ac:dyDescent="0.2">
      <c r="A164" t="s">
        <v>1265</v>
      </c>
      <c r="B164" t="s">
        <v>18</v>
      </c>
      <c r="C164" t="s">
        <v>1266</v>
      </c>
      <c r="D164" t="s">
        <v>3801</v>
      </c>
      <c r="E164" t="s">
        <v>1267</v>
      </c>
      <c r="F164" t="s">
        <v>1268</v>
      </c>
      <c r="G164" t="s">
        <v>1269</v>
      </c>
      <c r="H164" t="s">
        <v>1270</v>
      </c>
      <c r="I164" s="3">
        <f t="shared" si="12"/>
        <v>-9.55752212644706E-2</v>
      </c>
      <c r="J164">
        <f t="shared" si="13"/>
        <v>204</v>
      </c>
      <c r="K164">
        <v>0.45202282999999999</v>
      </c>
      <c r="L164">
        <v>3.2326071700000001</v>
      </c>
      <c r="M164">
        <v>1.24298</v>
      </c>
      <c r="N164">
        <v>0.32669947999999999</v>
      </c>
      <c r="O164">
        <v>464</v>
      </c>
      <c r="P164">
        <v>423</v>
      </c>
      <c r="Q164">
        <v>291</v>
      </c>
      <c r="R164">
        <v>498</v>
      </c>
      <c r="S164" s="4">
        <f t="shared" si="14"/>
        <v>419</v>
      </c>
      <c r="T164">
        <f t="shared" si="15"/>
        <v>14</v>
      </c>
      <c r="U164" t="s">
        <v>17</v>
      </c>
      <c r="V164">
        <v>0.65437069000000003</v>
      </c>
      <c r="W164">
        <v>9.5257305500000005</v>
      </c>
      <c r="Y164" s="2"/>
      <c r="AA164">
        <v>3843635000000</v>
      </c>
      <c r="AB164">
        <v>436</v>
      </c>
      <c r="AC164">
        <v>346</v>
      </c>
      <c r="AF164" s="4">
        <f t="shared" si="16"/>
        <v>391</v>
      </c>
      <c r="AG164">
        <f t="shared" si="17"/>
        <v>453</v>
      </c>
      <c r="AH164" t="s">
        <v>1271</v>
      </c>
    </row>
    <row r="165" spans="1:34" x14ac:dyDescent="0.2">
      <c r="A165" t="s">
        <v>1272</v>
      </c>
      <c r="B165" t="s">
        <v>18</v>
      </c>
      <c r="C165" t="s">
        <v>1273</v>
      </c>
      <c r="D165" t="s">
        <v>3802</v>
      </c>
      <c r="E165" t="s">
        <v>1274</v>
      </c>
      <c r="F165" t="s">
        <v>1275</v>
      </c>
      <c r="G165" t="s">
        <v>1276</v>
      </c>
      <c r="H165" t="s">
        <v>1277</v>
      </c>
      <c r="I165" s="3">
        <f t="shared" si="12"/>
        <v>-0.31463085901819432</v>
      </c>
      <c r="J165">
        <f t="shared" si="13"/>
        <v>400</v>
      </c>
      <c r="K165">
        <v>8.0669615399999994</v>
      </c>
      <c r="L165">
        <v>42.017423270000002</v>
      </c>
      <c r="M165">
        <v>185.64500000000001</v>
      </c>
      <c r="N165">
        <v>8.5176965399999993</v>
      </c>
      <c r="O165">
        <v>137</v>
      </c>
      <c r="P165">
        <v>111</v>
      </c>
      <c r="Q165">
        <v>49</v>
      </c>
      <c r="R165">
        <v>99</v>
      </c>
      <c r="S165" s="4">
        <f t="shared" si="14"/>
        <v>99</v>
      </c>
      <c r="T165">
        <f t="shared" si="15"/>
        <v>410</v>
      </c>
      <c r="U165" t="s">
        <v>35</v>
      </c>
      <c r="V165">
        <v>7.9825340000000002</v>
      </c>
      <c r="W165">
        <v>21.2268142</v>
      </c>
      <c r="X165">
        <v>32.18190559</v>
      </c>
      <c r="Y165" s="2">
        <v>0.11663360327477616</v>
      </c>
      <c r="Z165">
        <v>3318640418.77</v>
      </c>
      <c r="AA165">
        <v>28453553054.959999</v>
      </c>
      <c r="AB165">
        <v>202</v>
      </c>
      <c r="AC165">
        <v>137</v>
      </c>
      <c r="AD165">
        <v>207</v>
      </c>
      <c r="AE165">
        <v>249</v>
      </c>
      <c r="AF165" s="4">
        <f t="shared" si="16"/>
        <v>198.75</v>
      </c>
      <c r="AG165">
        <f t="shared" si="17"/>
        <v>192</v>
      </c>
      <c r="AH165" t="s">
        <v>1278</v>
      </c>
    </row>
    <row r="166" spans="1:34" x14ac:dyDescent="0.2">
      <c r="A166" t="s">
        <v>1279</v>
      </c>
      <c r="B166" t="s">
        <v>18</v>
      </c>
      <c r="C166" t="s">
        <v>1280</v>
      </c>
      <c r="D166" t="s">
        <v>3803</v>
      </c>
      <c r="E166" t="s">
        <v>1281</v>
      </c>
      <c r="F166" t="s">
        <v>1282</v>
      </c>
      <c r="G166" t="s">
        <v>1283</v>
      </c>
      <c r="H166" t="s">
        <v>1284</v>
      </c>
      <c r="I166" s="3">
        <f t="shared" si="12"/>
        <v>-1.687388988396632E-2</v>
      </c>
      <c r="J166">
        <f t="shared" si="13"/>
        <v>149</v>
      </c>
      <c r="K166">
        <v>1.8609560999999999</v>
      </c>
      <c r="L166">
        <v>31.474926249999999</v>
      </c>
      <c r="M166">
        <v>20.321000000000002</v>
      </c>
      <c r="N166">
        <v>1.7382493000000001</v>
      </c>
      <c r="O166">
        <v>326</v>
      </c>
      <c r="P166">
        <v>155</v>
      </c>
      <c r="Q166">
        <v>188</v>
      </c>
      <c r="R166">
        <v>356</v>
      </c>
      <c r="S166" s="4">
        <f t="shared" si="14"/>
        <v>256.25</v>
      </c>
      <c r="T166">
        <f t="shared" si="15"/>
        <v>209</v>
      </c>
      <c r="U166" t="s">
        <v>125</v>
      </c>
      <c r="V166">
        <v>1.02267409</v>
      </c>
      <c r="W166">
        <v>5.5007294599999996</v>
      </c>
      <c r="X166">
        <v>27.059061809999999</v>
      </c>
      <c r="Y166" s="2">
        <v>4.7577517628893028E-2</v>
      </c>
      <c r="Z166">
        <v>11716019973.349899</v>
      </c>
      <c r="AA166">
        <v>246251182433.17001</v>
      </c>
      <c r="AB166">
        <v>410</v>
      </c>
      <c r="AC166">
        <v>419</v>
      </c>
      <c r="AD166">
        <v>244</v>
      </c>
      <c r="AE166">
        <v>411</v>
      </c>
      <c r="AF166" s="4">
        <f t="shared" si="16"/>
        <v>371</v>
      </c>
      <c r="AG166">
        <f t="shared" si="17"/>
        <v>431</v>
      </c>
      <c r="AH166" t="s">
        <v>1285</v>
      </c>
    </row>
    <row r="167" spans="1:34" x14ac:dyDescent="0.2">
      <c r="A167" t="s">
        <v>1286</v>
      </c>
      <c r="B167" t="s">
        <v>18</v>
      </c>
      <c r="C167" t="s">
        <v>1287</v>
      </c>
      <c r="D167" t="s">
        <v>3804</v>
      </c>
      <c r="E167" t="s">
        <v>1288</v>
      </c>
      <c r="F167" t="s">
        <v>1289</v>
      </c>
      <c r="G167" t="s">
        <v>1290</v>
      </c>
      <c r="H167" t="s">
        <v>1291</v>
      </c>
      <c r="I167" s="3">
        <f t="shared" si="12"/>
        <v>-0.4409460143628654</v>
      </c>
      <c r="J167">
        <f t="shared" si="13"/>
        <v>472</v>
      </c>
      <c r="K167">
        <v>5.8353399399999999</v>
      </c>
      <c r="L167">
        <v>32.383274030000003</v>
      </c>
      <c r="N167">
        <v>6.2497268300000002</v>
      </c>
      <c r="O167">
        <v>174</v>
      </c>
      <c r="P167">
        <v>151</v>
      </c>
      <c r="R167">
        <v>144</v>
      </c>
      <c r="S167" s="4">
        <f t="shared" si="14"/>
        <v>156.33333333333334</v>
      </c>
      <c r="T167">
        <f t="shared" si="15"/>
        <v>335</v>
      </c>
      <c r="U167" t="s">
        <v>35</v>
      </c>
      <c r="V167">
        <v>16.516595670000001</v>
      </c>
      <c r="W167">
        <v>20.673366609999999</v>
      </c>
      <c r="X167">
        <v>21.659995410000001</v>
      </c>
      <c r="Y167" s="2">
        <v>0.19408563062103681</v>
      </c>
      <c r="Z167">
        <v>3140417051.23</v>
      </c>
      <c r="AA167">
        <v>16180574734.879999</v>
      </c>
      <c r="AB167">
        <v>70</v>
      </c>
      <c r="AC167">
        <v>141</v>
      </c>
      <c r="AD167">
        <v>284</v>
      </c>
      <c r="AE167">
        <v>124</v>
      </c>
      <c r="AF167" s="4">
        <f t="shared" si="16"/>
        <v>154.75</v>
      </c>
      <c r="AG167">
        <f t="shared" si="17"/>
        <v>135</v>
      </c>
      <c r="AH167" t="s">
        <v>1292</v>
      </c>
    </row>
    <row r="168" spans="1:34" x14ac:dyDescent="0.2">
      <c r="A168" t="s">
        <v>1293</v>
      </c>
      <c r="B168" t="s">
        <v>18</v>
      </c>
      <c r="C168" t="s">
        <v>1294</v>
      </c>
      <c r="D168" t="s">
        <v>3805</v>
      </c>
      <c r="E168" t="s">
        <v>1295</v>
      </c>
      <c r="F168" t="s">
        <v>1296</v>
      </c>
      <c r="G168" t="s">
        <v>1297</v>
      </c>
      <c r="H168" t="s">
        <v>1298</v>
      </c>
      <c r="I168" s="3">
        <f t="shared" si="12"/>
        <v>0.16593111706286479</v>
      </c>
      <c r="J168">
        <f t="shared" si="13"/>
        <v>87</v>
      </c>
      <c r="K168">
        <v>2.2848351899999999</v>
      </c>
      <c r="L168">
        <v>33.547520919999997</v>
      </c>
      <c r="M168">
        <v>35.313699999999997</v>
      </c>
      <c r="N168">
        <v>4.7388064999999999</v>
      </c>
      <c r="O168">
        <v>294</v>
      </c>
      <c r="P168">
        <v>146</v>
      </c>
      <c r="Q168">
        <v>159</v>
      </c>
      <c r="R168">
        <v>192</v>
      </c>
      <c r="S168" s="4">
        <f t="shared" si="14"/>
        <v>197.75</v>
      </c>
      <c r="T168">
        <f t="shared" si="15"/>
        <v>272</v>
      </c>
      <c r="U168" t="s">
        <v>158</v>
      </c>
      <c r="V168">
        <v>8.53614636</v>
      </c>
      <c r="W168">
        <v>14.229342409999999</v>
      </c>
      <c r="X168">
        <v>29.476560630000002</v>
      </c>
      <c r="Y168" s="2">
        <v>0.35152237357411331</v>
      </c>
      <c r="Z168">
        <v>10110125388.24</v>
      </c>
      <c r="AA168">
        <v>28760972695.549999</v>
      </c>
      <c r="AB168">
        <v>183</v>
      </c>
      <c r="AC168">
        <v>242</v>
      </c>
      <c r="AD168">
        <v>224</v>
      </c>
      <c r="AE168">
        <v>30</v>
      </c>
      <c r="AF168" s="4">
        <f t="shared" si="16"/>
        <v>169.75</v>
      </c>
      <c r="AG168">
        <f t="shared" si="17"/>
        <v>153</v>
      </c>
      <c r="AH168" t="s">
        <v>1299</v>
      </c>
    </row>
    <row r="169" spans="1:34" x14ac:dyDescent="0.2">
      <c r="A169" t="s">
        <v>1300</v>
      </c>
      <c r="B169" t="s">
        <v>18</v>
      </c>
      <c r="C169" t="s">
        <v>1301</v>
      </c>
      <c r="D169" t="s">
        <v>3806</v>
      </c>
      <c r="E169" t="s">
        <v>1302</v>
      </c>
      <c r="F169" t="s">
        <v>1303</v>
      </c>
      <c r="G169" t="s">
        <v>1304</v>
      </c>
      <c r="H169" t="s">
        <v>1305</v>
      </c>
      <c r="I169" s="3">
        <f t="shared" si="12"/>
        <v>1.6894409938922186</v>
      </c>
      <c r="J169">
        <f t="shared" si="13"/>
        <v>1</v>
      </c>
      <c r="K169">
        <v>7.4584127599999999</v>
      </c>
      <c r="M169">
        <v>127.599</v>
      </c>
      <c r="N169">
        <v>3.2982792299999999</v>
      </c>
      <c r="O169">
        <v>146</v>
      </c>
      <c r="Q169">
        <v>72</v>
      </c>
      <c r="R169">
        <v>257</v>
      </c>
      <c r="S169" s="4">
        <f t="shared" si="14"/>
        <v>158.33333333333334</v>
      </c>
      <c r="T169">
        <f t="shared" si="15"/>
        <v>333</v>
      </c>
      <c r="U169" t="s">
        <v>290</v>
      </c>
      <c r="V169">
        <v>-8.3391708799999993</v>
      </c>
      <c r="W169">
        <v>-16.812955899999999</v>
      </c>
      <c r="X169">
        <v>3.8024266299999998</v>
      </c>
      <c r="Y169" s="2">
        <v>1.2863333687741169E-2</v>
      </c>
      <c r="Z169">
        <v>811074120.86999798</v>
      </c>
      <c r="AA169">
        <v>63053182056.760002</v>
      </c>
      <c r="AB169">
        <v>477</v>
      </c>
      <c r="AC169">
        <v>468</v>
      </c>
      <c r="AD169">
        <v>410</v>
      </c>
      <c r="AE169">
        <v>450</v>
      </c>
      <c r="AF169" s="4">
        <f t="shared" si="16"/>
        <v>451.25</v>
      </c>
      <c r="AG169">
        <f t="shared" si="17"/>
        <v>486</v>
      </c>
      <c r="AH169" t="s">
        <v>1306</v>
      </c>
    </row>
    <row r="170" spans="1:34" x14ac:dyDescent="0.2">
      <c r="A170" t="s">
        <v>1307</v>
      </c>
      <c r="B170" t="s">
        <v>18</v>
      </c>
      <c r="C170" t="s">
        <v>1308</v>
      </c>
      <c r="D170" t="s">
        <v>3807</v>
      </c>
      <c r="E170" t="s">
        <v>1309</v>
      </c>
      <c r="F170" t="s">
        <v>1310</v>
      </c>
      <c r="G170" t="s">
        <v>1311</v>
      </c>
      <c r="H170" t="s">
        <v>1312</v>
      </c>
      <c r="I170" s="3">
        <f t="shared" si="12"/>
        <v>-0.38868856302208887</v>
      </c>
      <c r="J170">
        <f t="shared" si="13"/>
        <v>449</v>
      </c>
      <c r="K170">
        <v>2.0637708300000002</v>
      </c>
      <c r="L170">
        <v>21.054760590000001</v>
      </c>
      <c r="N170">
        <v>2.0415849700000002</v>
      </c>
      <c r="O170">
        <v>309</v>
      </c>
      <c r="P170">
        <v>228</v>
      </c>
      <c r="R170">
        <v>334</v>
      </c>
      <c r="S170" s="4">
        <f t="shared" si="14"/>
        <v>290.33333333333331</v>
      </c>
      <c r="T170">
        <f t="shared" si="15"/>
        <v>172</v>
      </c>
      <c r="U170" t="s">
        <v>158</v>
      </c>
      <c r="V170">
        <v>4.0582581299999996</v>
      </c>
      <c r="W170">
        <v>9.9927505199999995</v>
      </c>
      <c r="X170">
        <v>42.816048330000001</v>
      </c>
      <c r="Y170" s="2">
        <v>0.17863587809211676</v>
      </c>
      <c r="Z170">
        <v>17650020387.779999</v>
      </c>
      <c r="AA170">
        <v>98804453933.259995</v>
      </c>
      <c r="AB170">
        <v>298</v>
      </c>
      <c r="AC170">
        <v>335</v>
      </c>
      <c r="AD170">
        <v>137</v>
      </c>
      <c r="AE170">
        <v>142</v>
      </c>
      <c r="AF170" s="4">
        <f t="shared" si="16"/>
        <v>228</v>
      </c>
      <c r="AG170">
        <f t="shared" si="17"/>
        <v>229</v>
      </c>
      <c r="AH170" t="s">
        <v>1313</v>
      </c>
    </row>
    <row r="171" spans="1:34" x14ac:dyDescent="0.2">
      <c r="A171" t="s">
        <v>1314</v>
      </c>
      <c r="B171" t="s">
        <v>18</v>
      </c>
      <c r="C171" t="s">
        <v>1315</v>
      </c>
      <c r="D171" t="s">
        <v>3808</v>
      </c>
      <c r="E171" t="s">
        <v>1316</v>
      </c>
      <c r="F171" t="s">
        <v>1317</v>
      </c>
      <c r="G171" t="s">
        <v>1318</v>
      </c>
      <c r="H171" t="s">
        <v>1319</v>
      </c>
      <c r="I171" s="3">
        <f t="shared" si="12"/>
        <v>-0.28191489363463973</v>
      </c>
      <c r="J171">
        <f t="shared" si="13"/>
        <v>367</v>
      </c>
      <c r="K171">
        <v>5.3533592199999998</v>
      </c>
      <c r="L171">
        <v>17.299177740000001</v>
      </c>
      <c r="M171">
        <v>24.876100000000001</v>
      </c>
      <c r="N171">
        <v>4.2982194199999997</v>
      </c>
      <c r="O171">
        <v>179</v>
      </c>
      <c r="P171">
        <v>260</v>
      </c>
      <c r="Q171">
        <v>176</v>
      </c>
      <c r="R171">
        <v>213</v>
      </c>
      <c r="S171" s="4">
        <f t="shared" si="14"/>
        <v>207</v>
      </c>
      <c r="T171">
        <f t="shared" si="15"/>
        <v>259</v>
      </c>
      <c r="U171" t="s">
        <v>35</v>
      </c>
      <c r="V171">
        <v>17.29051291</v>
      </c>
      <c r="W171">
        <v>23.882213660000001</v>
      </c>
      <c r="X171">
        <v>64.180610169999994</v>
      </c>
      <c r="Y171" s="2">
        <v>0.37430165641851409</v>
      </c>
      <c r="Z171">
        <v>9864275300.7600002</v>
      </c>
      <c r="AA171">
        <v>26353811509</v>
      </c>
      <c r="AB171">
        <v>63</v>
      </c>
      <c r="AC171">
        <v>106</v>
      </c>
      <c r="AD171">
        <v>67</v>
      </c>
      <c r="AE171">
        <v>24</v>
      </c>
      <c r="AF171" s="4">
        <f t="shared" si="16"/>
        <v>65</v>
      </c>
      <c r="AG171">
        <f t="shared" si="17"/>
        <v>34</v>
      </c>
      <c r="AH171" t="s">
        <v>1320</v>
      </c>
    </row>
    <row r="172" spans="1:34" x14ac:dyDescent="0.2">
      <c r="A172" t="s">
        <v>1321</v>
      </c>
      <c r="B172" t="s">
        <v>18</v>
      </c>
      <c r="C172" t="s">
        <v>1322</v>
      </c>
      <c r="D172" t="s">
        <v>3809</v>
      </c>
      <c r="E172" t="s">
        <v>1323</v>
      </c>
      <c r="F172" t="s">
        <v>1324</v>
      </c>
      <c r="G172" t="s">
        <v>1325</v>
      </c>
      <c r="H172" t="s">
        <v>1326</v>
      </c>
      <c r="I172" s="3">
        <f t="shared" si="12"/>
        <v>-0.36760310815902475</v>
      </c>
      <c r="J172">
        <f t="shared" si="13"/>
        <v>437</v>
      </c>
      <c r="K172">
        <v>0.40001273999999998</v>
      </c>
      <c r="L172">
        <v>16.147403690000001</v>
      </c>
      <c r="M172">
        <v>27.4618</v>
      </c>
      <c r="N172">
        <v>1.18640313</v>
      </c>
      <c r="O172">
        <v>470</v>
      </c>
      <c r="P172">
        <v>272</v>
      </c>
      <c r="Q172">
        <v>172</v>
      </c>
      <c r="R172">
        <v>404</v>
      </c>
      <c r="S172" s="4">
        <f t="shared" si="14"/>
        <v>329.5</v>
      </c>
      <c r="T172">
        <f t="shared" si="15"/>
        <v>114</v>
      </c>
      <c r="U172" t="s">
        <v>35</v>
      </c>
      <c r="V172">
        <v>1.7533387600000001</v>
      </c>
      <c r="W172">
        <v>7.3754379700000001</v>
      </c>
      <c r="X172">
        <v>17.42690258</v>
      </c>
      <c r="Y172" s="2">
        <v>0.12699745568775203</v>
      </c>
      <c r="Z172">
        <v>36835661500.919998</v>
      </c>
      <c r="AA172">
        <v>290050389603.77002</v>
      </c>
      <c r="AB172">
        <v>362</v>
      </c>
      <c r="AC172">
        <v>388</v>
      </c>
      <c r="AD172">
        <v>325</v>
      </c>
      <c r="AE172">
        <v>228</v>
      </c>
      <c r="AF172" s="4">
        <f t="shared" si="16"/>
        <v>325.75</v>
      </c>
      <c r="AG172">
        <f t="shared" si="17"/>
        <v>382</v>
      </c>
      <c r="AH172" t="s">
        <v>1327</v>
      </c>
    </row>
    <row r="173" spans="1:34" x14ac:dyDescent="0.2">
      <c r="A173" t="s">
        <v>1328</v>
      </c>
      <c r="B173" t="s">
        <v>18</v>
      </c>
      <c r="C173" t="s">
        <v>1329</v>
      </c>
      <c r="D173" t="s">
        <v>3810</v>
      </c>
      <c r="E173" t="s">
        <v>1330</v>
      </c>
      <c r="F173" t="s">
        <v>1331</v>
      </c>
      <c r="G173" t="s">
        <v>1332</v>
      </c>
      <c r="H173" t="s">
        <v>1333</v>
      </c>
      <c r="I173" s="3">
        <f t="shared" si="12"/>
        <v>-7.6452599392310749E-2</v>
      </c>
      <c r="J173">
        <f t="shared" si="13"/>
        <v>190</v>
      </c>
      <c r="K173">
        <v>6.2392085100000001</v>
      </c>
      <c r="L173">
        <v>26.792373770000001</v>
      </c>
      <c r="M173">
        <v>64.840599999999995</v>
      </c>
      <c r="N173">
        <v>7.1362323999999999</v>
      </c>
      <c r="O173">
        <v>169</v>
      </c>
      <c r="P173">
        <v>177</v>
      </c>
      <c r="Q173">
        <v>120</v>
      </c>
      <c r="R173">
        <v>124</v>
      </c>
      <c r="S173" s="4">
        <f t="shared" si="14"/>
        <v>147.5</v>
      </c>
      <c r="T173">
        <f t="shared" si="15"/>
        <v>349</v>
      </c>
      <c r="U173" t="s">
        <v>35</v>
      </c>
      <c r="V173">
        <v>19.649239179999999</v>
      </c>
      <c r="W173">
        <v>28.67826853</v>
      </c>
      <c r="X173">
        <v>35.357517170000001</v>
      </c>
      <c r="Y173" s="2">
        <v>0.29272791564588896</v>
      </c>
      <c r="Z173">
        <v>4442954740.2299995</v>
      </c>
      <c r="AA173">
        <v>15177762361.429899</v>
      </c>
      <c r="AB173">
        <v>47</v>
      </c>
      <c r="AC173">
        <v>64</v>
      </c>
      <c r="AD173">
        <v>185</v>
      </c>
      <c r="AE173">
        <v>53</v>
      </c>
      <c r="AF173" s="4">
        <f t="shared" si="16"/>
        <v>87.25</v>
      </c>
      <c r="AG173">
        <f t="shared" si="17"/>
        <v>55</v>
      </c>
      <c r="AH173" t="s">
        <v>1334</v>
      </c>
    </row>
    <row r="174" spans="1:34" x14ac:dyDescent="0.2">
      <c r="A174" t="s">
        <v>1335</v>
      </c>
      <c r="B174" t="s">
        <v>18</v>
      </c>
      <c r="C174" t="s">
        <v>1336</v>
      </c>
      <c r="D174" t="s">
        <v>3811</v>
      </c>
      <c r="E174" t="s">
        <v>1337</v>
      </c>
      <c r="F174" t="s">
        <v>1338</v>
      </c>
      <c r="G174" t="s">
        <v>1339</v>
      </c>
      <c r="H174" t="s">
        <v>1340</v>
      </c>
      <c r="I174" s="3">
        <f t="shared" si="12"/>
        <v>0.65878317170140388</v>
      </c>
      <c r="J174">
        <f t="shared" si="13"/>
        <v>26</v>
      </c>
      <c r="K174">
        <v>6.5384612200000003</v>
      </c>
      <c r="L174">
        <v>59.310222959999997</v>
      </c>
      <c r="N174">
        <v>7.08763671</v>
      </c>
      <c r="O174">
        <v>161</v>
      </c>
      <c r="P174">
        <v>69</v>
      </c>
      <c r="R174">
        <v>125</v>
      </c>
      <c r="S174" s="4">
        <f t="shared" si="14"/>
        <v>118.33333333333333</v>
      </c>
      <c r="T174">
        <f t="shared" si="15"/>
        <v>387</v>
      </c>
      <c r="U174" t="s">
        <v>35</v>
      </c>
      <c r="V174">
        <v>6.8505835499999996</v>
      </c>
      <c r="W174">
        <v>12.03372573</v>
      </c>
      <c r="X174">
        <v>18.93367443</v>
      </c>
      <c r="Y174" s="2">
        <v>9.828757772832146E-2</v>
      </c>
      <c r="Z174">
        <v>2096005050.1500001</v>
      </c>
      <c r="AA174">
        <v>21325228463.189999</v>
      </c>
      <c r="AB174">
        <v>228</v>
      </c>
      <c r="AC174">
        <v>287</v>
      </c>
      <c r="AD174">
        <v>313</v>
      </c>
      <c r="AE174">
        <v>293</v>
      </c>
      <c r="AF174" s="4">
        <f t="shared" si="16"/>
        <v>280.25</v>
      </c>
      <c r="AG174">
        <f t="shared" si="17"/>
        <v>299</v>
      </c>
      <c r="AH174" t="s">
        <v>1341</v>
      </c>
    </row>
    <row r="175" spans="1:34" x14ac:dyDescent="0.2">
      <c r="A175" t="s">
        <v>1342</v>
      </c>
      <c r="B175" t="s">
        <v>18</v>
      </c>
      <c r="C175" t="s">
        <v>1343</v>
      </c>
      <c r="D175" t="s">
        <v>3812</v>
      </c>
      <c r="E175" t="s">
        <v>1344</v>
      </c>
      <c r="F175" t="s">
        <v>1345</v>
      </c>
      <c r="G175" t="s">
        <v>1346</v>
      </c>
      <c r="H175" t="s">
        <v>1347</v>
      </c>
      <c r="I175" s="3">
        <f t="shared" si="12"/>
        <v>0.33191567197940475</v>
      </c>
      <c r="J175">
        <f t="shared" si="13"/>
        <v>56</v>
      </c>
      <c r="K175">
        <v>22.546965279999998</v>
      </c>
      <c r="L175">
        <v>117.67765310999999</v>
      </c>
      <c r="N175">
        <v>33.381351729999999</v>
      </c>
      <c r="O175">
        <v>35</v>
      </c>
      <c r="P175">
        <v>18</v>
      </c>
      <c r="R175">
        <v>7</v>
      </c>
      <c r="S175" s="4">
        <f t="shared" si="14"/>
        <v>20</v>
      </c>
      <c r="T175">
        <f t="shared" si="15"/>
        <v>489</v>
      </c>
      <c r="U175" t="s">
        <v>175</v>
      </c>
      <c r="V175">
        <v>8.5248003200000007</v>
      </c>
      <c r="W175">
        <v>25.869690139999999</v>
      </c>
      <c r="X175">
        <v>29.499472019999999</v>
      </c>
      <c r="Y175" s="2">
        <v>9.1376287824330299E-2</v>
      </c>
      <c r="Z175">
        <v>928064193.53999996</v>
      </c>
      <c r="AA175">
        <v>10156510136.68</v>
      </c>
      <c r="AB175">
        <v>184</v>
      </c>
      <c r="AC175">
        <v>87</v>
      </c>
      <c r="AD175">
        <v>223</v>
      </c>
      <c r="AE175">
        <v>301</v>
      </c>
      <c r="AF175" s="4">
        <f t="shared" si="16"/>
        <v>198.75</v>
      </c>
      <c r="AG175">
        <f t="shared" si="17"/>
        <v>192</v>
      </c>
      <c r="AH175" t="s">
        <v>1348</v>
      </c>
    </row>
    <row r="176" spans="1:34" x14ac:dyDescent="0.2">
      <c r="A176" t="s">
        <v>1349</v>
      </c>
      <c r="B176" t="s">
        <v>18</v>
      </c>
      <c r="C176" t="s">
        <v>1350</v>
      </c>
      <c r="D176" t="s">
        <v>3813</v>
      </c>
      <c r="E176" t="s">
        <v>1351</v>
      </c>
      <c r="F176" t="s">
        <v>1352</v>
      </c>
      <c r="G176" t="s">
        <v>1353</v>
      </c>
      <c r="H176" t="s">
        <v>1354</v>
      </c>
      <c r="I176" s="3">
        <f t="shared" si="12"/>
        <v>0.4814555633267803</v>
      </c>
      <c r="J176">
        <f t="shared" si="13"/>
        <v>37</v>
      </c>
      <c r="K176">
        <v>1.4674198199999999</v>
      </c>
      <c r="L176">
        <v>17.883117989999999</v>
      </c>
      <c r="N176">
        <v>3.1761421599999999</v>
      </c>
      <c r="O176">
        <v>359</v>
      </c>
      <c r="P176">
        <v>251</v>
      </c>
      <c r="R176">
        <v>262</v>
      </c>
      <c r="S176" s="4">
        <f t="shared" si="14"/>
        <v>290.66666666666669</v>
      </c>
      <c r="T176">
        <f t="shared" si="15"/>
        <v>171</v>
      </c>
      <c r="U176" t="s">
        <v>290</v>
      </c>
      <c r="V176">
        <v>11.71785884</v>
      </c>
      <c r="W176">
        <v>18.17583321</v>
      </c>
      <c r="X176">
        <v>13.720538919999999</v>
      </c>
      <c r="Y176" s="2">
        <v>8.9830197353014951E-2</v>
      </c>
      <c r="Z176">
        <v>3405462119.0499902</v>
      </c>
      <c r="AA176">
        <v>37909992623.830002</v>
      </c>
      <c r="AB176">
        <v>123</v>
      </c>
      <c r="AC176">
        <v>170</v>
      </c>
      <c r="AD176">
        <v>352</v>
      </c>
      <c r="AE176">
        <v>302</v>
      </c>
      <c r="AF176" s="4">
        <f t="shared" si="16"/>
        <v>236.75</v>
      </c>
      <c r="AG176">
        <f t="shared" si="17"/>
        <v>239</v>
      </c>
      <c r="AH176" t="s">
        <v>1355</v>
      </c>
    </row>
    <row r="177" spans="1:34" x14ac:dyDescent="0.2">
      <c r="A177" t="s">
        <v>1356</v>
      </c>
      <c r="B177" t="s">
        <v>1357</v>
      </c>
      <c r="C177" t="s">
        <v>1358</v>
      </c>
      <c r="D177" t="s">
        <v>3814</v>
      </c>
      <c r="E177" t="s">
        <v>1359</v>
      </c>
      <c r="F177" t="s">
        <v>1360</v>
      </c>
      <c r="G177" t="s">
        <v>1361</v>
      </c>
      <c r="H177" t="s">
        <v>1362</v>
      </c>
      <c r="I177" s="3">
        <f t="shared" si="12"/>
        <v>-8.1674621322334495E-2</v>
      </c>
      <c r="J177">
        <f t="shared" si="13"/>
        <v>197</v>
      </c>
      <c r="K177">
        <v>4.2203448100000003</v>
      </c>
      <c r="N177">
        <v>8.9288456699999994</v>
      </c>
      <c r="O177">
        <v>207</v>
      </c>
      <c r="R177">
        <v>96</v>
      </c>
      <c r="S177" s="4">
        <f t="shared" si="14"/>
        <v>151.5</v>
      </c>
      <c r="T177">
        <f t="shared" si="15"/>
        <v>342</v>
      </c>
      <c r="U177" t="s">
        <v>84</v>
      </c>
      <c r="V177">
        <v>-8.8340727700000006</v>
      </c>
      <c r="W177">
        <v>-29.017348909999999</v>
      </c>
      <c r="X177">
        <v>9.8270999999999992E-4</v>
      </c>
      <c r="Y177" s="2">
        <v>-1.3061219047862598E-2</v>
      </c>
      <c r="Z177">
        <v>-536997750.99000001</v>
      </c>
      <c r="AA177">
        <v>41113907440.199997</v>
      </c>
      <c r="AB177">
        <v>478</v>
      </c>
      <c r="AC177">
        <v>477</v>
      </c>
      <c r="AD177">
        <v>414</v>
      </c>
      <c r="AE177">
        <v>461</v>
      </c>
      <c r="AF177" s="4">
        <f t="shared" si="16"/>
        <v>457.5</v>
      </c>
      <c r="AG177">
        <f t="shared" si="17"/>
        <v>495</v>
      </c>
      <c r="AH177" t="s">
        <v>1363</v>
      </c>
    </row>
    <row r="178" spans="1:34" x14ac:dyDescent="0.2">
      <c r="A178" t="s">
        <v>1364</v>
      </c>
      <c r="B178" t="s">
        <v>18</v>
      </c>
      <c r="C178" t="s">
        <v>1365</v>
      </c>
      <c r="D178" t="s">
        <v>3815</v>
      </c>
      <c r="E178" t="s">
        <v>1366</v>
      </c>
      <c r="F178" t="s">
        <v>1367</v>
      </c>
      <c r="G178" t="s">
        <v>1368</v>
      </c>
      <c r="H178" t="s">
        <v>1369</v>
      </c>
      <c r="I178" s="3">
        <f t="shared" si="12"/>
        <v>-0.32487335669002249</v>
      </c>
      <c r="J178">
        <f t="shared" si="13"/>
        <v>408</v>
      </c>
      <c r="K178">
        <v>8.4942321500000002</v>
      </c>
      <c r="L178">
        <v>27.216606760000001</v>
      </c>
      <c r="N178">
        <v>7.2323613499999997</v>
      </c>
      <c r="O178">
        <v>128</v>
      </c>
      <c r="P178">
        <v>176</v>
      </c>
      <c r="R178">
        <v>120</v>
      </c>
      <c r="S178" s="4">
        <f t="shared" si="14"/>
        <v>141.33333333333334</v>
      </c>
      <c r="T178">
        <f t="shared" si="15"/>
        <v>356</v>
      </c>
      <c r="U178" t="s">
        <v>35</v>
      </c>
      <c r="V178">
        <v>11.16524663</v>
      </c>
      <c r="W178">
        <v>24.7403893</v>
      </c>
      <c r="X178">
        <v>38.048330180000001</v>
      </c>
      <c r="Y178" s="2">
        <v>9.6887789301541682E-2</v>
      </c>
      <c r="Z178">
        <v>3092980701.8800001</v>
      </c>
      <c r="AA178">
        <v>31923328256.09</v>
      </c>
      <c r="AB178">
        <v>134</v>
      </c>
      <c r="AC178">
        <v>93</v>
      </c>
      <c r="AD178">
        <v>160</v>
      </c>
      <c r="AE178">
        <v>295</v>
      </c>
      <c r="AF178" s="4">
        <f t="shared" si="16"/>
        <v>170.5</v>
      </c>
      <c r="AG178">
        <f t="shared" si="17"/>
        <v>156</v>
      </c>
      <c r="AH178" t="s">
        <v>1370</v>
      </c>
    </row>
    <row r="179" spans="1:34" x14ac:dyDescent="0.2">
      <c r="A179" t="s">
        <v>1371</v>
      </c>
      <c r="B179" t="s">
        <v>18</v>
      </c>
      <c r="C179" t="s">
        <v>1372</v>
      </c>
      <c r="D179" t="s">
        <v>3816</v>
      </c>
      <c r="E179" t="s">
        <v>1373</v>
      </c>
      <c r="F179" t="s">
        <v>1374</v>
      </c>
      <c r="G179" t="s">
        <v>1375</v>
      </c>
      <c r="H179" t="s">
        <v>1376</v>
      </c>
      <c r="I179" s="3">
        <f t="shared" si="12"/>
        <v>0.22095959586871117</v>
      </c>
      <c r="J179">
        <f t="shared" si="13"/>
        <v>77</v>
      </c>
      <c r="K179">
        <v>4.6313714900000003</v>
      </c>
      <c r="L179">
        <v>40.336792639999999</v>
      </c>
      <c r="N179">
        <v>6.6347810699999998</v>
      </c>
      <c r="O179">
        <v>197</v>
      </c>
      <c r="P179">
        <v>119</v>
      </c>
      <c r="R179">
        <v>136</v>
      </c>
      <c r="S179" s="4">
        <f t="shared" si="14"/>
        <v>150.66666666666666</v>
      </c>
      <c r="T179">
        <f t="shared" si="15"/>
        <v>344</v>
      </c>
      <c r="U179" t="s">
        <v>35</v>
      </c>
      <c r="V179">
        <v>8.0283538100000005</v>
      </c>
      <c r="W179">
        <v>16.843774010000001</v>
      </c>
      <c r="X179">
        <v>23.065085809999999</v>
      </c>
      <c r="Y179" s="2">
        <v>0.15269613183214334</v>
      </c>
      <c r="Z179">
        <v>3880274919.3000002</v>
      </c>
      <c r="AA179">
        <v>25411743393.509998</v>
      </c>
      <c r="AB179">
        <v>199</v>
      </c>
      <c r="AC179">
        <v>189</v>
      </c>
      <c r="AD179">
        <v>268</v>
      </c>
      <c r="AE179">
        <v>184</v>
      </c>
      <c r="AF179" s="4">
        <f t="shared" si="16"/>
        <v>210</v>
      </c>
      <c r="AG179">
        <f t="shared" si="17"/>
        <v>211</v>
      </c>
      <c r="AH179" t="s">
        <v>1377</v>
      </c>
    </row>
    <row r="180" spans="1:34" x14ac:dyDescent="0.2">
      <c r="A180" t="s">
        <v>1378</v>
      </c>
      <c r="B180" t="s">
        <v>18</v>
      </c>
      <c r="C180" t="s">
        <v>1379</v>
      </c>
      <c r="D180" t="s">
        <v>3817</v>
      </c>
      <c r="E180" t="s">
        <v>1380</v>
      </c>
      <c r="F180" t="s">
        <v>1381</v>
      </c>
      <c r="G180" t="s">
        <v>1382</v>
      </c>
      <c r="H180" t="s">
        <v>1383</v>
      </c>
      <c r="I180" s="3">
        <f t="shared" si="12"/>
        <v>-0.34380289049814017</v>
      </c>
      <c r="J180">
        <f t="shared" si="13"/>
        <v>420</v>
      </c>
      <c r="K180">
        <v>4.1456474800000001</v>
      </c>
      <c r="L180">
        <v>54.301254120000003</v>
      </c>
      <c r="N180">
        <v>4.5648374499999997</v>
      </c>
      <c r="O180">
        <v>210</v>
      </c>
      <c r="P180">
        <v>79</v>
      </c>
      <c r="R180">
        <v>198</v>
      </c>
      <c r="S180" s="4">
        <f t="shared" si="14"/>
        <v>162.33333333333334</v>
      </c>
      <c r="T180">
        <f t="shared" si="15"/>
        <v>325</v>
      </c>
      <c r="U180" t="s">
        <v>307</v>
      </c>
      <c r="V180">
        <v>5.2183598199999999</v>
      </c>
      <c r="W180">
        <v>9.61339817</v>
      </c>
      <c r="X180">
        <v>32.340977539999997</v>
      </c>
      <c r="Y180" s="2">
        <v>0.19951215832917107</v>
      </c>
      <c r="Z180">
        <v>5991959710.4399996</v>
      </c>
      <c r="AA180">
        <v>30033055431.91</v>
      </c>
      <c r="AB180">
        <v>263</v>
      </c>
      <c r="AC180">
        <v>345</v>
      </c>
      <c r="AD180">
        <v>204</v>
      </c>
      <c r="AE180">
        <v>119</v>
      </c>
      <c r="AF180" s="4">
        <f t="shared" si="16"/>
        <v>232.75</v>
      </c>
      <c r="AG180">
        <f t="shared" si="17"/>
        <v>234</v>
      </c>
      <c r="AH180" t="s">
        <v>1384</v>
      </c>
    </row>
    <row r="181" spans="1:34" x14ac:dyDescent="0.2">
      <c r="A181" t="s">
        <v>1385</v>
      </c>
      <c r="B181" t="s">
        <v>18</v>
      </c>
      <c r="C181" t="s">
        <v>1386</v>
      </c>
      <c r="D181" t="s">
        <v>3818</v>
      </c>
      <c r="E181" t="s">
        <v>1387</v>
      </c>
      <c r="F181" t="s">
        <v>1388</v>
      </c>
      <c r="G181" t="s">
        <v>1389</v>
      </c>
      <c r="H181" t="s">
        <v>1390</v>
      </c>
      <c r="I181" s="3">
        <f t="shared" si="12"/>
        <v>-0.34420541286120943</v>
      </c>
      <c r="J181">
        <f t="shared" si="13"/>
        <v>422</v>
      </c>
      <c r="K181">
        <v>0.41367148999999998</v>
      </c>
      <c r="L181">
        <v>6.5335342900000004</v>
      </c>
      <c r="N181">
        <v>0.9530845</v>
      </c>
      <c r="O181">
        <v>469</v>
      </c>
      <c r="P181">
        <v>393</v>
      </c>
      <c r="R181">
        <v>434</v>
      </c>
      <c r="S181" s="4">
        <f t="shared" si="14"/>
        <v>432</v>
      </c>
      <c r="T181">
        <f t="shared" si="15"/>
        <v>11</v>
      </c>
      <c r="U181" t="s">
        <v>397</v>
      </c>
      <c r="V181">
        <v>7.0670354099999999</v>
      </c>
      <c r="W181">
        <v>24.261700090000001</v>
      </c>
      <c r="Y181" s="2">
        <v>0.12653634794530036</v>
      </c>
      <c r="Z181">
        <v>38042193051.459999</v>
      </c>
      <c r="AA181">
        <v>300642413576.72998</v>
      </c>
      <c r="AB181">
        <v>222</v>
      </c>
      <c r="AC181">
        <v>101</v>
      </c>
      <c r="AE181">
        <v>229</v>
      </c>
      <c r="AF181" s="4">
        <f t="shared" si="16"/>
        <v>184</v>
      </c>
      <c r="AG181">
        <f t="shared" si="17"/>
        <v>172</v>
      </c>
      <c r="AH181" t="s">
        <v>1391</v>
      </c>
    </row>
    <row r="182" spans="1:34" x14ac:dyDescent="0.2">
      <c r="A182" t="s">
        <v>1392</v>
      </c>
      <c r="B182" t="s">
        <v>18</v>
      </c>
      <c r="C182" t="s">
        <v>1393</v>
      </c>
      <c r="D182" t="s">
        <v>3819</v>
      </c>
      <c r="E182" t="s">
        <v>1394</v>
      </c>
      <c r="F182" t="s">
        <v>1395</v>
      </c>
      <c r="G182" t="s">
        <v>1396</v>
      </c>
      <c r="H182" t="s">
        <v>1397</v>
      </c>
      <c r="I182" s="3">
        <f t="shared" si="12"/>
        <v>0.70133333334057313</v>
      </c>
      <c r="J182">
        <f t="shared" si="13"/>
        <v>23</v>
      </c>
      <c r="K182">
        <v>3.1249005799999998</v>
      </c>
      <c r="L182">
        <v>7.1345601299999997</v>
      </c>
      <c r="M182">
        <v>16.076599999999999</v>
      </c>
      <c r="N182">
        <v>3.6281221399999999</v>
      </c>
      <c r="O182">
        <v>255</v>
      </c>
      <c r="P182">
        <v>379</v>
      </c>
      <c r="Q182">
        <v>203</v>
      </c>
      <c r="R182">
        <v>235</v>
      </c>
      <c r="S182" s="4">
        <f t="shared" si="14"/>
        <v>268</v>
      </c>
      <c r="T182">
        <f t="shared" si="15"/>
        <v>194</v>
      </c>
      <c r="U182" t="s">
        <v>60</v>
      </c>
      <c r="V182">
        <v>17.16247319</v>
      </c>
      <c r="W182">
        <v>46.698592439999999</v>
      </c>
      <c r="X182">
        <v>37.595644530000001</v>
      </c>
      <c r="Y182" s="2">
        <v>0.12892420146834621</v>
      </c>
      <c r="Z182">
        <v>8789644973.9799995</v>
      </c>
      <c r="AA182">
        <v>68176842469.239998</v>
      </c>
      <c r="AB182">
        <v>65</v>
      </c>
      <c r="AC182">
        <v>22</v>
      </c>
      <c r="AD182">
        <v>164</v>
      </c>
      <c r="AE182">
        <v>222</v>
      </c>
      <c r="AF182" s="4">
        <f t="shared" si="16"/>
        <v>118.25</v>
      </c>
      <c r="AG182">
        <f t="shared" si="17"/>
        <v>89</v>
      </c>
      <c r="AH182" t="s">
        <v>1398</v>
      </c>
    </row>
    <row r="183" spans="1:34" x14ac:dyDescent="0.2">
      <c r="A183" t="s">
        <v>1399</v>
      </c>
      <c r="B183" t="s">
        <v>18</v>
      </c>
      <c r="C183" t="s">
        <v>1400</v>
      </c>
      <c r="D183" t="s">
        <v>3820</v>
      </c>
      <c r="E183" t="s">
        <v>1401</v>
      </c>
      <c r="F183" t="s">
        <v>1402</v>
      </c>
      <c r="G183" t="s">
        <v>1403</v>
      </c>
      <c r="H183" t="s">
        <v>1404</v>
      </c>
      <c r="I183" s="3">
        <f t="shared" si="12"/>
        <v>1.484483852610774E-2</v>
      </c>
      <c r="J183">
        <f t="shared" si="13"/>
        <v>133</v>
      </c>
      <c r="K183">
        <v>2.24549727</v>
      </c>
      <c r="L183">
        <v>91.554174450000005</v>
      </c>
      <c r="N183">
        <v>4.6520219100000002</v>
      </c>
      <c r="O183">
        <v>298</v>
      </c>
      <c r="P183">
        <v>32</v>
      </c>
      <c r="R183">
        <v>195</v>
      </c>
      <c r="S183" s="4">
        <f t="shared" si="14"/>
        <v>175</v>
      </c>
      <c r="T183">
        <f t="shared" si="15"/>
        <v>312</v>
      </c>
      <c r="U183" t="s">
        <v>175</v>
      </c>
      <c r="V183">
        <v>1.0305831700000001</v>
      </c>
      <c r="W183">
        <v>5.0870575100000002</v>
      </c>
      <c r="X183">
        <v>7.0549652500000004</v>
      </c>
      <c r="Y183" s="2">
        <v>2.3149819167565991E-2</v>
      </c>
      <c r="Z183">
        <v>2203509179.5100002</v>
      </c>
      <c r="AA183">
        <v>95184725356.179993</v>
      </c>
      <c r="AB183">
        <v>408</v>
      </c>
      <c r="AC183">
        <v>423</v>
      </c>
      <c r="AD183">
        <v>403</v>
      </c>
      <c r="AE183">
        <v>445</v>
      </c>
      <c r="AF183" s="4">
        <f t="shared" si="16"/>
        <v>419.75</v>
      </c>
      <c r="AG183">
        <f t="shared" si="17"/>
        <v>470</v>
      </c>
      <c r="AH183" t="s">
        <v>1405</v>
      </c>
    </row>
    <row r="184" spans="1:34" x14ac:dyDescent="0.2">
      <c r="A184" t="s">
        <v>1406</v>
      </c>
      <c r="B184" t="s">
        <v>18</v>
      </c>
      <c r="C184" t="s">
        <v>1407</v>
      </c>
      <c r="D184" t="s">
        <v>3821</v>
      </c>
      <c r="E184" t="s">
        <v>1408</v>
      </c>
      <c r="F184" t="s">
        <v>1409</v>
      </c>
      <c r="G184" t="s">
        <v>1410</v>
      </c>
      <c r="H184" t="s">
        <v>1411</v>
      </c>
      <c r="I184" s="3">
        <f t="shared" si="12"/>
        <v>-9.8536585296474022E-2</v>
      </c>
      <c r="J184">
        <f t="shared" si="13"/>
        <v>208</v>
      </c>
      <c r="K184">
        <v>2.1533813199999998</v>
      </c>
      <c r="L184">
        <v>9.8059037599999996</v>
      </c>
      <c r="M184">
        <v>1.92611</v>
      </c>
      <c r="N184">
        <v>1.1696385899999999</v>
      </c>
      <c r="O184">
        <v>302</v>
      </c>
      <c r="P184">
        <v>345</v>
      </c>
      <c r="Q184">
        <v>284</v>
      </c>
      <c r="R184">
        <v>405</v>
      </c>
      <c r="S184" s="4">
        <f t="shared" si="14"/>
        <v>334</v>
      </c>
      <c r="T184">
        <f t="shared" si="15"/>
        <v>108</v>
      </c>
      <c r="U184" t="s">
        <v>17</v>
      </c>
      <c r="V184">
        <v>1.9045697699999999</v>
      </c>
      <c r="W184">
        <v>12.91357762</v>
      </c>
      <c r="X184">
        <v>78.559955549999998</v>
      </c>
      <c r="Y184" s="2">
        <v>6.8215333308527151E-2</v>
      </c>
      <c r="Z184">
        <v>41992041037.769997</v>
      </c>
      <c r="AA184">
        <v>615580676676.41003</v>
      </c>
      <c r="AB184">
        <v>360</v>
      </c>
      <c r="AC184">
        <v>263</v>
      </c>
      <c r="AD184">
        <v>22</v>
      </c>
      <c r="AE184">
        <v>357</v>
      </c>
      <c r="AF184" s="4">
        <f t="shared" si="16"/>
        <v>250.5</v>
      </c>
      <c r="AG184">
        <f t="shared" si="17"/>
        <v>256</v>
      </c>
      <c r="AH184" t="s">
        <v>1412</v>
      </c>
    </row>
    <row r="185" spans="1:34" x14ac:dyDescent="0.2">
      <c r="A185" t="s">
        <v>1413</v>
      </c>
      <c r="B185" t="s">
        <v>1414</v>
      </c>
      <c r="C185" t="s">
        <v>1415</v>
      </c>
      <c r="D185" t="s">
        <v>3822</v>
      </c>
      <c r="E185" t="s">
        <v>1416</v>
      </c>
      <c r="F185" t="s">
        <v>1417</v>
      </c>
      <c r="G185" t="s">
        <v>1418</v>
      </c>
      <c r="H185" t="s">
        <v>1419</v>
      </c>
      <c r="I185" s="3">
        <f t="shared" si="12"/>
        <v>-0.12714434910812422</v>
      </c>
      <c r="J185">
        <f t="shared" si="13"/>
        <v>239</v>
      </c>
      <c r="K185">
        <v>2.2741981199999999</v>
      </c>
      <c r="L185">
        <v>41.885205339999999</v>
      </c>
      <c r="N185">
        <v>3.2970713900000002</v>
      </c>
      <c r="O185">
        <v>295</v>
      </c>
      <c r="P185">
        <v>113</v>
      </c>
      <c r="R185">
        <v>258</v>
      </c>
      <c r="S185" s="4">
        <f t="shared" si="14"/>
        <v>222</v>
      </c>
      <c r="T185">
        <f t="shared" si="15"/>
        <v>243</v>
      </c>
      <c r="U185" t="s">
        <v>397</v>
      </c>
      <c r="V185">
        <v>2.35752294</v>
      </c>
      <c r="W185">
        <v>7.4058799899999999</v>
      </c>
      <c r="Y185" s="2">
        <v>2.6871668700336838E-2</v>
      </c>
      <c r="Z185">
        <v>2244336501.6199999</v>
      </c>
      <c r="AA185">
        <v>83520548226.759995</v>
      </c>
      <c r="AB185">
        <v>344</v>
      </c>
      <c r="AC185">
        <v>387</v>
      </c>
      <c r="AE185">
        <v>440</v>
      </c>
      <c r="AF185" s="4">
        <f t="shared" si="16"/>
        <v>390.33333333333331</v>
      </c>
      <c r="AG185">
        <f t="shared" si="17"/>
        <v>452</v>
      </c>
      <c r="AH185" t="s">
        <v>1420</v>
      </c>
    </row>
    <row r="186" spans="1:34" x14ac:dyDescent="0.2">
      <c r="A186" t="s">
        <v>1421</v>
      </c>
      <c r="B186" t="s">
        <v>18</v>
      </c>
      <c r="C186" t="s">
        <v>1422</v>
      </c>
      <c r="D186" t="s">
        <v>3823</v>
      </c>
      <c r="E186" t="s">
        <v>1423</v>
      </c>
      <c r="F186" t="s">
        <v>1424</v>
      </c>
      <c r="G186" t="s">
        <v>1425</v>
      </c>
      <c r="H186" t="s">
        <v>1426</v>
      </c>
      <c r="I186" s="3">
        <f t="shared" si="12"/>
        <v>-2.6455026251146485E-3</v>
      </c>
      <c r="J186">
        <f t="shared" si="13"/>
        <v>143</v>
      </c>
      <c r="K186">
        <v>2.4960081999999999</v>
      </c>
      <c r="L186">
        <v>12.860705380000001</v>
      </c>
      <c r="M186">
        <v>89.182400000000001</v>
      </c>
      <c r="N186">
        <v>1.04298786</v>
      </c>
      <c r="O186">
        <v>288</v>
      </c>
      <c r="P186">
        <v>305</v>
      </c>
      <c r="Q186">
        <v>96</v>
      </c>
      <c r="R186">
        <v>418</v>
      </c>
      <c r="S186" s="4">
        <f t="shared" si="14"/>
        <v>276.75</v>
      </c>
      <c r="T186">
        <f t="shared" si="15"/>
        <v>187</v>
      </c>
      <c r="U186" t="s">
        <v>290</v>
      </c>
      <c r="V186">
        <v>4.6321824400000002</v>
      </c>
      <c r="W186">
        <v>8.1990626199999994</v>
      </c>
      <c r="X186">
        <v>29.440416020000001</v>
      </c>
      <c r="Y186" s="2">
        <v>7.1331431760281686E-2</v>
      </c>
      <c r="Z186">
        <v>6922628000</v>
      </c>
      <c r="AA186">
        <v>97048774000</v>
      </c>
      <c r="AB186">
        <v>282</v>
      </c>
      <c r="AC186">
        <v>368</v>
      </c>
      <c r="AD186">
        <v>225</v>
      </c>
      <c r="AE186">
        <v>347</v>
      </c>
      <c r="AF186" s="4">
        <f t="shared" si="16"/>
        <v>305.5</v>
      </c>
      <c r="AG186">
        <f t="shared" si="17"/>
        <v>345</v>
      </c>
      <c r="AH186" t="s">
        <v>1427</v>
      </c>
    </row>
    <row r="187" spans="1:34" x14ac:dyDescent="0.2">
      <c r="A187" t="s">
        <v>1428</v>
      </c>
      <c r="B187" t="s">
        <v>18</v>
      </c>
      <c r="C187" t="s">
        <v>1429</v>
      </c>
      <c r="D187" t="s">
        <v>3824</v>
      </c>
      <c r="E187" t="s">
        <v>1430</v>
      </c>
      <c r="F187" t="s">
        <v>1431</v>
      </c>
      <c r="G187" t="s">
        <v>1432</v>
      </c>
      <c r="H187" t="s">
        <v>1433</v>
      </c>
      <c r="I187" s="3">
        <f t="shared" si="12"/>
        <v>0.35675838384977632</v>
      </c>
      <c r="J187">
        <f t="shared" si="13"/>
        <v>48</v>
      </c>
      <c r="K187">
        <v>4.8154456400000001</v>
      </c>
      <c r="L187">
        <v>51.659877799999997</v>
      </c>
      <c r="M187">
        <v>22.735499999999998</v>
      </c>
      <c r="N187">
        <v>6.5426828500000003</v>
      </c>
      <c r="O187">
        <v>191</v>
      </c>
      <c r="P187">
        <v>85</v>
      </c>
      <c r="Q187">
        <v>181</v>
      </c>
      <c r="R187">
        <v>138</v>
      </c>
      <c r="S187" s="4">
        <f t="shared" si="14"/>
        <v>148.75</v>
      </c>
      <c r="T187">
        <f t="shared" si="15"/>
        <v>346</v>
      </c>
      <c r="U187" t="s">
        <v>158</v>
      </c>
      <c r="V187">
        <v>5.2088509299999997</v>
      </c>
      <c r="W187">
        <v>12.757229239999999</v>
      </c>
      <c r="X187">
        <v>43.197694839999997</v>
      </c>
      <c r="Y187" s="2">
        <v>0.23163066033396887</v>
      </c>
      <c r="Z187">
        <v>6166239401.1199999</v>
      </c>
      <c r="AA187">
        <v>26620998240.169998</v>
      </c>
      <c r="AB187">
        <v>264</v>
      </c>
      <c r="AC187">
        <v>269</v>
      </c>
      <c r="AD187">
        <v>134</v>
      </c>
      <c r="AE187">
        <v>89</v>
      </c>
      <c r="AF187" s="4">
        <f t="shared" si="16"/>
        <v>189</v>
      </c>
      <c r="AG187">
        <f t="shared" si="17"/>
        <v>181</v>
      </c>
      <c r="AH187" t="s">
        <v>1434</v>
      </c>
    </row>
    <row r="188" spans="1:34" x14ac:dyDescent="0.2">
      <c r="A188" t="s">
        <v>1435</v>
      </c>
      <c r="B188" t="s">
        <v>18</v>
      </c>
      <c r="C188" t="s">
        <v>1436</v>
      </c>
      <c r="D188" t="s">
        <v>3825</v>
      </c>
      <c r="E188" t="s">
        <v>1437</v>
      </c>
      <c r="F188" t="s">
        <v>1438</v>
      </c>
      <c r="G188" t="s">
        <v>1439</v>
      </c>
      <c r="H188" t="s">
        <v>1440</v>
      </c>
      <c r="I188" s="3">
        <f t="shared" si="12"/>
        <v>0.67303609348335636</v>
      </c>
      <c r="J188">
        <f t="shared" si="13"/>
        <v>24</v>
      </c>
      <c r="K188">
        <v>2.7237946000000002</v>
      </c>
      <c r="L188">
        <v>11.270125220000001</v>
      </c>
      <c r="M188">
        <v>9.3007600000000004</v>
      </c>
      <c r="N188">
        <v>2.5149777800000002</v>
      </c>
      <c r="O188">
        <v>277</v>
      </c>
      <c r="P188">
        <v>322</v>
      </c>
      <c r="Q188">
        <v>224</v>
      </c>
      <c r="R188">
        <v>304</v>
      </c>
      <c r="S188" s="4">
        <f t="shared" si="14"/>
        <v>281.75</v>
      </c>
      <c r="T188">
        <f t="shared" si="15"/>
        <v>179</v>
      </c>
      <c r="U188" t="s">
        <v>290</v>
      </c>
      <c r="V188">
        <v>9.4864506100000003</v>
      </c>
      <c r="W188">
        <v>20.24466937</v>
      </c>
      <c r="X188">
        <v>28.909581660000001</v>
      </c>
      <c r="Y188" s="2">
        <v>6.7863803050606408E-2</v>
      </c>
      <c r="Z188">
        <v>4489826907.0500002</v>
      </c>
      <c r="AA188">
        <v>66159376651.82</v>
      </c>
      <c r="AB188">
        <v>163</v>
      </c>
      <c r="AC188">
        <v>146</v>
      </c>
      <c r="AD188">
        <v>228</v>
      </c>
      <c r="AE188">
        <v>359</v>
      </c>
      <c r="AF188" s="4">
        <f t="shared" si="16"/>
        <v>224</v>
      </c>
      <c r="AG188">
        <f t="shared" si="17"/>
        <v>221</v>
      </c>
      <c r="AH188" t="s">
        <v>1441</v>
      </c>
    </row>
    <row r="189" spans="1:34" x14ac:dyDescent="0.2">
      <c r="A189" t="s">
        <v>1442</v>
      </c>
      <c r="B189" t="s">
        <v>18</v>
      </c>
      <c r="C189" t="s">
        <v>1443</v>
      </c>
      <c r="D189" t="s">
        <v>3826</v>
      </c>
      <c r="E189" t="s">
        <v>1444</v>
      </c>
      <c r="F189" t="s">
        <v>1445</v>
      </c>
      <c r="G189" t="s">
        <v>1446</v>
      </c>
      <c r="H189" t="s">
        <v>1447</v>
      </c>
      <c r="I189" s="3">
        <f t="shared" si="12"/>
        <v>-0.36491228074861104</v>
      </c>
      <c r="J189">
        <f t="shared" si="13"/>
        <v>434</v>
      </c>
      <c r="K189">
        <v>0.37832723000000001</v>
      </c>
      <c r="L189">
        <v>8.7489829199999996</v>
      </c>
      <c r="M189">
        <v>1.16919</v>
      </c>
      <c r="N189">
        <v>0.77315146000000001</v>
      </c>
      <c r="O189">
        <v>475</v>
      </c>
      <c r="P189">
        <v>359</v>
      </c>
      <c r="Q189">
        <v>292</v>
      </c>
      <c r="R189">
        <v>460</v>
      </c>
      <c r="S189" s="4">
        <f t="shared" si="14"/>
        <v>396.5</v>
      </c>
      <c r="T189">
        <f t="shared" si="15"/>
        <v>32</v>
      </c>
      <c r="U189" t="s">
        <v>17</v>
      </c>
      <c r="V189">
        <v>0.87022619999999995</v>
      </c>
      <c r="W189">
        <v>9.0900041199999997</v>
      </c>
      <c r="Y189" s="2"/>
      <c r="AA189">
        <v>1184911000000</v>
      </c>
      <c r="AB189">
        <v>420</v>
      </c>
      <c r="AC189">
        <v>352</v>
      </c>
      <c r="AF189" s="4">
        <f t="shared" si="16"/>
        <v>386</v>
      </c>
      <c r="AG189">
        <f t="shared" si="17"/>
        <v>449</v>
      </c>
      <c r="AH189" t="s">
        <v>1448</v>
      </c>
    </row>
    <row r="190" spans="1:34" x14ac:dyDescent="0.2">
      <c r="A190" t="s">
        <v>1449</v>
      </c>
      <c r="B190" t="s">
        <v>18</v>
      </c>
      <c r="C190" t="s">
        <v>1450</v>
      </c>
      <c r="D190" t="s">
        <v>3827</v>
      </c>
      <c r="E190" t="s">
        <v>1451</v>
      </c>
      <c r="F190" t="s">
        <v>1452</v>
      </c>
      <c r="G190" t="s">
        <v>1453</v>
      </c>
      <c r="H190" t="s">
        <v>1454</v>
      </c>
      <c r="I190" s="3">
        <f t="shared" si="12"/>
        <v>0.47395833335956894</v>
      </c>
      <c r="J190">
        <f t="shared" si="13"/>
        <v>38</v>
      </c>
      <c r="K190">
        <v>7.1950253799999997</v>
      </c>
      <c r="L190">
        <v>69.676482089999993</v>
      </c>
      <c r="M190">
        <v>2709.8</v>
      </c>
      <c r="N190">
        <v>12.846889190000001</v>
      </c>
      <c r="O190">
        <v>149</v>
      </c>
      <c r="P190">
        <v>48</v>
      </c>
      <c r="Q190">
        <v>4</v>
      </c>
      <c r="R190">
        <v>50</v>
      </c>
      <c r="S190" s="4">
        <f t="shared" si="14"/>
        <v>62.75</v>
      </c>
      <c r="T190">
        <f t="shared" si="15"/>
        <v>456</v>
      </c>
      <c r="U190" t="s">
        <v>35</v>
      </c>
      <c r="V190">
        <v>10.46034629</v>
      </c>
      <c r="W190">
        <v>18.69459728</v>
      </c>
      <c r="X190">
        <v>22.59991518</v>
      </c>
      <c r="Y190" s="2">
        <v>0.19842607480829547</v>
      </c>
      <c r="Z190">
        <v>2185744693.52</v>
      </c>
      <c r="AA190">
        <v>11015410629.030001</v>
      </c>
      <c r="AB190">
        <v>146</v>
      </c>
      <c r="AC190">
        <v>159</v>
      </c>
      <c r="AD190">
        <v>274</v>
      </c>
      <c r="AE190">
        <v>121</v>
      </c>
      <c r="AF190" s="4">
        <f t="shared" si="16"/>
        <v>175</v>
      </c>
      <c r="AG190">
        <f t="shared" si="17"/>
        <v>161</v>
      </c>
      <c r="AH190" t="s">
        <v>1455</v>
      </c>
    </row>
    <row r="191" spans="1:34" x14ac:dyDescent="0.2">
      <c r="A191" t="s">
        <v>1456</v>
      </c>
      <c r="B191" t="s">
        <v>18</v>
      </c>
      <c r="C191" t="s">
        <v>1457</v>
      </c>
      <c r="D191" t="s">
        <v>3828</v>
      </c>
      <c r="E191" t="s">
        <v>1458</v>
      </c>
      <c r="F191" t="s">
        <v>1459</v>
      </c>
      <c r="G191" t="s">
        <v>1460</v>
      </c>
      <c r="H191" t="s">
        <v>1461</v>
      </c>
      <c r="I191" s="3">
        <f t="shared" si="12"/>
        <v>0.27365439868054664</v>
      </c>
      <c r="J191">
        <f t="shared" si="13"/>
        <v>69</v>
      </c>
      <c r="K191">
        <v>2.84154106</v>
      </c>
      <c r="L191">
        <v>40.663621450000001</v>
      </c>
      <c r="M191">
        <v>27.908000000000001</v>
      </c>
      <c r="N191">
        <v>5.3591066300000003</v>
      </c>
      <c r="O191">
        <v>269</v>
      </c>
      <c r="P191">
        <v>117</v>
      </c>
      <c r="Q191">
        <v>170</v>
      </c>
      <c r="R191">
        <v>176</v>
      </c>
      <c r="S191" s="4">
        <f t="shared" si="14"/>
        <v>183</v>
      </c>
      <c r="T191">
        <f t="shared" si="15"/>
        <v>297</v>
      </c>
      <c r="U191" t="s">
        <v>175</v>
      </c>
      <c r="V191">
        <v>4.3450962899999999</v>
      </c>
      <c r="W191">
        <v>14.915506730000001</v>
      </c>
      <c r="X191">
        <v>31.45874439</v>
      </c>
      <c r="Y191" s="2">
        <v>0.15796131823617909</v>
      </c>
      <c r="Z191">
        <v>7150083474.1199999</v>
      </c>
      <c r="AA191">
        <v>45264774654.699997</v>
      </c>
      <c r="AB191">
        <v>288</v>
      </c>
      <c r="AC191">
        <v>230</v>
      </c>
      <c r="AD191">
        <v>214</v>
      </c>
      <c r="AE191">
        <v>171</v>
      </c>
      <c r="AF191" s="4">
        <f t="shared" si="16"/>
        <v>225.75</v>
      </c>
      <c r="AG191">
        <f t="shared" si="17"/>
        <v>223</v>
      </c>
      <c r="AH191" t="s">
        <v>1462</v>
      </c>
    </row>
    <row r="192" spans="1:34" x14ac:dyDescent="0.2">
      <c r="A192" t="s">
        <v>1463</v>
      </c>
      <c r="B192" t="s">
        <v>18</v>
      </c>
      <c r="C192" t="s">
        <v>1464</v>
      </c>
      <c r="D192" t="s">
        <v>3829</v>
      </c>
      <c r="E192" t="s">
        <v>1465</v>
      </c>
      <c r="F192" t="s">
        <v>1466</v>
      </c>
      <c r="G192" t="s">
        <v>1467</v>
      </c>
      <c r="H192" t="s">
        <v>1468</v>
      </c>
      <c r="I192" s="3">
        <f t="shared" si="12"/>
        <v>0.35290475898172269</v>
      </c>
      <c r="J192">
        <f t="shared" si="13"/>
        <v>51</v>
      </c>
      <c r="K192">
        <v>1.4889136700000001</v>
      </c>
      <c r="L192">
        <v>26.12263506</v>
      </c>
      <c r="N192">
        <v>2.1798862699999999</v>
      </c>
      <c r="O192">
        <v>357</v>
      </c>
      <c r="P192">
        <v>189</v>
      </c>
      <c r="R192">
        <v>328</v>
      </c>
      <c r="S192" s="4">
        <f t="shared" si="14"/>
        <v>291.33333333333331</v>
      </c>
      <c r="T192">
        <f t="shared" si="15"/>
        <v>170</v>
      </c>
      <c r="U192" t="s">
        <v>35</v>
      </c>
      <c r="V192">
        <v>2.5930049199999998</v>
      </c>
      <c r="W192">
        <v>8.3087230699999992</v>
      </c>
      <c r="X192">
        <v>17.101529580000001</v>
      </c>
      <c r="Y192" s="2">
        <v>7.5775193201355631E-2</v>
      </c>
      <c r="Z192">
        <v>8327342467.8400002</v>
      </c>
      <c r="AA192">
        <v>109895364380.16</v>
      </c>
      <c r="AB192">
        <v>341</v>
      </c>
      <c r="AC192">
        <v>367</v>
      </c>
      <c r="AD192">
        <v>328</v>
      </c>
      <c r="AE192">
        <v>335</v>
      </c>
      <c r="AF192" s="4">
        <f t="shared" si="16"/>
        <v>342.75</v>
      </c>
      <c r="AG192">
        <f t="shared" si="17"/>
        <v>404</v>
      </c>
      <c r="AH192" t="s">
        <v>1469</v>
      </c>
    </row>
    <row r="193" spans="1:34" x14ac:dyDescent="0.2">
      <c r="A193" t="s">
        <v>1470</v>
      </c>
      <c r="B193" t="s">
        <v>18</v>
      </c>
      <c r="C193" t="s">
        <v>1471</v>
      </c>
      <c r="D193" t="s">
        <v>3830</v>
      </c>
      <c r="E193" t="s">
        <v>1472</v>
      </c>
      <c r="F193" t="s">
        <v>1473</v>
      </c>
      <c r="G193" t="s">
        <v>1474</v>
      </c>
      <c r="H193" t="s">
        <v>1475</v>
      </c>
      <c r="I193" s="3">
        <f t="shared" si="12"/>
        <v>-0.41361258434232007</v>
      </c>
      <c r="J193">
        <f t="shared" si="13"/>
        <v>459</v>
      </c>
      <c r="K193">
        <v>7.1409438600000001</v>
      </c>
      <c r="L193">
        <v>28.149386849999999</v>
      </c>
      <c r="M193">
        <v>71.196399999999997</v>
      </c>
      <c r="N193">
        <v>7.1686419499999996</v>
      </c>
      <c r="O193">
        <v>150</v>
      </c>
      <c r="P193">
        <v>169</v>
      </c>
      <c r="Q193">
        <v>115</v>
      </c>
      <c r="R193">
        <v>122</v>
      </c>
      <c r="S193" s="4">
        <f t="shared" si="14"/>
        <v>139</v>
      </c>
      <c r="T193">
        <f t="shared" si="15"/>
        <v>358</v>
      </c>
      <c r="U193" t="s">
        <v>35</v>
      </c>
      <c r="V193">
        <v>18.876383369999999</v>
      </c>
      <c r="W193">
        <v>27.19026521</v>
      </c>
      <c r="X193">
        <v>42.398078630000001</v>
      </c>
      <c r="Y193" s="2">
        <v>0.30281229799471754</v>
      </c>
      <c r="Z193">
        <v>3962725226.4899998</v>
      </c>
      <c r="AA193">
        <v>13086407826.67</v>
      </c>
      <c r="AB193">
        <v>50</v>
      </c>
      <c r="AC193">
        <v>78</v>
      </c>
      <c r="AD193">
        <v>141</v>
      </c>
      <c r="AE193">
        <v>50</v>
      </c>
      <c r="AF193" s="4">
        <f t="shared" si="16"/>
        <v>79.75</v>
      </c>
      <c r="AG193">
        <f t="shared" si="17"/>
        <v>46</v>
      </c>
      <c r="AH193" t="s">
        <v>1476</v>
      </c>
    </row>
    <row r="194" spans="1:34" x14ac:dyDescent="0.2">
      <c r="A194" t="s">
        <v>1477</v>
      </c>
      <c r="B194" t="s">
        <v>18</v>
      </c>
      <c r="C194" t="s">
        <v>1478</v>
      </c>
      <c r="D194" t="s">
        <v>3831</v>
      </c>
      <c r="E194" t="s">
        <v>1479</v>
      </c>
      <c r="F194" t="s">
        <v>1480</v>
      </c>
      <c r="G194" t="s">
        <v>1481</v>
      </c>
      <c r="H194" t="s">
        <v>1482</v>
      </c>
      <c r="I194" s="3">
        <f t="shared" si="12"/>
        <v>-0.2923594456278471</v>
      </c>
      <c r="J194">
        <f t="shared" si="13"/>
        <v>383</v>
      </c>
      <c r="K194">
        <v>6.52802594</v>
      </c>
      <c r="L194">
        <v>47.096772979999997</v>
      </c>
      <c r="M194">
        <v>688.22799999999995</v>
      </c>
      <c r="N194">
        <v>8.34516028</v>
      </c>
      <c r="O194">
        <v>162</v>
      </c>
      <c r="P194">
        <v>97</v>
      </c>
      <c r="Q194">
        <v>13</v>
      </c>
      <c r="R194">
        <v>101</v>
      </c>
      <c r="S194" s="4">
        <f t="shared" si="14"/>
        <v>93.25</v>
      </c>
      <c r="T194">
        <f t="shared" si="15"/>
        <v>414</v>
      </c>
      <c r="U194" t="s">
        <v>307</v>
      </c>
      <c r="V194">
        <v>11.24159933</v>
      </c>
      <c r="W194">
        <v>21.543234739999999</v>
      </c>
      <c r="X194">
        <v>32.423967480000002</v>
      </c>
      <c r="Y194" s="2">
        <v>0.19019382814306432</v>
      </c>
      <c r="Z194">
        <v>3727168583.9400001</v>
      </c>
      <c r="AA194">
        <v>19596685235.950001</v>
      </c>
      <c r="AB194">
        <v>132</v>
      </c>
      <c r="AC194">
        <v>133</v>
      </c>
      <c r="AD194">
        <v>202</v>
      </c>
      <c r="AE194">
        <v>130</v>
      </c>
      <c r="AF194" s="4">
        <f t="shared" si="16"/>
        <v>149.25</v>
      </c>
      <c r="AG194">
        <f t="shared" si="17"/>
        <v>129</v>
      </c>
      <c r="AH194" t="s">
        <v>1483</v>
      </c>
    </row>
    <row r="195" spans="1:34" x14ac:dyDescent="0.2">
      <c r="A195" t="s">
        <v>1484</v>
      </c>
      <c r="B195" t="s">
        <v>18</v>
      </c>
      <c r="C195" t="s">
        <v>1485</v>
      </c>
      <c r="D195" t="s">
        <v>3832</v>
      </c>
      <c r="E195" t="s">
        <v>1486</v>
      </c>
      <c r="F195" t="s">
        <v>1487</v>
      </c>
      <c r="G195" t="s">
        <v>1488</v>
      </c>
      <c r="H195" t="s">
        <v>1489</v>
      </c>
      <c r="I195" s="3">
        <f t="shared" ref="I195:I258" si="18">(1+G195/100)/(1+H195/100)-1</f>
        <v>-0.22566371690384501</v>
      </c>
      <c r="J195">
        <f t="shared" ref="J195:J258" si="19">_xlfn.RANK.EQ(I195,$I$2:$I$501)</f>
        <v>321</v>
      </c>
      <c r="K195">
        <v>18.01931016</v>
      </c>
      <c r="L195">
        <v>72.048974020000003</v>
      </c>
      <c r="M195">
        <v>114.678</v>
      </c>
      <c r="N195">
        <v>15.04495492</v>
      </c>
      <c r="O195">
        <v>54</v>
      </c>
      <c r="P195">
        <v>46</v>
      </c>
      <c r="Q195">
        <v>79</v>
      </c>
      <c r="R195">
        <v>39</v>
      </c>
      <c r="S195" s="4">
        <f t="shared" ref="S195:S258" si="20">AVERAGE(O195:R195)</f>
        <v>54.5</v>
      </c>
      <c r="T195">
        <f t="shared" ref="T195:T258" si="21">_xlfn.RANK.EQ(S195,$S$2:$S$501)</f>
        <v>461</v>
      </c>
      <c r="U195" t="s">
        <v>7</v>
      </c>
      <c r="V195">
        <v>18.657064829999999</v>
      </c>
      <c r="W195">
        <v>21.935457509999999</v>
      </c>
      <c r="X195">
        <v>76.549167260000004</v>
      </c>
      <c r="Y195" s="2">
        <v>0.50210647828050359</v>
      </c>
      <c r="Z195">
        <v>2962217068</v>
      </c>
      <c r="AA195">
        <v>5899579463.9899998</v>
      </c>
      <c r="AB195">
        <v>51</v>
      </c>
      <c r="AC195">
        <v>126</v>
      </c>
      <c r="AD195">
        <v>31</v>
      </c>
      <c r="AE195">
        <v>6</v>
      </c>
      <c r="AF195" s="4">
        <f t="shared" ref="AF195:AF258" si="22">AVERAGE(AB195:AE195)</f>
        <v>53.5</v>
      </c>
      <c r="AG195">
        <f t="shared" ref="AG195:AG258" si="23">_xlfn.RANK.EQ(AF195,$AF$2:$AF$501,1)</f>
        <v>21</v>
      </c>
      <c r="AH195" t="s">
        <v>1490</v>
      </c>
    </row>
    <row r="196" spans="1:34" x14ac:dyDescent="0.2">
      <c r="A196" t="s">
        <v>1491</v>
      </c>
      <c r="B196" t="s">
        <v>18</v>
      </c>
      <c r="C196" t="s">
        <v>1492</v>
      </c>
      <c r="D196" t="s">
        <v>3833</v>
      </c>
      <c r="E196" t="s">
        <v>1493</v>
      </c>
      <c r="F196" t="s">
        <v>1494</v>
      </c>
      <c r="G196" t="s">
        <v>1495</v>
      </c>
      <c r="H196" t="s">
        <v>1496</v>
      </c>
      <c r="I196" s="3">
        <f t="shared" si="18"/>
        <v>-0.1877333333276463</v>
      </c>
      <c r="J196">
        <f t="shared" si="19"/>
        <v>285</v>
      </c>
      <c r="K196">
        <v>18.603356089999998</v>
      </c>
      <c r="L196">
        <v>56.92167577</v>
      </c>
      <c r="M196">
        <v>104.24</v>
      </c>
      <c r="N196">
        <v>4.4206866900000001</v>
      </c>
      <c r="O196">
        <v>48</v>
      </c>
      <c r="P196">
        <v>74</v>
      </c>
      <c r="Q196">
        <v>86</v>
      </c>
      <c r="R196">
        <v>209</v>
      </c>
      <c r="S196" s="4">
        <f t="shared" si="20"/>
        <v>104.25</v>
      </c>
      <c r="T196">
        <f t="shared" si="21"/>
        <v>405</v>
      </c>
      <c r="U196" t="s">
        <v>35</v>
      </c>
      <c r="V196">
        <v>6.6263674699999999</v>
      </c>
      <c r="W196">
        <v>7.8147544900000003</v>
      </c>
      <c r="X196">
        <v>43.121402340000003</v>
      </c>
      <c r="Y196" s="2">
        <v>7.1252728238909616E-2</v>
      </c>
      <c r="Z196">
        <v>1298614570.6199999</v>
      </c>
      <c r="AA196">
        <v>18225471539.360001</v>
      </c>
      <c r="AB196">
        <v>232</v>
      </c>
      <c r="AC196">
        <v>377</v>
      </c>
      <c r="AD196">
        <v>135</v>
      </c>
      <c r="AE196">
        <v>348</v>
      </c>
      <c r="AF196" s="4">
        <f t="shared" si="22"/>
        <v>273</v>
      </c>
      <c r="AG196">
        <f t="shared" si="23"/>
        <v>285</v>
      </c>
      <c r="AH196" t="s">
        <v>1497</v>
      </c>
    </row>
    <row r="197" spans="1:34" x14ac:dyDescent="0.2">
      <c r="A197" t="s">
        <v>1498</v>
      </c>
      <c r="B197" t="s">
        <v>18</v>
      </c>
      <c r="C197" t="s">
        <v>1499</v>
      </c>
      <c r="D197" t="s">
        <v>3834</v>
      </c>
      <c r="E197" t="s">
        <v>1500</v>
      </c>
      <c r="F197" t="s">
        <v>1501</v>
      </c>
      <c r="G197" t="s">
        <v>1502</v>
      </c>
      <c r="H197" t="s">
        <v>1503</v>
      </c>
      <c r="I197" s="3">
        <f t="shared" si="18"/>
        <v>-0.45261881482457966</v>
      </c>
      <c r="J197">
        <f t="shared" si="19"/>
        <v>476</v>
      </c>
      <c r="K197">
        <v>7.12765805</v>
      </c>
      <c r="L197">
        <v>270.9902371</v>
      </c>
      <c r="N197">
        <v>9.0951645400000007</v>
      </c>
      <c r="O197">
        <v>151</v>
      </c>
      <c r="P197">
        <v>6</v>
      </c>
      <c r="R197">
        <v>94</v>
      </c>
      <c r="S197" s="4">
        <f t="shared" si="20"/>
        <v>83.666666666666671</v>
      </c>
      <c r="T197">
        <f t="shared" si="21"/>
        <v>428</v>
      </c>
      <c r="U197" t="s">
        <v>307</v>
      </c>
      <c r="V197">
        <v>1.1997517900000001</v>
      </c>
      <c r="W197">
        <v>2.7028164399999999</v>
      </c>
      <c r="X197">
        <v>55.950127569999999</v>
      </c>
      <c r="Y197" s="2">
        <v>0.22292928934705553</v>
      </c>
      <c r="Z197">
        <v>5002976213</v>
      </c>
      <c r="AA197">
        <v>22441986998</v>
      </c>
      <c r="AB197">
        <v>394</v>
      </c>
      <c r="AC197">
        <v>440</v>
      </c>
      <c r="AD197">
        <v>88</v>
      </c>
      <c r="AE197">
        <v>97</v>
      </c>
      <c r="AF197" s="4">
        <f t="shared" si="22"/>
        <v>254.75</v>
      </c>
      <c r="AG197">
        <f t="shared" si="23"/>
        <v>264</v>
      </c>
      <c r="AH197" t="s">
        <v>1504</v>
      </c>
    </row>
    <row r="198" spans="1:34" x14ac:dyDescent="0.2">
      <c r="A198" t="s">
        <v>1505</v>
      </c>
      <c r="B198" t="s">
        <v>18</v>
      </c>
      <c r="C198" t="s">
        <v>1506</v>
      </c>
      <c r="D198" t="s">
        <v>3835</v>
      </c>
      <c r="E198" t="s">
        <v>1507</v>
      </c>
      <c r="F198" t="s">
        <v>1508</v>
      </c>
      <c r="G198" t="s">
        <v>1509</v>
      </c>
      <c r="H198" t="s">
        <v>1510</v>
      </c>
      <c r="I198" s="3">
        <f t="shared" si="18"/>
        <v>-0.28686011379080789</v>
      </c>
      <c r="J198">
        <f t="shared" si="19"/>
        <v>375</v>
      </c>
      <c r="K198">
        <v>6.8940416400000002</v>
      </c>
      <c r="L198">
        <v>25.401830589999999</v>
      </c>
      <c r="M198">
        <v>37.603400000000001</v>
      </c>
      <c r="N198">
        <v>3.7526590799999999</v>
      </c>
      <c r="O198">
        <v>154</v>
      </c>
      <c r="P198">
        <v>196</v>
      </c>
      <c r="Q198">
        <v>155</v>
      </c>
      <c r="R198">
        <v>232</v>
      </c>
      <c r="S198" s="4">
        <f t="shared" si="20"/>
        <v>184.25</v>
      </c>
      <c r="T198">
        <f t="shared" si="21"/>
        <v>294</v>
      </c>
      <c r="U198" t="s">
        <v>175</v>
      </c>
      <c r="V198">
        <v>11.115616579999999</v>
      </c>
      <c r="W198">
        <v>14.7002396</v>
      </c>
      <c r="X198">
        <v>34.78294296</v>
      </c>
      <c r="Y198" s="2">
        <v>0.12411494737035403</v>
      </c>
      <c r="Z198">
        <v>3048247119.6294999</v>
      </c>
      <c r="AA198">
        <v>24559871185.648998</v>
      </c>
      <c r="AB198">
        <v>136</v>
      </c>
      <c r="AC198">
        <v>234</v>
      </c>
      <c r="AD198">
        <v>186</v>
      </c>
      <c r="AE198">
        <v>239</v>
      </c>
      <c r="AF198" s="4">
        <f t="shared" si="22"/>
        <v>198.75</v>
      </c>
      <c r="AG198">
        <f t="shared" si="23"/>
        <v>192</v>
      </c>
      <c r="AH198" t="s">
        <v>1511</v>
      </c>
    </row>
    <row r="199" spans="1:34" x14ac:dyDescent="0.2">
      <c r="A199" t="s">
        <v>1512</v>
      </c>
      <c r="B199" t="s">
        <v>18</v>
      </c>
      <c r="C199" t="s">
        <v>1513</v>
      </c>
      <c r="D199" t="s">
        <v>3836</v>
      </c>
      <c r="E199" t="s">
        <v>1514</v>
      </c>
      <c r="F199" t="s">
        <v>1515</v>
      </c>
      <c r="G199" t="s">
        <v>1516</v>
      </c>
      <c r="H199" t="s">
        <v>1517</v>
      </c>
      <c r="I199" s="3">
        <f t="shared" si="18"/>
        <v>-0.26606761359200837</v>
      </c>
      <c r="J199">
        <f t="shared" si="19"/>
        <v>356</v>
      </c>
      <c r="K199">
        <v>12.16437313</v>
      </c>
      <c r="L199">
        <v>101.30435072</v>
      </c>
      <c r="M199">
        <v>348.48500000000001</v>
      </c>
      <c r="N199">
        <v>11.65703341</v>
      </c>
      <c r="O199">
        <v>83</v>
      </c>
      <c r="P199">
        <v>28</v>
      </c>
      <c r="Q199">
        <v>20</v>
      </c>
      <c r="R199">
        <v>64</v>
      </c>
      <c r="S199" s="4">
        <f t="shared" si="20"/>
        <v>48.75</v>
      </c>
      <c r="T199">
        <f t="shared" si="21"/>
        <v>465</v>
      </c>
      <c r="U199" t="s">
        <v>307</v>
      </c>
      <c r="V199">
        <v>6.1193424399999996</v>
      </c>
      <c r="W199">
        <v>12.71840386</v>
      </c>
      <c r="X199">
        <v>69.390923279999996</v>
      </c>
      <c r="Y199" s="2">
        <v>0.34017771588568335</v>
      </c>
      <c r="Z199">
        <v>3847621948.54</v>
      </c>
      <c r="AA199">
        <v>11310623150.379999</v>
      </c>
      <c r="AB199">
        <v>241</v>
      </c>
      <c r="AC199">
        <v>271</v>
      </c>
      <c r="AD199">
        <v>54</v>
      </c>
      <c r="AE199">
        <v>34</v>
      </c>
      <c r="AF199" s="4">
        <f t="shared" si="22"/>
        <v>150</v>
      </c>
      <c r="AG199">
        <f t="shared" si="23"/>
        <v>131</v>
      </c>
      <c r="AH199" t="s">
        <v>1518</v>
      </c>
    </row>
    <row r="200" spans="1:34" x14ac:dyDescent="0.2">
      <c r="A200" t="s">
        <v>1519</v>
      </c>
      <c r="B200" t="s">
        <v>18</v>
      </c>
      <c r="C200" t="s">
        <v>1520</v>
      </c>
      <c r="D200" t="s">
        <v>3837</v>
      </c>
      <c r="E200" t="s">
        <v>1521</v>
      </c>
      <c r="F200" t="s">
        <v>1522</v>
      </c>
      <c r="G200" t="s">
        <v>1523</v>
      </c>
      <c r="H200" t="s">
        <v>1524</v>
      </c>
      <c r="I200" s="3">
        <f t="shared" si="18"/>
        <v>-0.24137732481254215</v>
      </c>
      <c r="J200">
        <f t="shared" si="19"/>
        <v>331</v>
      </c>
      <c r="K200">
        <v>12.39476979</v>
      </c>
      <c r="L200">
        <v>67.671321509999999</v>
      </c>
      <c r="N200">
        <v>10.571096969999999</v>
      </c>
      <c r="O200">
        <v>81</v>
      </c>
      <c r="P200">
        <v>51</v>
      </c>
      <c r="R200">
        <v>74</v>
      </c>
      <c r="S200" s="4">
        <f t="shared" si="20"/>
        <v>68.666666666666671</v>
      </c>
      <c r="T200">
        <f t="shared" si="21"/>
        <v>453</v>
      </c>
      <c r="U200" t="s">
        <v>249</v>
      </c>
      <c r="V200">
        <v>12.448001189999999</v>
      </c>
      <c r="W200">
        <v>15.83355442</v>
      </c>
      <c r="X200">
        <v>76.403694959999996</v>
      </c>
      <c r="Y200" s="2">
        <v>0.4788705032096533</v>
      </c>
      <c r="Z200">
        <v>3750296059.5339999</v>
      </c>
      <c r="AA200">
        <v>7831545343.4643698</v>
      </c>
      <c r="AB200">
        <v>111</v>
      </c>
      <c r="AC200">
        <v>206</v>
      </c>
      <c r="AD200">
        <v>32</v>
      </c>
      <c r="AE200">
        <v>8</v>
      </c>
      <c r="AF200" s="4">
        <f t="shared" si="22"/>
        <v>89.25</v>
      </c>
      <c r="AG200">
        <f t="shared" si="23"/>
        <v>57</v>
      </c>
      <c r="AH200" t="s">
        <v>1525</v>
      </c>
    </row>
    <row r="201" spans="1:34" x14ac:dyDescent="0.2">
      <c r="A201" t="s">
        <v>1526</v>
      </c>
      <c r="B201" t="s">
        <v>18</v>
      </c>
      <c r="C201" t="s">
        <v>1527</v>
      </c>
      <c r="D201" t="s">
        <v>3838</v>
      </c>
      <c r="E201" t="s">
        <v>1528</v>
      </c>
      <c r="F201" t="s">
        <v>1529</v>
      </c>
      <c r="G201" t="s">
        <v>1530</v>
      </c>
      <c r="H201" t="s">
        <v>1531</v>
      </c>
      <c r="I201" s="3">
        <f t="shared" si="18"/>
        <v>-0.12204450625172902</v>
      </c>
      <c r="J201">
        <f t="shared" si="19"/>
        <v>235</v>
      </c>
      <c r="K201">
        <v>1.96115522</v>
      </c>
      <c r="L201">
        <v>12.228735070000001</v>
      </c>
      <c r="N201">
        <v>2.87243066</v>
      </c>
      <c r="O201">
        <v>314</v>
      </c>
      <c r="P201">
        <v>312</v>
      </c>
      <c r="R201">
        <v>280</v>
      </c>
      <c r="S201" s="4">
        <f t="shared" si="20"/>
        <v>302</v>
      </c>
      <c r="T201">
        <f t="shared" si="21"/>
        <v>155</v>
      </c>
      <c r="U201" t="s">
        <v>35</v>
      </c>
      <c r="V201">
        <v>7.6534308800000002</v>
      </c>
      <c r="W201">
        <v>23.21895365</v>
      </c>
      <c r="X201">
        <v>22.266999859999999</v>
      </c>
      <c r="Y201" s="2">
        <v>8.7751528625862427E-2</v>
      </c>
      <c r="Z201">
        <v>5403913282.2600002</v>
      </c>
      <c r="AA201">
        <v>61581984574.879997</v>
      </c>
      <c r="AB201">
        <v>208</v>
      </c>
      <c r="AC201">
        <v>113</v>
      </c>
      <c r="AD201">
        <v>276</v>
      </c>
      <c r="AE201">
        <v>310</v>
      </c>
      <c r="AF201" s="4">
        <f t="shared" si="22"/>
        <v>226.75</v>
      </c>
      <c r="AG201">
        <f t="shared" si="23"/>
        <v>225</v>
      </c>
      <c r="AH201" t="s">
        <v>1532</v>
      </c>
    </row>
    <row r="202" spans="1:34" x14ac:dyDescent="0.2">
      <c r="A202" t="s">
        <v>1533</v>
      </c>
      <c r="B202" t="s">
        <v>18</v>
      </c>
      <c r="C202" t="s">
        <v>1534</v>
      </c>
      <c r="D202" t="s">
        <v>3839</v>
      </c>
      <c r="E202" t="s">
        <v>1535</v>
      </c>
      <c r="F202" t="s">
        <v>1536</v>
      </c>
      <c r="G202" t="s">
        <v>1537</v>
      </c>
      <c r="H202" t="s">
        <v>1538</v>
      </c>
      <c r="I202" s="3">
        <f t="shared" si="18"/>
        <v>-0.45180722892717806</v>
      </c>
      <c r="J202">
        <f t="shared" si="19"/>
        <v>475</v>
      </c>
      <c r="K202">
        <v>14.53498658</v>
      </c>
      <c r="L202">
        <v>26.737653399999999</v>
      </c>
      <c r="M202">
        <v>137.75899999999999</v>
      </c>
      <c r="N202">
        <v>4.1702107000000002</v>
      </c>
      <c r="O202">
        <v>68</v>
      </c>
      <c r="P202">
        <v>179</v>
      </c>
      <c r="Q202">
        <v>65</v>
      </c>
      <c r="R202">
        <v>218</v>
      </c>
      <c r="S202" s="4">
        <f t="shared" si="20"/>
        <v>132.5</v>
      </c>
      <c r="T202">
        <f t="shared" si="21"/>
        <v>367</v>
      </c>
      <c r="U202" t="s">
        <v>571</v>
      </c>
      <c r="V202">
        <v>11.98185616</v>
      </c>
      <c r="W202">
        <v>15.76385898</v>
      </c>
      <c r="X202">
        <v>38.680651920000003</v>
      </c>
      <c r="Y202" s="2">
        <v>8.4499601618581013E-2</v>
      </c>
      <c r="Z202">
        <v>2171908489.2399998</v>
      </c>
      <c r="AA202">
        <v>25703180223.779999</v>
      </c>
      <c r="AB202">
        <v>118</v>
      </c>
      <c r="AC202">
        <v>209</v>
      </c>
      <c r="AD202">
        <v>154</v>
      </c>
      <c r="AE202">
        <v>316</v>
      </c>
      <c r="AF202" s="4">
        <f t="shared" si="22"/>
        <v>199.25</v>
      </c>
      <c r="AG202">
        <f t="shared" si="23"/>
        <v>195</v>
      </c>
      <c r="AH202" t="s">
        <v>1539</v>
      </c>
    </row>
    <row r="203" spans="1:34" x14ac:dyDescent="0.2">
      <c r="A203" t="s">
        <v>1540</v>
      </c>
      <c r="B203" t="s">
        <v>18</v>
      </c>
      <c r="C203" t="s">
        <v>1541</v>
      </c>
      <c r="D203" t="s">
        <v>3840</v>
      </c>
      <c r="E203" t="s">
        <v>1542</v>
      </c>
      <c r="F203" t="s">
        <v>1543</v>
      </c>
      <c r="G203" t="s">
        <v>1544</v>
      </c>
      <c r="H203" t="s">
        <v>1545</v>
      </c>
      <c r="I203" s="3">
        <f t="shared" si="18"/>
        <v>-0.25851706379052708</v>
      </c>
      <c r="J203">
        <f t="shared" si="19"/>
        <v>349</v>
      </c>
      <c r="K203">
        <v>8.0841884299999993</v>
      </c>
      <c r="L203">
        <v>38.834720570000002</v>
      </c>
      <c r="N203">
        <v>5.9249315200000003</v>
      </c>
      <c r="O203">
        <v>135</v>
      </c>
      <c r="P203">
        <v>126</v>
      </c>
      <c r="R203">
        <v>159</v>
      </c>
      <c r="S203" s="4">
        <f t="shared" si="20"/>
        <v>140</v>
      </c>
      <c r="T203">
        <f t="shared" si="21"/>
        <v>357</v>
      </c>
      <c r="U203" t="s">
        <v>249</v>
      </c>
      <c r="V203">
        <v>8.1012955899999994</v>
      </c>
      <c r="W203">
        <v>15.659878580000001</v>
      </c>
      <c r="X203">
        <v>22.60624146</v>
      </c>
      <c r="Y203" s="2">
        <v>0.10427710689430129</v>
      </c>
      <c r="Z203">
        <v>2998846706.7800002</v>
      </c>
      <c r="AA203">
        <v>28758437936.139999</v>
      </c>
      <c r="AB203">
        <v>195</v>
      </c>
      <c r="AC203">
        <v>213</v>
      </c>
      <c r="AD203">
        <v>273</v>
      </c>
      <c r="AE203">
        <v>276</v>
      </c>
      <c r="AF203" s="4">
        <f t="shared" si="22"/>
        <v>239.25</v>
      </c>
      <c r="AG203">
        <f t="shared" si="23"/>
        <v>243</v>
      </c>
      <c r="AH203" t="s">
        <v>1546</v>
      </c>
    </row>
    <row r="204" spans="1:34" x14ac:dyDescent="0.2">
      <c r="A204" t="s">
        <v>1547</v>
      </c>
      <c r="B204" t="s">
        <v>1548</v>
      </c>
      <c r="C204" t="s">
        <v>1549</v>
      </c>
      <c r="D204" t="s">
        <v>3841</v>
      </c>
      <c r="E204" t="s">
        <v>1550</v>
      </c>
      <c r="F204" t="s">
        <v>1551</v>
      </c>
      <c r="G204" t="s">
        <v>1552</v>
      </c>
      <c r="H204" t="s">
        <v>1553</v>
      </c>
      <c r="I204" s="3">
        <f t="shared" si="18"/>
        <v>-0.38418862691932987</v>
      </c>
      <c r="J204">
        <f t="shared" si="19"/>
        <v>446</v>
      </c>
      <c r="K204">
        <v>0.26154404999999997</v>
      </c>
      <c r="L204">
        <v>11.643059490000001</v>
      </c>
      <c r="M204">
        <v>3.8674300000000001</v>
      </c>
      <c r="N204">
        <v>1.27748854</v>
      </c>
      <c r="O204">
        <v>482</v>
      </c>
      <c r="P204">
        <v>317</v>
      </c>
      <c r="Q204">
        <v>259</v>
      </c>
      <c r="R204">
        <v>397</v>
      </c>
      <c r="S204" s="4">
        <f t="shared" si="20"/>
        <v>363.75</v>
      </c>
      <c r="T204">
        <f t="shared" si="21"/>
        <v>73</v>
      </c>
      <c r="U204" t="s">
        <v>845</v>
      </c>
      <c r="V204">
        <v>3.0822737400000002</v>
      </c>
      <c r="W204">
        <v>10.79859465</v>
      </c>
      <c r="X204">
        <v>9.16149214</v>
      </c>
      <c r="Y204" s="2">
        <v>0.12974309744464646</v>
      </c>
      <c r="Z204">
        <v>25274810000</v>
      </c>
      <c r="AA204">
        <v>194806587000</v>
      </c>
      <c r="AB204">
        <v>328</v>
      </c>
      <c r="AC204">
        <v>312</v>
      </c>
      <c r="AD204">
        <v>394</v>
      </c>
      <c r="AE204">
        <v>221</v>
      </c>
      <c r="AF204" s="4">
        <f t="shared" si="22"/>
        <v>313.75</v>
      </c>
      <c r="AG204">
        <f t="shared" si="23"/>
        <v>363</v>
      </c>
      <c r="AH204" t="s">
        <v>1554</v>
      </c>
    </row>
    <row r="205" spans="1:34" x14ac:dyDescent="0.2">
      <c r="A205" t="s">
        <v>1555</v>
      </c>
      <c r="B205" t="s">
        <v>18</v>
      </c>
      <c r="C205" t="s">
        <v>1556</v>
      </c>
      <c r="D205" t="s">
        <v>3842</v>
      </c>
      <c r="E205" t="s">
        <v>1557</v>
      </c>
      <c r="F205" t="s">
        <v>1558</v>
      </c>
      <c r="G205" t="s">
        <v>1559</v>
      </c>
      <c r="H205" t="s">
        <v>1560</v>
      </c>
      <c r="I205" s="3">
        <f t="shared" si="18"/>
        <v>0.2030923923293948</v>
      </c>
      <c r="J205">
        <f t="shared" si="19"/>
        <v>83</v>
      </c>
      <c r="K205">
        <v>11.36070778</v>
      </c>
      <c r="L205">
        <v>28.419383020000001</v>
      </c>
      <c r="M205">
        <v>79.447999999999993</v>
      </c>
      <c r="N205">
        <v>8.6085761299999994</v>
      </c>
      <c r="O205">
        <v>90</v>
      </c>
      <c r="P205">
        <v>166</v>
      </c>
      <c r="Q205">
        <v>104</v>
      </c>
      <c r="R205">
        <v>98</v>
      </c>
      <c r="S205" s="4">
        <f t="shared" si="20"/>
        <v>114.5</v>
      </c>
      <c r="T205">
        <f t="shared" si="21"/>
        <v>394</v>
      </c>
      <c r="U205" t="s">
        <v>175</v>
      </c>
      <c r="V205">
        <v>19.790149840000002</v>
      </c>
      <c r="W205">
        <v>30.017911080000001</v>
      </c>
      <c r="X205">
        <v>61.93525374</v>
      </c>
      <c r="Y205" s="2">
        <v>0.26354124626994879</v>
      </c>
      <c r="Z205">
        <v>3318305533.25</v>
      </c>
      <c r="AA205">
        <v>12591218946.6199</v>
      </c>
      <c r="AB205">
        <v>43</v>
      </c>
      <c r="AC205">
        <v>58</v>
      </c>
      <c r="AD205">
        <v>70</v>
      </c>
      <c r="AE205">
        <v>69</v>
      </c>
      <c r="AF205" s="4">
        <f t="shared" si="22"/>
        <v>60</v>
      </c>
      <c r="AG205">
        <f t="shared" si="23"/>
        <v>30</v>
      </c>
      <c r="AH205" t="s">
        <v>1561</v>
      </c>
    </row>
    <row r="206" spans="1:34" x14ac:dyDescent="0.2">
      <c r="A206" t="s">
        <v>1562</v>
      </c>
      <c r="B206" t="s">
        <v>18</v>
      </c>
      <c r="C206" t="s">
        <v>1563</v>
      </c>
      <c r="D206" t="s">
        <v>3843</v>
      </c>
      <c r="E206" t="s">
        <v>1564</v>
      </c>
      <c r="F206" t="s">
        <v>1565</v>
      </c>
      <c r="G206" t="s">
        <v>1566</v>
      </c>
      <c r="H206" t="s">
        <v>1566</v>
      </c>
      <c r="I206" s="3">
        <f t="shared" si="18"/>
        <v>0</v>
      </c>
      <c r="J206">
        <f t="shared" si="19"/>
        <v>140</v>
      </c>
      <c r="K206">
        <v>0.49725608999999998</v>
      </c>
      <c r="N206">
        <v>1.8830774100000001</v>
      </c>
      <c r="O206">
        <v>458</v>
      </c>
      <c r="R206">
        <v>346</v>
      </c>
      <c r="S206" s="4">
        <f t="shared" si="20"/>
        <v>402</v>
      </c>
      <c r="T206">
        <f t="shared" si="21"/>
        <v>24</v>
      </c>
      <c r="U206" t="s">
        <v>249</v>
      </c>
      <c r="V206">
        <v>-7.7097732199999998</v>
      </c>
      <c r="W206">
        <v>-34.904824470000001</v>
      </c>
      <c r="X206">
        <v>-0.99449288999999996</v>
      </c>
      <c r="Y206" s="2">
        <v>7.6783200338335668E-3</v>
      </c>
      <c r="Z206">
        <v>1038176228.72</v>
      </c>
      <c r="AA206">
        <v>135208772771.31</v>
      </c>
      <c r="AB206">
        <v>476</v>
      </c>
      <c r="AC206">
        <v>478</v>
      </c>
      <c r="AD206">
        <v>415</v>
      </c>
      <c r="AE206">
        <v>454</v>
      </c>
      <c r="AF206" s="4">
        <f t="shared" si="22"/>
        <v>455.75</v>
      </c>
      <c r="AG206">
        <f t="shared" si="23"/>
        <v>492</v>
      </c>
      <c r="AH206" t="s">
        <v>1567</v>
      </c>
    </row>
    <row r="207" spans="1:34" x14ac:dyDescent="0.2">
      <c r="A207" t="s">
        <v>1568</v>
      </c>
      <c r="B207" t="s">
        <v>18</v>
      </c>
      <c r="C207" t="s">
        <v>1569</v>
      </c>
      <c r="D207" t="s">
        <v>3844</v>
      </c>
      <c r="E207" t="s">
        <v>1570</v>
      </c>
      <c r="F207" t="s">
        <v>1571</v>
      </c>
      <c r="G207" t="s">
        <v>1572</v>
      </c>
      <c r="H207" t="s">
        <v>1573</v>
      </c>
      <c r="I207" s="3">
        <f t="shared" si="18"/>
        <v>0.34071911039195801</v>
      </c>
      <c r="J207">
        <f t="shared" si="19"/>
        <v>53</v>
      </c>
      <c r="K207">
        <v>1.7037414900000001</v>
      </c>
      <c r="L207">
        <v>80.271550360000006</v>
      </c>
      <c r="M207">
        <v>172.292</v>
      </c>
      <c r="N207">
        <v>14.64839699</v>
      </c>
      <c r="O207">
        <v>339</v>
      </c>
      <c r="P207">
        <v>39</v>
      </c>
      <c r="Q207">
        <v>52</v>
      </c>
      <c r="R207">
        <v>42</v>
      </c>
      <c r="S207" s="4">
        <f t="shared" si="20"/>
        <v>118</v>
      </c>
      <c r="T207">
        <f t="shared" si="21"/>
        <v>389</v>
      </c>
      <c r="U207" t="s">
        <v>184</v>
      </c>
      <c r="V207">
        <v>8.2665708999999996</v>
      </c>
      <c r="W207">
        <v>18.233849410000001</v>
      </c>
      <c r="X207">
        <v>2.9937133399999998</v>
      </c>
      <c r="Y207" s="2">
        <v>9.9928191455293733E-2</v>
      </c>
      <c r="Z207">
        <v>1170441004.8899901</v>
      </c>
      <c r="AA207">
        <v>11712820855.1</v>
      </c>
      <c r="AB207">
        <v>190</v>
      </c>
      <c r="AC207">
        <v>166</v>
      </c>
      <c r="AD207">
        <v>412</v>
      </c>
      <c r="AE207">
        <v>284</v>
      </c>
      <c r="AF207" s="4">
        <f t="shared" si="22"/>
        <v>263</v>
      </c>
      <c r="AG207">
        <f t="shared" si="23"/>
        <v>273</v>
      </c>
      <c r="AH207" t="s">
        <v>1574</v>
      </c>
    </row>
    <row r="208" spans="1:34" x14ac:dyDescent="0.2">
      <c r="A208" t="s">
        <v>1575</v>
      </c>
      <c r="B208" t="s">
        <v>18</v>
      </c>
      <c r="C208" t="s">
        <v>1576</v>
      </c>
      <c r="D208" t="s">
        <v>3845</v>
      </c>
      <c r="E208" t="s">
        <v>1577</v>
      </c>
      <c r="F208" t="s">
        <v>1578</v>
      </c>
      <c r="G208" t="s">
        <v>1579</v>
      </c>
      <c r="H208" t="s">
        <v>1580</v>
      </c>
      <c r="I208" s="3">
        <f t="shared" si="18"/>
        <v>-4.8328339744655557E-2</v>
      </c>
      <c r="J208">
        <f t="shared" si="19"/>
        <v>174</v>
      </c>
      <c r="K208">
        <v>3.1217699099999998</v>
      </c>
      <c r="L208">
        <v>23.836652839999999</v>
      </c>
      <c r="M208">
        <v>42.054900000000004</v>
      </c>
      <c r="N208">
        <v>4.4221130999999998</v>
      </c>
      <c r="O208">
        <v>256</v>
      </c>
      <c r="P208">
        <v>206</v>
      </c>
      <c r="Q208">
        <v>149</v>
      </c>
      <c r="R208">
        <v>208</v>
      </c>
      <c r="S208" s="4">
        <f t="shared" si="20"/>
        <v>204.75</v>
      </c>
      <c r="T208">
        <f t="shared" si="21"/>
        <v>263</v>
      </c>
      <c r="U208" t="s">
        <v>84</v>
      </c>
      <c r="V208">
        <v>11.132526179999999</v>
      </c>
      <c r="W208">
        <v>19.814127110000001</v>
      </c>
      <c r="X208">
        <v>29.34856439</v>
      </c>
      <c r="Y208" s="2">
        <v>0.23168839523953302</v>
      </c>
      <c r="Z208">
        <v>6026497028.6999998</v>
      </c>
      <c r="AA208">
        <v>26011216584.540001</v>
      </c>
      <c r="AB208">
        <v>135</v>
      </c>
      <c r="AC208">
        <v>150</v>
      </c>
      <c r="AD208">
        <v>226</v>
      </c>
      <c r="AE208">
        <v>88</v>
      </c>
      <c r="AF208" s="4">
        <f t="shared" si="22"/>
        <v>149.75</v>
      </c>
      <c r="AG208">
        <f t="shared" si="23"/>
        <v>130</v>
      </c>
      <c r="AH208" t="s">
        <v>1581</v>
      </c>
    </row>
    <row r="209" spans="1:34" x14ac:dyDescent="0.2">
      <c r="A209" t="s">
        <v>1582</v>
      </c>
      <c r="B209" t="s">
        <v>18</v>
      </c>
      <c r="C209" t="s">
        <v>1583</v>
      </c>
      <c r="D209" t="s">
        <v>3846</v>
      </c>
      <c r="E209" t="s">
        <v>1584</v>
      </c>
      <c r="F209" t="s">
        <v>1585</v>
      </c>
      <c r="G209" t="s">
        <v>1586</v>
      </c>
      <c r="H209" t="s">
        <v>1587</v>
      </c>
      <c r="I209" s="3">
        <f t="shared" si="18"/>
        <v>-0.153463782341135</v>
      </c>
      <c r="J209">
        <f t="shared" si="19"/>
        <v>263</v>
      </c>
      <c r="K209">
        <v>1.87909137</v>
      </c>
      <c r="L209">
        <v>15.14400101</v>
      </c>
      <c r="N209">
        <v>2.6081631500000002</v>
      </c>
      <c r="O209">
        <v>324</v>
      </c>
      <c r="P209">
        <v>278</v>
      </c>
      <c r="R209">
        <v>294</v>
      </c>
      <c r="S209" s="4">
        <f t="shared" si="20"/>
        <v>298.66666666666669</v>
      </c>
      <c r="T209">
        <f t="shared" si="21"/>
        <v>163</v>
      </c>
      <c r="U209" t="s">
        <v>175</v>
      </c>
      <c r="V209">
        <v>12.400574580000001</v>
      </c>
      <c r="W209">
        <v>18.09347112</v>
      </c>
      <c r="X209">
        <v>19.136199390000002</v>
      </c>
      <c r="Y209" s="2">
        <v>0.18220250378972239</v>
      </c>
      <c r="Z209">
        <v>6268778221.96</v>
      </c>
      <c r="AA209">
        <v>34405554762.269997</v>
      </c>
      <c r="AB209">
        <v>112</v>
      </c>
      <c r="AC209">
        <v>172</v>
      </c>
      <c r="AD209">
        <v>312</v>
      </c>
      <c r="AE209">
        <v>139</v>
      </c>
      <c r="AF209" s="4">
        <f t="shared" si="22"/>
        <v>183.75</v>
      </c>
      <c r="AG209">
        <f t="shared" si="23"/>
        <v>171</v>
      </c>
      <c r="AH209" t="s">
        <v>1588</v>
      </c>
    </row>
    <row r="210" spans="1:34" x14ac:dyDescent="0.2">
      <c r="A210" t="s">
        <v>1589</v>
      </c>
      <c r="B210" t="s">
        <v>18</v>
      </c>
      <c r="C210" t="s">
        <v>1590</v>
      </c>
      <c r="D210" t="s">
        <v>3847</v>
      </c>
      <c r="E210" t="s">
        <v>1591</v>
      </c>
      <c r="F210" t="s">
        <v>1592</v>
      </c>
      <c r="G210" t="s">
        <v>1593</v>
      </c>
      <c r="H210" t="s">
        <v>1594</v>
      </c>
      <c r="I210" s="3">
        <f t="shared" si="18"/>
        <v>-0.45364442363319757</v>
      </c>
      <c r="J210">
        <f t="shared" si="19"/>
        <v>477</v>
      </c>
      <c r="K210">
        <v>2.7542854499999998</v>
      </c>
      <c r="L210">
        <v>17.156003510000001</v>
      </c>
      <c r="M210">
        <v>11.448</v>
      </c>
      <c r="N210">
        <v>0.92614605999999999</v>
      </c>
      <c r="O210">
        <v>275</v>
      </c>
      <c r="P210">
        <v>262</v>
      </c>
      <c r="Q210">
        <v>221</v>
      </c>
      <c r="R210">
        <v>439</v>
      </c>
      <c r="S210" s="4">
        <f t="shared" si="20"/>
        <v>299.25</v>
      </c>
      <c r="T210">
        <f t="shared" si="21"/>
        <v>161</v>
      </c>
      <c r="U210" t="s">
        <v>17</v>
      </c>
      <c r="V210">
        <v>0.99535271000000003</v>
      </c>
      <c r="W210">
        <v>5.2321481700000003</v>
      </c>
      <c r="X210">
        <v>76.230541610000003</v>
      </c>
      <c r="Y210" s="2">
        <v>5.1539729742672617E-2</v>
      </c>
      <c r="Z210">
        <v>18323227423.109901</v>
      </c>
      <c r="AA210">
        <v>355516560032.31</v>
      </c>
      <c r="AB210">
        <v>413</v>
      </c>
      <c r="AC210">
        <v>422</v>
      </c>
      <c r="AD210">
        <v>33</v>
      </c>
      <c r="AE210">
        <v>402</v>
      </c>
      <c r="AF210" s="4">
        <f t="shared" si="22"/>
        <v>317.5</v>
      </c>
      <c r="AG210">
        <f t="shared" si="23"/>
        <v>371</v>
      </c>
      <c r="AH210" t="s">
        <v>1595</v>
      </c>
    </row>
    <row r="211" spans="1:34" x14ac:dyDescent="0.2">
      <c r="A211" t="s">
        <v>1596</v>
      </c>
      <c r="B211" t="s">
        <v>18</v>
      </c>
      <c r="C211" t="s">
        <v>1597</v>
      </c>
      <c r="D211" t="s">
        <v>3848</v>
      </c>
      <c r="E211" t="s">
        <v>1598</v>
      </c>
      <c r="F211" t="s">
        <v>1599</v>
      </c>
      <c r="G211" t="s">
        <v>1600</v>
      </c>
      <c r="H211" t="s">
        <v>1601</v>
      </c>
      <c r="I211" s="3">
        <f t="shared" si="18"/>
        <v>-0.11841320656628773</v>
      </c>
      <c r="J211">
        <f t="shared" si="19"/>
        <v>230</v>
      </c>
      <c r="K211">
        <v>2.2881958899999999</v>
      </c>
      <c r="L211">
        <v>7.61428042</v>
      </c>
      <c r="M211">
        <v>84.985100000000003</v>
      </c>
      <c r="N211">
        <v>2.72462005</v>
      </c>
      <c r="O211">
        <v>293</v>
      </c>
      <c r="P211">
        <v>375</v>
      </c>
      <c r="Q211">
        <v>100</v>
      </c>
      <c r="R211">
        <v>290</v>
      </c>
      <c r="S211" s="4">
        <f t="shared" si="20"/>
        <v>264.5</v>
      </c>
      <c r="T211">
        <f t="shared" si="21"/>
        <v>196</v>
      </c>
      <c r="U211" t="s">
        <v>249</v>
      </c>
      <c r="V211">
        <v>28.21442102</v>
      </c>
      <c r="W211">
        <v>36.294205419999997</v>
      </c>
      <c r="X211">
        <v>32.612864950000002</v>
      </c>
      <c r="Y211" s="2">
        <v>0.29207964079883342</v>
      </c>
      <c r="Z211">
        <v>9253637366.8400002</v>
      </c>
      <c r="AA211">
        <v>31681897928.700001</v>
      </c>
      <c r="AB211">
        <v>17</v>
      </c>
      <c r="AC211">
        <v>39</v>
      </c>
      <c r="AD211">
        <v>201</v>
      </c>
      <c r="AE211">
        <v>54</v>
      </c>
      <c r="AF211" s="4">
        <f t="shared" si="22"/>
        <v>77.75</v>
      </c>
      <c r="AG211">
        <f t="shared" si="23"/>
        <v>43</v>
      </c>
      <c r="AH211" t="s">
        <v>1602</v>
      </c>
    </row>
    <row r="212" spans="1:34" x14ac:dyDescent="0.2">
      <c r="A212" t="s">
        <v>1603</v>
      </c>
      <c r="B212" t="s">
        <v>18</v>
      </c>
      <c r="C212" t="s">
        <v>1604</v>
      </c>
      <c r="D212" t="s">
        <v>3849</v>
      </c>
      <c r="E212" t="s">
        <v>1605</v>
      </c>
      <c r="F212" t="s">
        <v>1606</v>
      </c>
      <c r="G212" t="s">
        <v>1607</v>
      </c>
      <c r="H212" t="s">
        <v>1608</v>
      </c>
      <c r="I212" s="3">
        <f t="shared" si="18"/>
        <v>-0.13841807907421055</v>
      </c>
      <c r="J212">
        <f t="shared" si="19"/>
        <v>250</v>
      </c>
      <c r="K212">
        <v>0.59080829999999995</v>
      </c>
      <c r="L212">
        <v>4.8959200699999998</v>
      </c>
      <c r="M212">
        <v>2.1727500000000002</v>
      </c>
      <c r="N212">
        <v>0.50339707</v>
      </c>
      <c r="O212">
        <v>452</v>
      </c>
      <c r="P212">
        <v>403</v>
      </c>
      <c r="Q212">
        <v>281</v>
      </c>
      <c r="R212">
        <v>485</v>
      </c>
      <c r="S212" s="4">
        <f t="shared" si="20"/>
        <v>405.25</v>
      </c>
      <c r="T212">
        <f t="shared" si="21"/>
        <v>21</v>
      </c>
      <c r="U212" t="s">
        <v>17</v>
      </c>
      <c r="V212">
        <v>0.54622956</v>
      </c>
      <c r="W212">
        <v>9.6912990000000008</v>
      </c>
      <c r="Y212" s="2"/>
      <c r="AA212">
        <v>2521384000000</v>
      </c>
      <c r="AB212">
        <v>441</v>
      </c>
      <c r="AC212">
        <v>343</v>
      </c>
      <c r="AF212" s="4">
        <f t="shared" si="22"/>
        <v>392</v>
      </c>
      <c r="AG212">
        <f t="shared" si="23"/>
        <v>454</v>
      </c>
      <c r="AH212" t="s">
        <v>1609</v>
      </c>
    </row>
    <row r="213" spans="1:34" x14ac:dyDescent="0.2">
      <c r="A213" t="s">
        <v>1610</v>
      </c>
      <c r="B213" t="s">
        <v>18</v>
      </c>
      <c r="C213" t="s">
        <v>1611</v>
      </c>
      <c r="D213" t="s">
        <v>3850</v>
      </c>
      <c r="E213" t="s">
        <v>1612</v>
      </c>
      <c r="F213" t="s">
        <v>1613</v>
      </c>
      <c r="G213" t="s">
        <v>1614</v>
      </c>
      <c r="H213" t="s">
        <v>1615</v>
      </c>
      <c r="I213" s="3">
        <f t="shared" si="18"/>
        <v>-0.48133544334126221</v>
      </c>
      <c r="J213">
        <f t="shared" si="19"/>
        <v>485</v>
      </c>
      <c r="K213">
        <v>11.52785066</v>
      </c>
      <c r="L213">
        <v>45.067497400000001</v>
      </c>
      <c r="M213">
        <v>112.236</v>
      </c>
      <c r="N213">
        <v>2.5684120799999999</v>
      </c>
      <c r="O213">
        <v>88</v>
      </c>
      <c r="P213">
        <v>102</v>
      </c>
      <c r="Q213">
        <v>80</v>
      </c>
      <c r="R213">
        <v>296</v>
      </c>
      <c r="S213" s="4">
        <f t="shared" si="20"/>
        <v>141.5</v>
      </c>
      <c r="T213">
        <f t="shared" si="21"/>
        <v>355</v>
      </c>
      <c r="U213" t="s">
        <v>290</v>
      </c>
      <c r="V213">
        <v>0.82481302000000001</v>
      </c>
      <c r="W213">
        <v>3.6268643900000002</v>
      </c>
      <c r="X213">
        <v>22.913007180000001</v>
      </c>
      <c r="Y213" s="2">
        <v>1.9799730770659496E-2</v>
      </c>
      <c r="Z213">
        <v>1162487784.8099999</v>
      </c>
      <c r="AA213">
        <v>58712302620.43</v>
      </c>
      <c r="AB213">
        <v>425</v>
      </c>
      <c r="AC213">
        <v>433</v>
      </c>
      <c r="AD213">
        <v>269</v>
      </c>
      <c r="AE213">
        <v>448</v>
      </c>
      <c r="AF213" s="4">
        <f t="shared" si="22"/>
        <v>393.75</v>
      </c>
      <c r="AG213">
        <f t="shared" si="23"/>
        <v>456</v>
      </c>
      <c r="AH213" t="s">
        <v>1616</v>
      </c>
    </row>
    <row r="214" spans="1:34" x14ac:dyDescent="0.2">
      <c r="A214" t="s">
        <v>1617</v>
      </c>
      <c r="B214" t="s">
        <v>18</v>
      </c>
      <c r="C214" t="s">
        <v>1618</v>
      </c>
      <c r="D214" t="s">
        <v>3851</v>
      </c>
      <c r="E214" t="s">
        <v>1619</v>
      </c>
      <c r="F214" t="s">
        <v>1620</v>
      </c>
      <c r="G214" t="s">
        <v>1621</v>
      </c>
      <c r="H214" t="s">
        <v>1622</v>
      </c>
      <c r="I214" s="3">
        <f t="shared" si="18"/>
        <v>-0.34270170773190534</v>
      </c>
      <c r="J214">
        <f t="shared" si="19"/>
        <v>419</v>
      </c>
      <c r="K214">
        <v>1.8455586500000001</v>
      </c>
      <c r="L214">
        <v>16.35120199</v>
      </c>
      <c r="N214">
        <v>2.2695674700000001</v>
      </c>
      <c r="O214">
        <v>327</v>
      </c>
      <c r="P214">
        <v>268</v>
      </c>
      <c r="R214">
        <v>324</v>
      </c>
      <c r="S214" s="4">
        <f t="shared" si="20"/>
        <v>306.33333333333331</v>
      </c>
      <c r="T214">
        <f t="shared" si="21"/>
        <v>147</v>
      </c>
      <c r="U214" t="s">
        <v>249</v>
      </c>
      <c r="V214">
        <v>8.8343235100000008</v>
      </c>
      <c r="W214">
        <v>14.626298159999999</v>
      </c>
      <c r="X214">
        <v>27.41250513</v>
      </c>
      <c r="Y214" s="2">
        <v>0.20218927900873448</v>
      </c>
      <c r="Z214">
        <v>9368640088.5</v>
      </c>
      <c r="AA214">
        <v>46335988408.639999</v>
      </c>
      <c r="AB214">
        <v>176</v>
      </c>
      <c r="AC214">
        <v>236</v>
      </c>
      <c r="AD214">
        <v>237</v>
      </c>
      <c r="AE214">
        <v>117</v>
      </c>
      <c r="AF214" s="4">
        <f t="shared" si="22"/>
        <v>191.5</v>
      </c>
      <c r="AG214">
        <f t="shared" si="23"/>
        <v>186</v>
      </c>
      <c r="AH214" t="s">
        <v>1623</v>
      </c>
    </row>
    <row r="215" spans="1:34" x14ac:dyDescent="0.2">
      <c r="A215" t="s">
        <v>1624</v>
      </c>
      <c r="B215" t="s">
        <v>18</v>
      </c>
      <c r="C215" t="s">
        <v>1625</v>
      </c>
      <c r="D215" t="s">
        <v>3852</v>
      </c>
      <c r="E215" t="s">
        <v>1626</v>
      </c>
      <c r="F215" t="s">
        <v>1627</v>
      </c>
      <c r="G215" t="s">
        <v>1628</v>
      </c>
      <c r="H215" t="s">
        <v>1629</v>
      </c>
      <c r="I215" s="3">
        <f t="shared" si="18"/>
        <v>-0.48880732116122483</v>
      </c>
      <c r="J215">
        <f t="shared" si="19"/>
        <v>486</v>
      </c>
      <c r="K215">
        <v>1.5442243099999999</v>
      </c>
      <c r="L215">
        <v>18.322674889999998</v>
      </c>
      <c r="N215">
        <v>1.86603125</v>
      </c>
      <c r="O215">
        <v>351</v>
      </c>
      <c r="P215">
        <v>248</v>
      </c>
      <c r="R215">
        <v>347</v>
      </c>
      <c r="S215" s="4">
        <f t="shared" si="20"/>
        <v>315.33333333333331</v>
      </c>
      <c r="T215">
        <f t="shared" si="21"/>
        <v>131</v>
      </c>
      <c r="U215" t="s">
        <v>35</v>
      </c>
      <c r="V215">
        <v>3.59241206</v>
      </c>
      <c r="W215">
        <v>10.33081176</v>
      </c>
      <c r="X215">
        <v>21.145442630000002</v>
      </c>
      <c r="Y215" s="2">
        <v>8.9777607220711417E-2</v>
      </c>
      <c r="Z215">
        <v>9127022839.8299999</v>
      </c>
      <c r="AA215">
        <v>101662576252.36</v>
      </c>
      <c r="AB215">
        <v>310</v>
      </c>
      <c r="AC215">
        <v>322</v>
      </c>
      <c r="AD215">
        <v>290</v>
      </c>
      <c r="AE215">
        <v>303</v>
      </c>
      <c r="AF215" s="4">
        <f t="shared" si="22"/>
        <v>306.25</v>
      </c>
      <c r="AG215">
        <f t="shared" si="23"/>
        <v>349</v>
      </c>
      <c r="AH215" t="s">
        <v>1630</v>
      </c>
    </row>
    <row r="216" spans="1:34" x14ac:dyDescent="0.2">
      <c r="A216" t="s">
        <v>1631</v>
      </c>
      <c r="B216" t="s">
        <v>18</v>
      </c>
      <c r="C216" t="s">
        <v>1632</v>
      </c>
      <c r="D216" t="s">
        <v>3853</v>
      </c>
      <c r="E216" t="s">
        <v>1633</v>
      </c>
      <c r="F216" t="s">
        <v>1634</v>
      </c>
      <c r="G216" t="s">
        <v>1635</v>
      </c>
      <c r="H216" t="s">
        <v>1636</v>
      </c>
      <c r="I216" s="3">
        <f t="shared" si="18"/>
        <v>-0.29319371727227239</v>
      </c>
      <c r="J216">
        <f t="shared" si="19"/>
        <v>385</v>
      </c>
      <c r="K216">
        <v>8.6482232400000001</v>
      </c>
      <c r="L216">
        <v>46.928569179999997</v>
      </c>
      <c r="M216">
        <v>82.024199999999993</v>
      </c>
      <c r="N216">
        <v>14.082047749999999</v>
      </c>
      <c r="O216">
        <v>126</v>
      </c>
      <c r="P216">
        <v>98</v>
      </c>
      <c r="Q216">
        <v>101</v>
      </c>
      <c r="R216">
        <v>45</v>
      </c>
      <c r="S216" s="4">
        <f t="shared" si="20"/>
        <v>92.5</v>
      </c>
      <c r="T216">
        <f t="shared" si="21"/>
        <v>416</v>
      </c>
      <c r="U216" t="s">
        <v>7</v>
      </c>
      <c r="V216">
        <v>15.19027015</v>
      </c>
      <c r="W216">
        <v>29.18983338</v>
      </c>
      <c r="X216">
        <v>39.43344476</v>
      </c>
      <c r="Y216" s="2">
        <v>0.30755558458353083</v>
      </c>
      <c r="Z216">
        <v>2967151710.4099998</v>
      </c>
      <c r="AA216">
        <v>9647529939.7599907</v>
      </c>
      <c r="AB216">
        <v>83</v>
      </c>
      <c r="AC216">
        <v>61</v>
      </c>
      <c r="AD216">
        <v>148</v>
      </c>
      <c r="AE216">
        <v>48</v>
      </c>
      <c r="AF216" s="4">
        <f t="shared" si="22"/>
        <v>85</v>
      </c>
      <c r="AG216">
        <f t="shared" si="23"/>
        <v>50</v>
      </c>
      <c r="AH216" t="s">
        <v>1637</v>
      </c>
    </row>
    <row r="217" spans="1:34" x14ac:dyDescent="0.2">
      <c r="A217" t="s">
        <v>1638</v>
      </c>
      <c r="B217" t="s">
        <v>18</v>
      </c>
      <c r="C217" t="s">
        <v>1639</v>
      </c>
      <c r="D217" t="s">
        <v>3854</v>
      </c>
      <c r="E217" t="s">
        <v>1640</v>
      </c>
      <c r="F217" t="s">
        <v>1641</v>
      </c>
      <c r="G217" t="s">
        <v>1642</v>
      </c>
      <c r="H217" t="s">
        <v>1643</v>
      </c>
      <c r="I217" s="3">
        <f t="shared" si="18"/>
        <v>-0.16677201088349214</v>
      </c>
      <c r="J217">
        <f t="shared" si="19"/>
        <v>270</v>
      </c>
      <c r="K217">
        <v>16.24697213</v>
      </c>
      <c r="L217">
        <v>30.549126309999998</v>
      </c>
      <c r="M217">
        <v>189.80799999999999</v>
      </c>
      <c r="N217">
        <v>9.3548981399999995</v>
      </c>
      <c r="O217">
        <v>61</v>
      </c>
      <c r="P217">
        <v>157</v>
      </c>
      <c r="Q217">
        <v>48</v>
      </c>
      <c r="R217">
        <v>91</v>
      </c>
      <c r="S217" s="4">
        <f t="shared" si="20"/>
        <v>89.25</v>
      </c>
      <c r="T217">
        <f t="shared" si="21"/>
        <v>420</v>
      </c>
      <c r="U217" t="s">
        <v>175</v>
      </c>
      <c r="V217">
        <v>28.831068219999999</v>
      </c>
      <c r="W217">
        <v>32.056488909999999</v>
      </c>
      <c r="X217">
        <v>59.842953129999998</v>
      </c>
      <c r="Y217" s="2">
        <v>0.29961239514435933</v>
      </c>
      <c r="Z217">
        <v>2208974295.3999901</v>
      </c>
      <c r="AA217">
        <v>7372773393.8900003</v>
      </c>
      <c r="AB217">
        <v>13</v>
      </c>
      <c r="AC217">
        <v>49</v>
      </c>
      <c r="AD217">
        <v>76</v>
      </c>
      <c r="AE217">
        <v>51</v>
      </c>
      <c r="AF217" s="4">
        <f t="shared" si="22"/>
        <v>47.25</v>
      </c>
      <c r="AG217">
        <f t="shared" si="23"/>
        <v>15</v>
      </c>
      <c r="AH217" t="s">
        <v>1644</v>
      </c>
    </row>
    <row r="218" spans="1:34" x14ac:dyDescent="0.2">
      <c r="A218" t="s">
        <v>1645</v>
      </c>
      <c r="B218" t="s">
        <v>1646</v>
      </c>
      <c r="C218" t="s">
        <v>1647</v>
      </c>
      <c r="D218" t="s">
        <v>3855</v>
      </c>
      <c r="E218" t="s">
        <v>1648</v>
      </c>
      <c r="F218" t="s">
        <v>1649</v>
      </c>
      <c r="G218" t="s">
        <v>1650</v>
      </c>
      <c r="H218" t="s">
        <v>1651</v>
      </c>
      <c r="I218" s="3">
        <f t="shared" si="18"/>
        <v>-0.38985736924750569</v>
      </c>
      <c r="J218">
        <f t="shared" si="19"/>
        <v>450</v>
      </c>
      <c r="K218">
        <v>0.35817105999999999</v>
      </c>
      <c r="L218">
        <v>15.072361450000001</v>
      </c>
      <c r="M218">
        <v>33.439700000000002</v>
      </c>
      <c r="N218">
        <v>1.3986792800000001</v>
      </c>
      <c r="O218">
        <v>477</v>
      </c>
      <c r="P218">
        <v>279</v>
      </c>
      <c r="Q218">
        <v>163</v>
      </c>
      <c r="R218">
        <v>385</v>
      </c>
      <c r="S218" s="4">
        <f t="shared" si="20"/>
        <v>326</v>
      </c>
      <c r="T218">
        <f t="shared" si="21"/>
        <v>115</v>
      </c>
      <c r="U218" t="s">
        <v>175</v>
      </c>
      <c r="V218">
        <v>1.24480445</v>
      </c>
      <c r="W218">
        <v>10.30819745</v>
      </c>
      <c r="X218">
        <v>11.6183424</v>
      </c>
      <c r="Y218" s="2">
        <v>8.6979952419708059E-2</v>
      </c>
      <c r="Z218">
        <v>28734395000</v>
      </c>
      <c r="AA218">
        <v>330356527000</v>
      </c>
      <c r="AB218">
        <v>392</v>
      </c>
      <c r="AC218">
        <v>325</v>
      </c>
      <c r="AD218">
        <v>371</v>
      </c>
      <c r="AE218">
        <v>312</v>
      </c>
      <c r="AF218" s="4">
        <f t="shared" si="22"/>
        <v>350</v>
      </c>
      <c r="AG218">
        <f t="shared" si="23"/>
        <v>410</v>
      </c>
      <c r="AH218" t="s">
        <v>1652</v>
      </c>
    </row>
    <row r="219" spans="1:34" x14ac:dyDescent="0.2">
      <c r="A219" t="s">
        <v>1653</v>
      </c>
      <c r="B219" t="s">
        <v>18</v>
      </c>
      <c r="C219" t="s">
        <v>1654</v>
      </c>
      <c r="D219" t="s">
        <v>3856</v>
      </c>
      <c r="E219" t="s">
        <v>1655</v>
      </c>
      <c r="F219" t="s">
        <v>1656</v>
      </c>
      <c r="G219" t="s">
        <v>1657</v>
      </c>
      <c r="H219" t="s">
        <v>1658</v>
      </c>
      <c r="I219" s="3">
        <f t="shared" si="18"/>
        <v>-4.0907084106627689E-2</v>
      </c>
      <c r="J219">
        <f t="shared" si="19"/>
        <v>165</v>
      </c>
      <c r="K219">
        <v>4.1340759800000004</v>
      </c>
      <c r="L219">
        <v>14.67342678</v>
      </c>
      <c r="M219">
        <v>79.7303</v>
      </c>
      <c r="N219">
        <v>2.7812795000000001</v>
      </c>
      <c r="O219">
        <v>211</v>
      </c>
      <c r="P219">
        <v>280</v>
      </c>
      <c r="Q219">
        <v>103</v>
      </c>
      <c r="R219">
        <v>286</v>
      </c>
      <c r="S219" s="4">
        <f t="shared" si="20"/>
        <v>220</v>
      </c>
      <c r="T219">
        <f t="shared" si="21"/>
        <v>247</v>
      </c>
      <c r="U219" t="s">
        <v>158</v>
      </c>
      <c r="V219">
        <v>11.55711092</v>
      </c>
      <c r="W219">
        <v>19.504048770000001</v>
      </c>
      <c r="X219">
        <v>38.903862799999999</v>
      </c>
      <c r="Y219" s="2">
        <v>0.16698772975578091</v>
      </c>
      <c r="Z219">
        <v>6314643646.4099998</v>
      </c>
      <c r="AA219">
        <v>37815015843.650002</v>
      </c>
      <c r="AB219">
        <v>126</v>
      </c>
      <c r="AC219">
        <v>153</v>
      </c>
      <c r="AD219">
        <v>152</v>
      </c>
      <c r="AE219">
        <v>158</v>
      </c>
      <c r="AF219" s="4">
        <f t="shared" si="22"/>
        <v>147.25</v>
      </c>
      <c r="AG219">
        <f t="shared" si="23"/>
        <v>126</v>
      </c>
      <c r="AH219" t="s">
        <v>1659</v>
      </c>
    </row>
    <row r="220" spans="1:34" x14ac:dyDescent="0.2">
      <c r="A220" t="s">
        <v>1660</v>
      </c>
      <c r="B220" t="s">
        <v>18</v>
      </c>
      <c r="C220" t="s">
        <v>1661</v>
      </c>
      <c r="D220" t="s">
        <v>3857</v>
      </c>
      <c r="E220" t="s">
        <v>1662</v>
      </c>
      <c r="F220" t="s">
        <v>1663</v>
      </c>
      <c r="G220" t="s">
        <v>1664</v>
      </c>
      <c r="H220" t="s">
        <v>1665</v>
      </c>
      <c r="I220" s="3">
        <f t="shared" si="18"/>
        <v>-5.1625239060658412E-2</v>
      </c>
      <c r="J220">
        <f t="shared" si="19"/>
        <v>177</v>
      </c>
      <c r="K220">
        <v>2.4897983300000002</v>
      </c>
      <c r="L220">
        <v>118.25951825999999</v>
      </c>
      <c r="M220">
        <v>29.012699999999999</v>
      </c>
      <c r="N220">
        <v>1.90949831</v>
      </c>
      <c r="O220">
        <v>289</v>
      </c>
      <c r="P220">
        <v>17</v>
      </c>
      <c r="Q220">
        <v>167</v>
      </c>
      <c r="R220">
        <v>345</v>
      </c>
      <c r="S220" s="4">
        <f t="shared" si="20"/>
        <v>204.5</v>
      </c>
      <c r="T220">
        <f t="shared" si="21"/>
        <v>264</v>
      </c>
      <c r="U220" t="s">
        <v>316</v>
      </c>
      <c r="V220">
        <v>0.82712434999999995</v>
      </c>
      <c r="W220">
        <v>1.59979362</v>
      </c>
      <c r="X220">
        <v>14.691963550000001</v>
      </c>
      <c r="Y220" s="2">
        <v>6.4222135164433439E-2</v>
      </c>
      <c r="Z220">
        <v>4735636469</v>
      </c>
      <c r="AA220">
        <v>73738384077</v>
      </c>
      <c r="AB220">
        <v>424</v>
      </c>
      <c r="AC220">
        <v>442</v>
      </c>
      <c r="AD220">
        <v>346</v>
      </c>
      <c r="AE220">
        <v>370</v>
      </c>
      <c r="AF220" s="4">
        <f t="shared" si="22"/>
        <v>395.5</v>
      </c>
      <c r="AG220">
        <f t="shared" si="23"/>
        <v>458</v>
      </c>
      <c r="AH220" t="s">
        <v>1666</v>
      </c>
    </row>
    <row r="221" spans="1:34" x14ac:dyDescent="0.2">
      <c r="A221" t="s">
        <v>1667</v>
      </c>
      <c r="B221" t="s">
        <v>1668</v>
      </c>
      <c r="C221" t="s">
        <v>1669</v>
      </c>
      <c r="D221" t="s">
        <v>3858</v>
      </c>
      <c r="E221" t="s">
        <v>1670</v>
      </c>
      <c r="F221" t="s">
        <v>1671</v>
      </c>
      <c r="G221" t="s">
        <v>1672</v>
      </c>
      <c r="H221" t="s">
        <v>1673</v>
      </c>
      <c r="I221" s="3">
        <f t="shared" si="18"/>
        <v>-0.37567466510193925</v>
      </c>
      <c r="J221">
        <f t="shared" si="19"/>
        <v>440</v>
      </c>
      <c r="K221">
        <v>4.14750043</v>
      </c>
      <c r="L221">
        <v>406.31067961000002</v>
      </c>
      <c r="N221">
        <v>2.9681140500000001</v>
      </c>
      <c r="O221">
        <v>209</v>
      </c>
      <c r="P221">
        <v>4</v>
      </c>
      <c r="R221">
        <v>271</v>
      </c>
      <c r="S221" s="4">
        <f t="shared" si="20"/>
        <v>161.33333333333334</v>
      </c>
      <c r="T221">
        <f t="shared" si="21"/>
        <v>326</v>
      </c>
      <c r="U221" t="s">
        <v>35</v>
      </c>
      <c r="V221">
        <v>0.28452593999999998</v>
      </c>
      <c r="W221">
        <v>0.79062790000000005</v>
      </c>
      <c r="X221">
        <v>13.665469590000001</v>
      </c>
      <c r="Y221" s="2">
        <v>3.0678816059677476E-2</v>
      </c>
      <c r="Z221">
        <v>1644759147.3199999</v>
      </c>
      <c r="AA221">
        <v>53612210592.5</v>
      </c>
      <c r="AB221">
        <v>447</v>
      </c>
      <c r="AC221">
        <v>447</v>
      </c>
      <c r="AD221">
        <v>354</v>
      </c>
      <c r="AE221">
        <v>439</v>
      </c>
      <c r="AF221" s="4">
        <f t="shared" si="22"/>
        <v>421.75</v>
      </c>
      <c r="AG221">
        <f t="shared" si="23"/>
        <v>473</v>
      </c>
      <c r="AH221" t="s">
        <v>1674</v>
      </c>
    </row>
    <row r="222" spans="1:34" x14ac:dyDescent="0.2">
      <c r="A222" t="s">
        <v>1675</v>
      </c>
      <c r="B222" t="s">
        <v>18</v>
      </c>
      <c r="C222" t="s">
        <v>1676</v>
      </c>
      <c r="D222" t="s">
        <v>3859</v>
      </c>
      <c r="E222" t="s">
        <v>1677</v>
      </c>
      <c r="F222" t="s">
        <v>1678</v>
      </c>
      <c r="G222" t="s">
        <v>1679</v>
      </c>
      <c r="H222" t="s">
        <v>1680</v>
      </c>
      <c r="I222" s="3">
        <f t="shared" si="18"/>
        <v>-0.12201098047581993</v>
      </c>
      <c r="J222">
        <f t="shared" si="19"/>
        <v>234</v>
      </c>
      <c r="K222">
        <v>32.603181040000003</v>
      </c>
      <c r="L222">
        <v>97.138170919999993</v>
      </c>
      <c r="N222">
        <v>11.72709163</v>
      </c>
      <c r="O222">
        <v>16</v>
      </c>
      <c r="P222">
        <v>30</v>
      </c>
      <c r="R222">
        <v>62</v>
      </c>
      <c r="S222" s="4">
        <f t="shared" si="20"/>
        <v>36</v>
      </c>
      <c r="T222">
        <f t="shared" si="21"/>
        <v>478</v>
      </c>
      <c r="U222" t="s">
        <v>175</v>
      </c>
      <c r="V222">
        <v>15.543979029999999</v>
      </c>
      <c r="W222">
        <v>18.193637880000001</v>
      </c>
      <c r="X222">
        <v>38.373059120000001</v>
      </c>
      <c r="Y222" s="2">
        <v>9.9409627202853595E-2</v>
      </c>
      <c r="Z222">
        <v>598818703.84000003</v>
      </c>
      <c r="AA222">
        <v>6023749617.5099897</v>
      </c>
      <c r="AB222">
        <v>78</v>
      </c>
      <c r="AC222">
        <v>168</v>
      </c>
      <c r="AD222">
        <v>158</v>
      </c>
      <c r="AE222">
        <v>286</v>
      </c>
      <c r="AF222" s="4">
        <f t="shared" si="22"/>
        <v>172.5</v>
      </c>
      <c r="AG222">
        <f t="shared" si="23"/>
        <v>159</v>
      </c>
      <c r="AH222" t="s">
        <v>1681</v>
      </c>
    </row>
    <row r="223" spans="1:34" x14ac:dyDescent="0.2">
      <c r="A223" t="s">
        <v>1682</v>
      </c>
      <c r="B223" t="s">
        <v>18</v>
      </c>
      <c r="C223" t="s">
        <v>1683</v>
      </c>
      <c r="D223" t="s">
        <v>3860</v>
      </c>
      <c r="E223" t="s">
        <v>1684</v>
      </c>
      <c r="F223" t="s">
        <v>1685</v>
      </c>
      <c r="G223" t="s">
        <v>1686</v>
      </c>
      <c r="H223" t="s">
        <v>1687</v>
      </c>
      <c r="I223" s="3">
        <f t="shared" si="18"/>
        <v>-0.47769628272931497</v>
      </c>
      <c r="J223">
        <f t="shared" si="19"/>
        <v>483</v>
      </c>
      <c r="K223">
        <v>1.1397881700000001</v>
      </c>
      <c r="L223">
        <v>23.469289379999999</v>
      </c>
      <c r="N223">
        <v>1.7801054000000001</v>
      </c>
      <c r="O223">
        <v>378</v>
      </c>
      <c r="P223">
        <v>209</v>
      </c>
      <c r="R223">
        <v>353</v>
      </c>
      <c r="S223" s="4">
        <f t="shared" si="20"/>
        <v>313.33333333333331</v>
      </c>
      <c r="T223">
        <f t="shared" si="21"/>
        <v>134</v>
      </c>
      <c r="U223" t="s">
        <v>175</v>
      </c>
      <c r="V223">
        <v>3.7985891999999999</v>
      </c>
      <c r="W223">
        <v>7.8549417000000004</v>
      </c>
      <c r="X223">
        <v>14.5068532</v>
      </c>
      <c r="Y223" s="2">
        <v>0.10073250264283913</v>
      </c>
      <c r="Z223">
        <v>7362530100.1300001</v>
      </c>
      <c r="AA223">
        <v>73089915439.059998</v>
      </c>
      <c r="AB223">
        <v>303</v>
      </c>
      <c r="AC223">
        <v>375</v>
      </c>
      <c r="AD223">
        <v>348</v>
      </c>
      <c r="AE223">
        <v>280</v>
      </c>
      <c r="AF223" s="4">
        <f t="shared" si="22"/>
        <v>326.5</v>
      </c>
      <c r="AG223">
        <f t="shared" si="23"/>
        <v>384</v>
      </c>
      <c r="AH223" t="s">
        <v>1688</v>
      </c>
    </row>
    <row r="224" spans="1:34" x14ac:dyDescent="0.2">
      <c r="A224" t="s">
        <v>1689</v>
      </c>
      <c r="B224" t="s">
        <v>18</v>
      </c>
      <c r="C224" t="s">
        <v>1690</v>
      </c>
      <c r="D224" t="s">
        <v>3861</v>
      </c>
      <c r="E224" t="s">
        <v>1691</v>
      </c>
      <c r="F224" t="s">
        <v>1692</v>
      </c>
      <c r="G224" t="s">
        <v>1693</v>
      </c>
      <c r="H224" t="s">
        <v>1694</v>
      </c>
      <c r="I224" s="3">
        <f t="shared" si="18"/>
        <v>-0.27738927738053987</v>
      </c>
      <c r="J224">
        <f t="shared" si="19"/>
        <v>363</v>
      </c>
      <c r="K224">
        <v>0.1256592</v>
      </c>
      <c r="L224">
        <v>6.7230632200000002</v>
      </c>
      <c r="M224">
        <v>5.7679900000000002</v>
      </c>
      <c r="N224">
        <v>0.74688694</v>
      </c>
      <c r="O224">
        <v>491</v>
      </c>
      <c r="P224">
        <v>389</v>
      </c>
      <c r="Q224">
        <v>244</v>
      </c>
      <c r="R224">
        <v>463</v>
      </c>
      <c r="S224" s="4">
        <f t="shared" si="20"/>
        <v>396.75</v>
      </c>
      <c r="T224">
        <f t="shared" si="21"/>
        <v>31</v>
      </c>
      <c r="U224" t="s">
        <v>316</v>
      </c>
      <c r="V224">
        <v>1.5941048</v>
      </c>
      <c r="W224">
        <v>11.07026623</v>
      </c>
      <c r="X224">
        <v>9.7947553900000006</v>
      </c>
      <c r="Y224" s="2">
        <v>8.155820510172504E-2</v>
      </c>
      <c r="Z224">
        <v>49774103000</v>
      </c>
      <c r="AA224">
        <v>610289338000</v>
      </c>
      <c r="AB224">
        <v>373</v>
      </c>
      <c r="AC224">
        <v>306</v>
      </c>
      <c r="AD224">
        <v>386</v>
      </c>
      <c r="AE224">
        <v>322</v>
      </c>
      <c r="AF224" s="4">
        <f t="shared" si="22"/>
        <v>346.75</v>
      </c>
      <c r="AG224">
        <f t="shared" si="23"/>
        <v>408</v>
      </c>
      <c r="AH224" t="s">
        <v>1695</v>
      </c>
    </row>
    <row r="225" spans="1:34" x14ac:dyDescent="0.2">
      <c r="A225" t="s">
        <v>1696</v>
      </c>
      <c r="B225" t="s">
        <v>18</v>
      </c>
      <c r="C225" t="s">
        <v>1697</v>
      </c>
      <c r="D225" t="s">
        <v>3862</v>
      </c>
      <c r="E225" t="s">
        <v>1698</v>
      </c>
      <c r="F225" t="s">
        <v>1699</v>
      </c>
      <c r="G225" t="s">
        <v>1700</v>
      </c>
      <c r="H225" t="s">
        <v>1701</v>
      </c>
      <c r="I225" s="3">
        <f t="shared" si="18"/>
        <v>-8.6705202352907351E-2</v>
      </c>
      <c r="J225">
        <f t="shared" si="19"/>
        <v>199</v>
      </c>
      <c r="K225">
        <v>1.62451791</v>
      </c>
      <c r="L225">
        <v>10.88451506</v>
      </c>
      <c r="M225">
        <v>1.5665800000000001</v>
      </c>
      <c r="N225">
        <v>0.62489108999999998</v>
      </c>
      <c r="O225">
        <v>348</v>
      </c>
      <c r="P225">
        <v>330</v>
      </c>
      <c r="Q225">
        <v>288</v>
      </c>
      <c r="R225">
        <v>473</v>
      </c>
      <c r="S225" s="4">
        <f t="shared" si="20"/>
        <v>359.75</v>
      </c>
      <c r="T225">
        <f t="shared" si="21"/>
        <v>77</v>
      </c>
      <c r="U225" t="s">
        <v>17</v>
      </c>
      <c r="V225">
        <v>0.55260412999999997</v>
      </c>
      <c r="W225">
        <v>5.7734550899999997</v>
      </c>
      <c r="X225">
        <v>46.116837310000001</v>
      </c>
      <c r="Y225" s="2">
        <v>2.0291083934560878E-2</v>
      </c>
      <c r="Z225">
        <v>20142878533.73</v>
      </c>
      <c r="AA225">
        <v>992696033326.31995</v>
      </c>
      <c r="AB225">
        <v>440</v>
      </c>
      <c r="AC225">
        <v>410</v>
      </c>
      <c r="AD225">
        <v>118</v>
      </c>
      <c r="AE225">
        <v>447</v>
      </c>
      <c r="AF225" s="4">
        <f t="shared" si="22"/>
        <v>353.75</v>
      </c>
      <c r="AG225">
        <f t="shared" si="23"/>
        <v>414</v>
      </c>
      <c r="AH225" t="s">
        <v>1702</v>
      </c>
    </row>
    <row r="226" spans="1:34" x14ac:dyDescent="0.2">
      <c r="A226" t="s">
        <v>1703</v>
      </c>
      <c r="B226" t="s">
        <v>18</v>
      </c>
      <c r="C226" t="s">
        <v>1704</v>
      </c>
      <c r="D226" t="s">
        <v>3863</v>
      </c>
      <c r="E226" t="s">
        <v>1705</v>
      </c>
      <c r="F226" t="s">
        <v>1706</v>
      </c>
      <c r="G226" t="s">
        <v>1707</v>
      </c>
      <c r="H226" t="s">
        <v>1708</v>
      </c>
      <c r="I226" s="3">
        <f t="shared" si="18"/>
        <v>0.76072644986457116</v>
      </c>
      <c r="J226">
        <f t="shared" si="19"/>
        <v>21</v>
      </c>
      <c r="K226">
        <v>28.538474839999999</v>
      </c>
      <c r="L226">
        <v>82.649674899999994</v>
      </c>
      <c r="N226">
        <v>19.749316619999998</v>
      </c>
      <c r="O226">
        <v>22</v>
      </c>
      <c r="P226">
        <v>37</v>
      </c>
      <c r="R226">
        <v>24</v>
      </c>
      <c r="S226" s="4">
        <f t="shared" si="20"/>
        <v>27.666666666666668</v>
      </c>
      <c r="T226">
        <f t="shared" si="21"/>
        <v>483</v>
      </c>
      <c r="U226" t="s">
        <v>35</v>
      </c>
      <c r="V226">
        <v>13.138286880000001</v>
      </c>
      <c r="W226">
        <v>21.65508097</v>
      </c>
      <c r="X226">
        <v>31.857058760000001</v>
      </c>
      <c r="Y226" s="2">
        <v>8.7941482385327119E-2</v>
      </c>
      <c r="Z226">
        <v>602417937.26999998</v>
      </c>
      <c r="AA226">
        <v>6850213584.4200001</v>
      </c>
      <c r="AB226">
        <v>100</v>
      </c>
      <c r="AC226">
        <v>132</v>
      </c>
      <c r="AD226">
        <v>212</v>
      </c>
      <c r="AE226">
        <v>308</v>
      </c>
      <c r="AF226" s="4">
        <f t="shared" si="22"/>
        <v>188</v>
      </c>
      <c r="AG226">
        <f t="shared" si="23"/>
        <v>178</v>
      </c>
      <c r="AH226" t="s">
        <v>1709</v>
      </c>
    </row>
    <row r="227" spans="1:34" x14ac:dyDescent="0.2">
      <c r="A227" t="s">
        <v>1710</v>
      </c>
      <c r="B227" t="s">
        <v>18</v>
      </c>
      <c r="C227" t="s">
        <v>1711</v>
      </c>
      <c r="D227" t="s">
        <v>3864</v>
      </c>
      <c r="E227" t="s">
        <v>1712</v>
      </c>
      <c r="F227" t="s">
        <v>1713</v>
      </c>
      <c r="G227" t="s">
        <v>1714</v>
      </c>
      <c r="H227" t="s">
        <v>1715</v>
      </c>
      <c r="I227" s="3">
        <f t="shared" si="18"/>
        <v>-0.10261881891997093</v>
      </c>
      <c r="J227">
        <f t="shared" si="19"/>
        <v>209</v>
      </c>
      <c r="K227">
        <v>0.22601131999999999</v>
      </c>
      <c r="L227">
        <v>10.44439079</v>
      </c>
      <c r="M227">
        <v>170.77799999999999</v>
      </c>
      <c r="N227">
        <v>0.98518371999999999</v>
      </c>
      <c r="O227">
        <v>485</v>
      </c>
      <c r="P227">
        <v>336</v>
      </c>
      <c r="Q227">
        <v>53</v>
      </c>
      <c r="R227">
        <v>426</v>
      </c>
      <c r="S227" s="4">
        <f t="shared" si="20"/>
        <v>325</v>
      </c>
      <c r="T227">
        <f t="shared" si="21"/>
        <v>117</v>
      </c>
      <c r="U227" t="s">
        <v>158</v>
      </c>
      <c r="V227">
        <v>3.02183366</v>
      </c>
      <c r="W227">
        <v>9.2375841399999992</v>
      </c>
      <c r="X227">
        <v>12.29130529</v>
      </c>
      <c r="Y227" s="2">
        <v>0.14241692744185036</v>
      </c>
      <c r="Z227">
        <v>26653472637.41</v>
      </c>
      <c r="AA227">
        <v>187151015796.85999</v>
      </c>
      <c r="AB227">
        <v>330</v>
      </c>
      <c r="AC227">
        <v>349</v>
      </c>
      <c r="AD227">
        <v>365</v>
      </c>
      <c r="AE227">
        <v>199</v>
      </c>
      <c r="AF227" s="4">
        <f t="shared" si="22"/>
        <v>310.75</v>
      </c>
      <c r="AG227">
        <f t="shared" si="23"/>
        <v>357</v>
      </c>
      <c r="AH227" t="s">
        <v>1716</v>
      </c>
    </row>
    <row r="228" spans="1:34" x14ac:dyDescent="0.2">
      <c r="A228" t="s">
        <v>1717</v>
      </c>
      <c r="B228" t="s">
        <v>18</v>
      </c>
      <c r="C228" t="s">
        <v>1718</v>
      </c>
      <c r="D228" t="s">
        <v>3865</v>
      </c>
      <c r="E228" t="s">
        <v>1719</v>
      </c>
      <c r="F228" t="s">
        <v>1720</v>
      </c>
      <c r="G228" t="s">
        <v>1721</v>
      </c>
      <c r="H228" t="s">
        <v>1722</v>
      </c>
      <c r="I228" s="3">
        <f t="shared" si="18"/>
        <v>0.10560344821833789</v>
      </c>
      <c r="J228">
        <f t="shared" si="19"/>
        <v>103</v>
      </c>
      <c r="K228">
        <v>0.62466489000000003</v>
      </c>
      <c r="L228">
        <v>7.7781677800000004</v>
      </c>
      <c r="N228">
        <v>1.92295343</v>
      </c>
      <c r="O228">
        <v>447</v>
      </c>
      <c r="P228">
        <v>373</v>
      </c>
      <c r="R228">
        <v>343</v>
      </c>
      <c r="S228" s="4">
        <f t="shared" si="20"/>
        <v>387.66666666666669</v>
      </c>
      <c r="T228">
        <f t="shared" si="21"/>
        <v>44</v>
      </c>
      <c r="U228" t="s">
        <v>316</v>
      </c>
      <c r="V228">
        <v>4.8776939600000002</v>
      </c>
      <c r="W228">
        <v>25.461644440000001</v>
      </c>
      <c r="X228">
        <v>16.228724110000002</v>
      </c>
      <c r="Y228" s="2">
        <v>8.6692869462552585E-2</v>
      </c>
      <c r="Z228">
        <v>13245436548.84</v>
      </c>
      <c r="AA228">
        <v>152785766937.39999</v>
      </c>
      <c r="AB228">
        <v>275</v>
      </c>
      <c r="AC228">
        <v>90</v>
      </c>
      <c r="AD228">
        <v>336</v>
      </c>
      <c r="AE228">
        <v>314</v>
      </c>
      <c r="AF228" s="4">
        <f t="shared" si="22"/>
        <v>253.75</v>
      </c>
      <c r="AG228">
        <f t="shared" si="23"/>
        <v>260</v>
      </c>
      <c r="AH228" t="s">
        <v>1723</v>
      </c>
    </row>
    <row r="229" spans="1:34" x14ac:dyDescent="0.2">
      <c r="A229" t="s">
        <v>1724</v>
      </c>
      <c r="B229" t="s">
        <v>18</v>
      </c>
      <c r="C229" t="s">
        <v>1725</v>
      </c>
      <c r="D229" t="s">
        <v>3866</v>
      </c>
      <c r="E229" t="s">
        <v>1726</v>
      </c>
      <c r="F229" t="s">
        <v>1727</v>
      </c>
      <c r="G229" t="s">
        <v>1728</v>
      </c>
      <c r="H229" t="s">
        <v>1729</v>
      </c>
      <c r="I229" s="3">
        <f t="shared" si="18"/>
        <v>0.15806451607870797</v>
      </c>
      <c r="J229">
        <f t="shared" si="19"/>
        <v>90</v>
      </c>
      <c r="K229">
        <v>0.66844462999999998</v>
      </c>
      <c r="N229">
        <v>2.3314588999999999</v>
      </c>
      <c r="O229">
        <v>439</v>
      </c>
      <c r="R229">
        <v>321</v>
      </c>
      <c r="S229" s="4">
        <f t="shared" si="20"/>
        <v>380</v>
      </c>
      <c r="T229">
        <f t="shared" si="21"/>
        <v>54</v>
      </c>
      <c r="U229" t="s">
        <v>125</v>
      </c>
      <c r="V229">
        <v>-3.3105175999999998</v>
      </c>
      <c r="W229">
        <v>-26.629874189999999</v>
      </c>
      <c r="X229">
        <v>-3.94746262</v>
      </c>
      <c r="Y229" s="2">
        <v>-8.4191286230046666E-3</v>
      </c>
      <c r="Z229">
        <v>-2468556000.00001</v>
      </c>
      <c r="AA229">
        <v>293208016000</v>
      </c>
      <c r="AB229">
        <v>466</v>
      </c>
      <c r="AC229">
        <v>474</v>
      </c>
      <c r="AD229">
        <v>417</v>
      </c>
      <c r="AE229">
        <v>458</v>
      </c>
      <c r="AF229" s="4">
        <f t="shared" si="22"/>
        <v>453.75</v>
      </c>
      <c r="AG229">
        <f t="shared" si="23"/>
        <v>488</v>
      </c>
      <c r="AH229" t="s">
        <v>1730</v>
      </c>
    </row>
    <row r="230" spans="1:34" x14ac:dyDescent="0.2">
      <c r="A230" t="s">
        <v>1731</v>
      </c>
      <c r="B230" t="s">
        <v>18</v>
      </c>
      <c r="C230" t="s">
        <v>1732</v>
      </c>
      <c r="D230" t="s">
        <v>3867</v>
      </c>
      <c r="E230" t="s">
        <v>1733</v>
      </c>
      <c r="F230" t="s">
        <v>1734</v>
      </c>
      <c r="G230" t="s">
        <v>1735</v>
      </c>
      <c r="H230" t="s">
        <v>1736</v>
      </c>
      <c r="I230" s="3">
        <f t="shared" si="18"/>
        <v>1.0077941019747154</v>
      </c>
      <c r="J230">
        <f t="shared" si="19"/>
        <v>13</v>
      </c>
      <c r="K230">
        <v>6.2777990199999998</v>
      </c>
      <c r="L230">
        <v>48.409643449999997</v>
      </c>
      <c r="N230">
        <v>10.63497044</v>
      </c>
      <c r="O230">
        <v>166</v>
      </c>
      <c r="P230">
        <v>92</v>
      </c>
      <c r="R230">
        <v>73</v>
      </c>
      <c r="S230" s="4">
        <f t="shared" si="20"/>
        <v>110.33333333333333</v>
      </c>
      <c r="T230">
        <f t="shared" si="21"/>
        <v>399</v>
      </c>
      <c r="U230" t="s">
        <v>35</v>
      </c>
      <c r="V230">
        <v>13.47163589</v>
      </c>
      <c r="W230">
        <v>24.698250980000001</v>
      </c>
      <c r="X230">
        <v>22.154160310000002</v>
      </c>
      <c r="Y230" s="2">
        <v>0.21993645028211445</v>
      </c>
      <c r="Z230">
        <v>1955045570.8</v>
      </c>
      <c r="AA230">
        <v>8889138513.8400002</v>
      </c>
      <c r="AB230">
        <v>93</v>
      </c>
      <c r="AC230">
        <v>94</v>
      </c>
      <c r="AD230">
        <v>279</v>
      </c>
      <c r="AE230">
        <v>98</v>
      </c>
      <c r="AF230" s="4">
        <f t="shared" si="22"/>
        <v>141</v>
      </c>
      <c r="AG230">
        <f t="shared" si="23"/>
        <v>120</v>
      </c>
      <c r="AH230" t="s">
        <v>1737</v>
      </c>
    </row>
    <row r="231" spans="1:34" x14ac:dyDescent="0.2">
      <c r="A231" t="s">
        <v>1738</v>
      </c>
      <c r="B231" t="s">
        <v>18</v>
      </c>
      <c r="C231" t="s">
        <v>1739</v>
      </c>
      <c r="D231" t="s">
        <v>3868</v>
      </c>
      <c r="E231" t="s">
        <v>1740</v>
      </c>
      <c r="F231" t="s">
        <v>1741</v>
      </c>
      <c r="G231" t="s">
        <v>1742</v>
      </c>
      <c r="H231" t="s">
        <v>1743</v>
      </c>
      <c r="I231" s="3">
        <f t="shared" si="18"/>
        <v>0.37362637363281226</v>
      </c>
      <c r="J231">
        <f t="shared" si="19"/>
        <v>47</v>
      </c>
      <c r="K231">
        <v>0.57654676999999999</v>
      </c>
      <c r="N231">
        <v>1.51631545</v>
      </c>
      <c r="O231">
        <v>453</v>
      </c>
      <c r="R231">
        <v>374</v>
      </c>
      <c r="S231" s="4">
        <f t="shared" si="20"/>
        <v>413.5</v>
      </c>
      <c r="T231">
        <f t="shared" si="21"/>
        <v>16</v>
      </c>
      <c r="U231" t="s">
        <v>316</v>
      </c>
      <c r="V231">
        <v>-3.10484326</v>
      </c>
      <c r="W231">
        <v>-15.470560020000001</v>
      </c>
      <c r="X231">
        <v>-11.600276320000001</v>
      </c>
      <c r="Y231" s="2">
        <v>-3.4434143852363944E-2</v>
      </c>
      <c r="Z231">
        <v>-7458537999.9999905</v>
      </c>
      <c r="AA231">
        <v>216602975000</v>
      </c>
      <c r="AB231">
        <v>465</v>
      </c>
      <c r="AC231">
        <v>467</v>
      </c>
      <c r="AD231">
        <v>422</v>
      </c>
      <c r="AE231">
        <v>464</v>
      </c>
      <c r="AF231" s="4">
        <f t="shared" si="22"/>
        <v>454.5</v>
      </c>
      <c r="AG231">
        <f t="shared" si="23"/>
        <v>491</v>
      </c>
      <c r="AH231" t="s">
        <v>1744</v>
      </c>
    </row>
    <row r="232" spans="1:34" x14ac:dyDescent="0.2">
      <c r="A232" t="s">
        <v>1745</v>
      </c>
      <c r="B232" t="s">
        <v>18</v>
      </c>
      <c r="C232" t="s">
        <v>1746</v>
      </c>
      <c r="D232" t="s">
        <v>3869</v>
      </c>
      <c r="E232" t="s">
        <v>1747</v>
      </c>
      <c r="F232" t="s">
        <v>1748</v>
      </c>
      <c r="G232" t="s">
        <v>1749</v>
      </c>
      <c r="H232" t="s">
        <v>1750</v>
      </c>
      <c r="I232" s="3">
        <f t="shared" si="18"/>
        <v>-0.104761904719058</v>
      </c>
      <c r="J232">
        <f t="shared" si="19"/>
        <v>211</v>
      </c>
      <c r="K232">
        <v>3.201152</v>
      </c>
      <c r="L232">
        <v>18.95859299</v>
      </c>
      <c r="N232">
        <v>1.0908323099999999</v>
      </c>
      <c r="O232">
        <v>247</v>
      </c>
      <c r="P232">
        <v>241</v>
      </c>
      <c r="R232">
        <v>414</v>
      </c>
      <c r="S232" s="4">
        <f t="shared" si="20"/>
        <v>300.66666666666669</v>
      </c>
      <c r="T232">
        <f t="shared" si="21"/>
        <v>158</v>
      </c>
      <c r="U232" t="s">
        <v>17</v>
      </c>
      <c r="V232">
        <v>1.33957595</v>
      </c>
      <c r="W232">
        <v>5.5646328</v>
      </c>
      <c r="X232">
        <v>77.40387776</v>
      </c>
      <c r="Y232" s="2">
        <v>5.5235326760576964E-2</v>
      </c>
      <c r="Z232">
        <v>13864553729.1199</v>
      </c>
      <c r="AA232">
        <v>251008811611.04001</v>
      </c>
      <c r="AB232">
        <v>386</v>
      </c>
      <c r="AC232">
        <v>416</v>
      </c>
      <c r="AD232">
        <v>28</v>
      </c>
      <c r="AE232">
        <v>392</v>
      </c>
      <c r="AF232" s="4">
        <f t="shared" si="22"/>
        <v>305.5</v>
      </c>
      <c r="AG232">
        <f t="shared" si="23"/>
        <v>345</v>
      </c>
      <c r="AH232" t="s">
        <v>1751</v>
      </c>
    </row>
    <row r="233" spans="1:34" x14ac:dyDescent="0.2">
      <c r="A233" t="s">
        <v>1752</v>
      </c>
      <c r="B233" t="s">
        <v>18</v>
      </c>
      <c r="C233" t="s">
        <v>1753</v>
      </c>
      <c r="D233" t="s">
        <v>3870</v>
      </c>
      <c r="E233" t="s">
        <v>1754</v>
      </c>
      <c r="F233" t="s">
        <v>1755</v>
      </c>
      <c r="G233" t="s">
        <v>1756</v>
      </c>
      <c r="H233" t="s">
        <v>1757</v>
      </c>
      <c r="I233" s="3">
        <f t="shared" si="18"/>
        <v>-0.27875404859096009</v>
      </c>
      <c r="J233">
        <f t="shared" si="19"/>
        <v>365</v>
      </c>
      <c r="K233">
        <v>6.8334767799999998</v>
      </c>
      <c r="L233">
        <v>18.85129332</v>
      </c>
      <c r="M233">
        <v>81.717600000000004</v>
      </c>
      <c r="N233">
        <v>4.3299258399999996</v>
      </c>
      <c r="O233">
        <v>155</v>
      </c>
      <c r="P233">
        <v>244</v>
      </c>
      <c r="Q233">
        <v>102</v>
      </c>
      <c r="R233">
        <v>212</v>
      </c>
      <c r="S233" s="4">
        <f t="shared" si="20"/>
        <v>178.25</v>
      </c>
      <c r="T233">
        <f t="shared" si="21"/>
        <v>304</v>
      </c>
      <c r="U233" t="s">
        <v>175</v>
      </c>
      <c r="V233">
        <v>21.044235789999998</v>
      </c>
      <c r="W233">
        <v>23.801986280000001</v>
      </c>
      <c r="X233">
        <v>47.548701629999996</v>
      </c>
      <c r="Y233" s="2">
        <v>0.22894462434488269</v>
      </c>
      <c r="Z233">
        <v>3718683635.7600002</v>
      </c>
      <c r="AA233">
        <v>16242720904.24</v>
      </c>
      <c r="AB233">
        <v>36</v>
      </c>
      <c r="AC233">
        <v>107</v>
      </c>
      <c r="AD233">
        <v>112</v>
      </c>
      <c r="AE233">
        <v>92</v>
      </c>
      <c r="AF233" s="4">
        <f t="shared" si="22"/>
        <v>86.75</v>
      </c>
      <c r="AG233">
        <f t="shared" si="23"/>
        <v>53</v>
      </c>
      <c r="AH233" t="s">
        <v>1758</v>
      </c>
    </row>
    <row r="234" spans="1:34" x14ac:dyDescent="0.2">
      <c r="A234" t="s">
        <v>1759</v>
      </c>
      <c r="B234" t="s">
        <v>18</v>
      </c>
      <c r="C234" t="s">
        <v>1760</v>
      </c>
      <c r="D234" t="s">
        <v>3871</v>
      </c>
      <c r="E234" t="s">
        <v>1761</v>
      </c>
      <c r="F234" t="s">
        <v>1762</v>
      </c>
      <c r="G234" t="s">
        <v>1763</v>
      </c>
      <c r="H234" t="s">
        <v>1764</v>
      </c>
      <c r="I234" s="3">
        <f t="shared" si="18"/>
        <v>0.5061548948317911</v>
      </c>
      <c r="J234">
        <f t="shared" si="19"/>
        <v>35</v>
      </c>
      <c r="K234">
        <v>99.384729379999996</v>
      </c>
      <c r="N234">
        <v>57.049892720000003</v>
      </c>
      <c r="O234">
        <v>2</v>
      </c>
      <c r="R234">
        <v>3</v>
      </c>
      <c r="S234" s="4">
        <f t="shared" si="20"/>
        <v>2.5</v>
      </c>
      <c r="T234">
        <f t="shared" si="21"/>
        <v>500</v>
      </c>
      <c r="U234" t="s">
        <v>307</v>
      </c>
      <c r="Y234" s="2">
        <v>0.23771052556646174</v>
      </c>
      <c r="Z234">
        <v>456253682.51999998</v>
      </c>
      <c r="AA234">
        <v>1919366765.24</v>
      </c>
      <c r="AE234">
        <v>84</v>
      </c>
      <c r="AF234" s="4">
        <f t="shared" si="22"/>
        <v>84</v>
      </c>
      <c r="AG234">
        <f t="shared" si="23"/>
        <v>49</v>
      </c>
      <c r="AH234" t="s">
        <v>1765</v>
      </c>
    </row>
    <row r="235" spans="1:34" x14ac:dyDescent="0.2">
      <c r="A235" t="s">
        <v>1766</v>
      </c>
      <c r="B235" t="s">
        <v>18</v>
      </c>
      <c r="C235" t="s">
        <v>1767</v>
      </c>
      <c r="D235" t="s">
        <v>3872</v>
      </c>
      <c r="E235" t="s">
        <v>1768</v>
      </c>
      <c r="F235" t="s">
        <v>1769</v>
      </c>
      <c r="G235" t="s">
        <v>1770</v>
      </c>
      <c r="H235" t="s">
        <v>1771</v>
      </c>
      <c r="I235" s="3">
        <f t="shared" si="18"/>
        <v>0.77718360566062694</v>
      </c>
      <c r="J235">
        <f t="shared" si="19"/>
        <v>19</v>
      </c>
      <c r="K235">
        <v>24.751736619999999</v>
      </c>
      <c r="L235">
        <v>82.001157550000002</v>
      </c>
      <c r="M235">
        <v>926.28</v>
      </c>
      <c r="N235">
        <v>22.08579143</v>
      </c>
      <c r="O235">
        <v>30</v>
      </c>
      <c r="P235">
        <v>38</v>
      </c>
      <c r="Q235">
        <v>9</v>
      </c>
      <c r="R235">
        <v>20</v>
      </c>
      <c r="S235" s="4">
        <f t="shared" si="20"/>
        <v>24.25</v>
      </c>
      <c r="T235">
        <f t="shared" si="21"/>
        <v>486</v>
      </c>
      <c r="U235" t="s">
        <v>175</v>
      </c>
      <c r="V235">
        <v>21.213969880000001</v>
      </c>
      <c r="W235">
        <v>29.24118416</v>
      </c>
      <c r="X235">
        <v>59.670908990000001</v>
      </c>
      <c r="Y235" s="2">
        <v>0.27514428358352605</v>
      </c>
      <c r="Z235">
        <v>1370584790.46</v>
      </c>
      <c r="AA235">
        <v>4981331149.6400003</v>
      </c>
      <c r="AB235">
        <v>35</v>
      </c>
      <c r="AC235">
        <v>60</v>
      </c>
      <c r="AD235">
        <v>77</v>
      </c>
      <c r="AE235">
        <v>67</v>
      </c>
      <c r="AF235" s="4">
        <f t="shared" si="22"/>
        <v>59.75</v>
      </c>
      <c r="AG235">
        <f t="shared" si="23"/>
        <v>29</v>
      </c>
      <c r="AH235" t="s">
        <v>1772</v>
      </c>
    </row>
    <row r="236" spans="1:34" x14ac:dyDescent="0.2">
      <c r="A236" t="s">
        <v>1773</v>
      </c>
      <c r="B236" t="s">
        <v>18</v>
      </c>
      <c r="C236" t="s">
        <v>1774</v>
      </c>
      <c r="D236" t="s">
        <v>3873</v>
      </c>
      <c r="E236" t="s">
        <v>1775</v>
      </c>
      <c r="F236" t="s">
        <v>1776</v>
      </c>
      <c r="G236" t="s">
        <v>1777</v>
      </c>
      <c r="H236" t="s">
        <v>1778</v>
      </c>
      <c r="I236" s="3">
        <f t="shared" si="18"/>
        <v>-0.58009322653826478</v>
      </c>
      <c r="J236">
        <f t="shared" si="19"/>
        <v>499</v>
      </c>
      <c r="K236">
        <v>8.9609059700000007</v>
      </c>
      <c r="L236">
        <v>42.278345799999997</v>
      </c>
      <c r="N236">
        <v>6.5074469800000001</v>
      </c>
      <c r="O236">
        <v>121</v>
      </c>
      <c r="P236">
        <v>108</v>
      </c>
      <c r="R236">
        <v>140</v>
      </c>
      <c r="S236" s="4">
        <f t="shared" si="20"/>
        <v>123</v>
      </c>
      <c r="T236">
        <f t="shared" si="21"/>
        <v>379</v>
      </c>
      <c r="U236" t="s">
        <v>571</v>
      </c>
      <c r="V236">
        <v>9.3411665999999993</v>
      </c>
      <c r="W236">
        <v>17.227793949999999</v>
      </c>
      <c r="X236">
        <v>36.606253350000003</v>
      </c>
      <c r="Y236" s="2">
        <v>0.14087952931827663</v>
      </c>
      <c r="Z236">
        <v>2672044000</v>
      </c>
      <c r="AA236">
        <v>18966872000</v>
      </c>
      <c r="AB236">
        <v>167</v>
      </c>
      <c r="AC236">
        <v>183</v>
      </c>
      <c r="AD236">
        <v>175</v>
      </c>
      <c r="AE236">
        <v>201</v>
      </c>
      <c r="AF236" s="4">
        <f t="shared" si="22"/>
        <v>181.5</v>
      </c>
      <c r="AG236">
        <f t="shared" si="23"/>
        <v>169</v>
      </c>
      <c r="AH236" t="s">
        <v>1779</v>
      </c>
    </row>
    <row r="237" spans="1:34" x14ac:dyDescent="0.2">
      <c r="A237" t="s">
        <v>1780</v>
      </c>
      <c r="B237" t="s">
        <v>18</v>
      </c>
      <c r="C237" t="s">
        <v>1781</v>
      </c>
      <c r="D237" t="s">
        <v>3874</v>
      </c>
      <c r="E237" t="s">
        <v>1782</v>
      </c>
      <c r="F237" t="s">
        <v>1783</v>
      </c>
      <c r="G237" t="s">
        <v>1784</v>
      </c>
      <c r="H237" t="s">
        <v>1785</v>
      </c>
      <c r="I237" s="3">
        <f t="shared" si="18"/>
        <v>-0.30995807310107071</v>
      </c>
      <c r="J237">
        <f t="shared" si="19"/>
        <v>396</v>
      </c>
      <c r="K237">
        <v>9.2306141299999993</v>
      </c>
      <c r="L237">
        <v>67.048752870000001</v>
      </c>
      <c r="M237">
        <v>104.849</v>
      </c>
      <c r="N237">
        <v>9.0148588000000007</v>
      </c>
      <c r="O237">
        <v>116</v>
      </c>
      <c r="P237">
        <v>52</v>
      </c>
      <c r="Q237">
        <v>84</v>
      </c>
      <c r="R237">
        <v>95</v>
      </c>
      <c r="S237" s="4">
        <f t="shared" si="20"/>
        <v>86.75</v>
      </c>
      <c r="T237">
        <f t="shared" si="21"/>
        <v>423</v>
      </c>
      <c r="U237" t="s">
        <v>307</v>
      </c>
      <c r="V237">
        <v>8.04675443</v>
      </c>
      <c r="W237">
        <v>13.05630657</v>
      </c>
      <c r="X237">
        <v>79.025377610000007</v>
      </c>
      <c r="Y237" s="2">
        <v>0.46160768687104481</v>
      </c>
      <c r="Z237">
        <v>4480378312.1499996</v>
      </c>
      <c r="AA237">
        <v>9706030552.7399998</v>
      </c>
      <c r="AB237">
        <v>198</v>
      </c>
      <c r="AC237">
        <v>261</v>
      </c>
      <c r="AD237">
        <v>20</v>
      </c>
      <c r="AE237">
        <v>9</v>
      </c>
      <c r="AF237" s="4">
        <f t="shared" si="22"/>
        <v>122</v>
      </c>
      <c r="AG237">
        <f t="shared" si="23"/>
        <v>95</v>
      </c>
      <c r="AH237" t="s">
        <v>1786</v>
      </c>
    </row>
    <row r="238" spans="1:34" x14ac:dyDescent="0.2">
      <c r="A238" t="s">
        <v>1787</v>
      </c>
      <c r="B238" t="s">
        <v>18</v>
      </c>
      <c r="C238" t="s">
        <v>1788</v>
      </c>
      <c r="D238" t="s">
        <v>3875</v>
      </c>
      <c r="E238" t="s">
        <v>1789</v>
      </c>
      <c r="F238" t="s">
        <v>1790</v>
      </c>
      <c r="G238" t="s">
        <v>1791</v>
      </c>
      <c r="H238" t="s">
        <v>1792</v>
      </c>
      <c r="I238" s="3">
        <f t="shared" si="18"/>
        <v>0.28892447841552471</v>
      </c>
      <c r="J238">
        <f t="shared" si="19"/>
        <v>65</v>
      </c>
      <c r="K238">
        <v>1.6907945499999999</v>
      </c>
      <c r="M238">
        <v>3.1989000000000001</v>
      </c>
      <c r="N238">
        <v>1.1904396799999999</v>
      </c>
      <c r="O238">
        <v>340</v>
      </c>
      <c r="Q238">
        <v>266</v>
      </c>
      <c r="R238">
        <v>403</v>
      </c>
      <c r="S238" s="4">
        <f t="shared" si="20"/>
        <v>336.33333333333331</v>
      </c>
      <c r="T238">
        <f t="shared" si="21"/>
        <v>103</v>
      </c>
      <c r="U238" t="s">
        <v>17</v>
      </c>
      <c r="V238">
        <v>1.0916967799999999</v>
      </c>
      <c r="W238">
        <v>19.72379055</v>
      </c>
      <c r="Y238" s="2"/>
      <c r="AA238">
        <v>907543000000</v>
      </c>
      <c r="AB238">
        <v>402</v>
      </c>
      <c r="AC238">
        <v>152</v>
      </c>
      <c r="AF238" s="4">
        <f t="shared" si="22"/>
        <v>277</v>
      </c>
      <c r="AG238">
        <f t="shared" si="23"/>
        <v>291</v>
      </c>
      <c r="AH238" t="s">
        <v>1793</v>
      </c>
    </row>
    <row r="239" spans="1:34" x14ac:dyDescent="0.2">
      <c r="A239" t="s">
        <v>1794</v>
      </c>
      <c r="B239" t="s">
        <v>18</v>
      </c>
      <c r="C239" t="s">
        <v>1795</v>
      </c>
      <c r="D239" t="s">
        <v>3876</v>
      </c>
      <c r="E239" t="s">
        <v>1796</v>
      </c>
      <c r="F239" t="s">
        <v>1797</v>
      </c>
      <c r="G239" t="s">
        <v>1798</v>
      </c>
      <c r="H239" t="s">
        <v>1799</v>
      </c>
      <c r="I239" s="3">
        <f t="shared" si="18"/>
        <v>-2.9874811098883902E-2</v>
      </c>
      <c r="J239">
        <f t="shared" si="19"/>
        <v>157</v>
      </c>
      <c r="K239">
        <v>22.17488307</v>
      </c>
      <c r="L239">
        <v>47.189322240000003</v>
      </c>
      <c r="M239">
        <v>196.02</v>
      </c>
      <c r="N239">
        <v>6.7452267399999997</v>
      </c>
      <c r="O239">
        <v>36</v>
      </c>
      <c r="P239">
        <v>96</v>
      </c>
      <c r="Q239">
        <v>45</v>
      </c>
      <c r="R239">
        <v>133</v>
      </c>
      <c r="S239" s="4">
        <f t="shared" si="20"/>
        <v>77.5</v>
      </c>
      <c r="T239">
        <f t="shared" si="21"/>
        <v>443</v>
      </c>
      <c r="U239" t="s">
        <v>175</v>
      </c>
      <c r="V239">
        <v>12.672154859999999</v>
      </c>
      <c r="W239">
        <v>14.01239393</v>
      </c>
      <c r="X239">
        <v>41.308977089999999</v>
      </c>
      <c r="Y239" s="2">
        <v>0.11325537980512837</v>
      </c>
      <c r="Z239">
        <v>1172694906.8900001</v>
      </c>
      <c r="AA239">
        <v>10354430040.389999</v>
      </c>
      <c r="AB239">
        <v>108</v>
      </c>
      <c r="AC239">
        <v>245</v>
      </c>
      <c r="AD239">
        <v>145</v>
      </c>
      <c r="AE239">
        <v>257</v>
      </c>
      <c r="AF239" s="4">
        <f t="shared" si="22"/>
        <v>188.75</v>
      </c>
      <c r="AG239">
        <f t="shared" si="23"/>
        <v>180</v>
      </c>
      <c r="AH239" t="s">
        <v>1800</v>
      </c>
    </row>
    <row r="240" spans="1:34" x14ac:dyDescent="0.2">
      <c r="A240" t="s">
        <v>1801</v>
      </c>
      <c r="B240" t="s">
        <v>18</v>
      </c>
      <c r="C240" t="s">
        <v>1802</v>
      </c>
      <c r="D240" t="s">
        <v>3877</v>
      </c>
      <c r="E240" t="s">
        <v>1803</v>
      </c>
      <c r="F240" t="s">
        <v>1804</v>
      </c>
      <c r="G240" t="s">
        <v>1805</v>
      </c>
      <c r="H240" t="s">
        <v>1806</v>
      </c>
      <c r="I240" s="3">
        <f t="shared" si="18"/>
        <v>-0.21924815035063772</v>
      </c>
      <c r="J240">
        <f t="shared" si="19"/>
        <v>315</v>
      </c>
      <c r="K240">
        <v>13.24041755</v>
      </c>
      <c r="L240">
        <v>39.073363370000003</v>
      </c>
      <c r="M240">
        <v>37.051699999999997</v>
      </c>
      <c r="N240">
        <v>6.2009824499999997</v>
      </c>
      <c r="O240">
        <v>75</v>
      </c>
      <c r="P240">
        <v>125</v>
      </c>
      <c r="Q240">
        <v>157</v>
      </c>
      <c r="R240">
        <v>146</v>
      </c>
      <c r="S240" s="4">
        <f t="shared" si="20"/>
        <v>125.75</v>
      </c>
      <c r="T240">
        <f t="shared" si="21"/>
        <v>375</v>
      </c>
      <c r="U240" t="s">
        <v>158</v>
      </c>
      <c r="V240">
        <v>13.249494350000001</v>
      </c>
      <c r="W240">
        <v>16.071243119999998</v>
      </c>
      <c r="X240">
        <v>77.956869929999996</v>
      </c>
      <c r="Y240" s="2">
        <v>0.29528767653060056</v>
      </c>
      <c r="Z240">
        <v>1698803070.3899901</v>
      </c>
      <c r="AA240">
        <v>5753044252.8100004</v>
      </c>
      <c r="AB240">
        <v>96</v>
      </c>
      <c r="AC240">
        <v>203</v>
      </c>
      <c r="AD240">
        <v>26</v>
      </c>
      <c r="AE240">
        <v>52</v>
      </c>
      <c r="AF240" s="4">
        <f t="shared" si="22"/>
        <v>94.25</v>
      </c>
      <c r="AG240">
        <f t="shared" si="23"/>
        <v>64</v>
      </c>
      <c r="AH240" t="s">
        <v>1807</v>
      </c>
    </row>
    <row r="241" spans="1:34" x14ac:dyDescent="0.2">
      <c r="A241" t="s">
        <v>1808</v>
      </c>
      <c r="B241" t="s">
        <v>18</v>
      </c>
      <c r="C241" t="s">
        <v>1809</v>
      </c>
      <c r="D241" t="s">
        <v>3878</v>
      </c>
      <c r="E241" t="s">
        <v>1810</v>
      </c>
      <c r="F241" t="s">
        <v>1811</v>
      </c>
      <c r="G241" t="s">
        <v>1812</v>
      </c>
      <c r="H241" t="s">
        <v>1813</v>
      </c>
      <c r="I241" s="3">
        <f t="shared" si="18"/>
        <v>-0.33803041978047543</v>
      </c>
      <c r="J241">
        <f t="shared" si="19"/>
        <v>416</v>
      </c>
      <c r="K241">
        <v>25.355244840000001</v>
      </c>
      <c r="L241">
        <v>57.591353580000003</v>
      </c>
      <c r="M241">
        <v>144.25</v>
      </c>
      <c r="N241">
        <v>23.078078919999999</v>
      </c>
      <c r="O241">
        <v>26</v>
      </c>
      <c r="P241">
        <v>72</v>
      </c>
      <c r="Q241">
        <v>63</v>
      </c>
      <c r="R241">
        <v>17</v>
      </c>
      <c r="S241" s="4">
        <f t="shared" si="20"/>
        <v>44.5</v>
      </c>
      <c r="T241">
        <f t="shared" si="21"/>
        <v>467</v>
      </c>
      <c r="U241" t="s">
        <v>175</v>
      </c>
      <c r="V241">
        <v>31.90043902</v>
      </c>
      <c r="W241">
        <v>41.328965070000002</v>
      </c>
      <c r="X241">
        <v>57.404222799999999</v>
      </c>
      <c r="Y241" s="2">
        <v>0.31093899212932624</v>
      </c>
      <c r="Z241">
        <v>1192604824.29</v>
      </c>
      <c r="AA241">
        <v>3835494596.9400001</v>
      </c>
      <c r="AB241">
        <v>9</v>
      </c>
      <c r="AC241">
        <v>30</v>
      </c>
      <c r="AD241">
        <v>84</v>
      </c>
      <c r="AE241">
        <v>46</v>
      </c>
      <c r="AF241" s="4">
        <f t="shared" si="22"/>
        <v>42.25</v>
      </c>
      <c r="AG241">
        <f t="shared" si="23"/>
        <v>13</v>
      </c>
      <c r="AH241" t="s">
        <v>1814</v>
      </c>
    </row>
    <row r="242" spans="1:34" x14ac:dyDescent="0.2">
      <c r="A242" t="s">
        <v>1815</v>
      </c>
      <c r="B242" t="s">
        <v>18</v>
      </c>
      <c r="C242" t="s">
        <v>1816</v>
      </c>
      <c r="D242" t="s">
        <v>3879</v>
      </c>
      <c r="E242" t="s">
        <v>1817</v>
      </c>
      <c r="F242" t="s">
        <v>1818</v>
      </c>
      <c r="G242" t="s">
        <v>1819</v>
      </c>
      <c r="H242" t="s">
        <v>1820</v>
      </c>
      <c r="I242" s="3">
        <f t="shared" si="18"/>
        <v>-0.10615711250569038</v>
      </c>
      <c r="J242">
        <f t="shared" si="19"/>
        <v>214</v>
      </c>
      <c r="K242">
        <v>0.47767932000000002</v>
      </c>
      <c r="N242">
        <v>1.0693066099999999</v>
      </c>
      <c r="O242">
        <v>460</v>
      </c>
      <c r="R242">
        <v>415</v>
      </c>
      <c r="S242" s="4">
        <f t="shared" si="20"/>
        <v>437.5</v>
      </c>
      <c r="T242">
        <f t="shared" si="21"/>
        <v>9</v>
      </c>
      <c r="U242" t="s">
        <v>35</v>
      </c>
      <c r="V242">
        <v>-1.96864547</v>
      </c>
      <c r="W242">
        <v>-9.9370835</v>
      </c>
      <c r="X242">
        <v>13.47453099</v>
      </c>
      <c r="Y242" s="2">
        <v>6.0144617881451277E-2</v>
      </c>
      <c r="Z242">
        <v>17914309000</v>
      </c>
      <c r="AA242">
        <v>297853900000</v>
      </c>
      <c r="AB242">
        <v>459</v>
      </c>
      <c r="AC242">
        <v>465</v>
      </c>
      <c r="AD242">
        <v>358</v>
      </c>
      <c r="AE242">
        <v>384</v>
      </c>
      <c r="AF242" s="4">
        <f t="shared" si="22"/>
        <v>416.5</v>
      </c>
      <c r="AG242">
        <f t="shared" si="23"/>
        <v>469</v>
      </c>
      <c r="AH242" t="s">
        <v>1821</v>
      </c>
    </row>
    <row r="243" spans="1:34" x14ac:dyDescent="0.2">
      <c r="A243" t="s">
        <v>1822</v>
      </c>
      <c r="B243" t="s">
        <v>18</v>
      </c>
      <c r="C243" t="s">
        <v>1823</v>
      </c>
      <c r="D243" t="s">
        <v>3880</v>
      </c>
      <c r="E243" t="s">
        <v>1824</v>
      </c>
      <c r="F243" t="s">
        <v>1825</v>
      </c>
      <c r="G243" t="s">
        <v>1826</v>
      </c>
      <c r="H243" t="s">
        <v>9</v>
      </c>
      <c r="I243" s="3">
        <f t="shared" si="18"/>
        <v>-0.20073439409999994</v>
      </c>
      <c r="J243">
        <f t="shared" si="19"/>
        <v>295</v>
      </c>
      <c r="K243">
        <v>4.4916913000000003</v>
      </c>
      <c r="L243">
        <v>27.754237289999999</v>
      </c>
      <c r="M243">
        <v>3.9990000000000001</v>
      </c>
      <c r="N243">
        <v>1.3037420399999999</v>
      </c>
      <c r="O243">
        <v>199</v>
      </c>
      <c r="P243">
        <v>175</v>
      </c>
      <c r="Q243">
        <v>258</v>
      </c>
      <c r="R243">
        <v>393</v>
      </c>
      <c r="S243" s="4">
        <f t="shared" si="20"/>
        <v>256.25</v>
      </c>
      <c r="T243">
        <f t="shared" si="21"/>
        <v>209</v>
      </c>
      <c r="U243" t="s">
        <v>17</v>
      </c>
      <c r="V243">
        <v>1.2197598599999999</v>
      </c>
      <c r="W243">
        <v>4.6733885199999996</v>
      </c>
      <c r="X243">
        <v>73.589086859999995</v>
      </c>
      <c r="Y243" s="2">
        <v>5.4621728895239134E-2</v>
      </c>
      <c r="Z243">
        <v>9588841399.1000004</v>
      </c>
      <c r="AA243">
        <v>175549943091.16</v>
      </c>
      <c r="AB243">
        <v>393</v>
      </c>
      <c r="AC243">
        <v>426</v>
      </c>
      <c r="AD243">
        <v>41</v>
      </c>
      <c r="AE243">
        <v>396</v>
      </c>
      <c r="AF243" s="4">
        <f t="shared" si="22"/>
        <v>314</v>
      </c>
      <c r="AG243">
        <f t="shared" si="23"/>
        <v>364</v>
      </c>
      <c r="AH243" t="s">
        <v>1827</v>
      </c>
    </row>
    <row r="244" spans="1:34" x14ac:dyDescent="0.2">
      <c r="A244" t="s">
        <v>1828</v>
      </c>
      <c r="B244" t="s">
        <v>18</v>
      </c>
      <c r="C244" t="s">
        <v>1829</v>
      </c>
      <c r="D244" t="s">
        <v>3881</v>
      </c>
      <c r="E244" t="s">
        <v>1830</v>
      </c>
      <c r="F244" t="s">
        <v>1831</v>
      </c>
      <c r="G244" t="s">
        <v>1832</v>
      </c>
      <c r="H244" t="s">
        <v>1833</v>
      </c>
      <c r="I244" s="3">
        <f t="shared" si="18"/>
        <v>8.7085372527528238E-2</v>
      </c>
      <c r="J244">
        <f t="shared" si="19"/>
        <v>109</v>
      </c>
      <c r="K244">
        <v>0.42409444000000002</v>
      </c>
      <c r="L244">
        <v>13.995340240000001</v>
      </c>
      <c r="M244">
        <v>9.2498299999999993</v>
      </c>
      <c r="N244">
        <v>3.32060625</v>
      </c>
      <c r="O244">
        <v>467</v>
      </c>
      <c r="P244">
        <v>291</v>
      </c>
      <c r="Q244">
        <v>226</v>
      </c>
      <c r="R244">
        <v>252</v>
      </c>
      <c r="S244" s="4">
        <f t="shared" si="20"/>
        <v>309</v>
      </c>
      <c r="T244">
        <f t="shared" si="21"/>
        <v>143</v>
      </c>
      <c r="U244" t="s">
        <v>125</v>
      </c>
      <c r="V244">
        <v>2.9186448700000001</v>
      </c>
      <c r="W244">
        <v>26.275223969999999</v>
      </c>
      <c r="X244">
        <v>13.68570369</v>
      </c>
      <c r="Y244" s="2">
        <v>0.13826588264061332</v>
      </c>
      <c r="Z244">
        <v>18105880000</v>
      </c>
      <c r="AA244">
        <v>130949730000</v>
      </c>
      <c r="AB244">
        <v>335</v>
      </c>
      <c r="AC244">
        <v>85</v>
      </c>
      <c r="AD244">
        <v>353</v>
      </c>
      <c r="AE244">
        <v>204</v>
      </c>
      <c r="AF244" s="4">
        <f t="shared" si="22"/>
        <v>244.25</v>
      </c>
      <c r="AG244">
        <f t="shared" si="23"/>
        <v>249</v>
      </c>
      <c r="AH244" t="s">
        <v>1834</v>
      </c>
    </row>
    <row r="245" spans="1:34" x14ac:dyDescent="0.2">
      <c r="A245" t="s">
        <v>1835</v>
      </c>
      <c r="B245" t="s">
        <v>18</v>
      </c>
      <c r="C245" t="s">
        <v>1836</v>
      </c>
      <c r="D245" t="s">
        <v>3882</v>
      </c>
      <c r="E245" t="s">
        <v>1837</v>
      </c>
      <c r="F245" t="s">
        <v>1838</v>
      </c>
      <c r="G245" t="s">
        <v>1839</v>
      </c>
      <c r="H245" t="s">
        <v>1840</v>
      </c>
      <c r="I245" s="3">
        <f t="shared" si="18"/>
        <v>0.37500000001377121</v>
      </c>
      <c r="J245">
        <f t="shared" si="19"/>
        <v>46</v>
      </c>
      <c r="K245">
        <v>1.2377818</v>
      </c>
      <c r="L245">
        <v>5.7292815199999998</v>
      </c>
      <c r="M245">
        <v>3.6457899999999999</v>
      </c>
      <c r="N245">
        <v>2.3586704300000001</v>
      </c>
      <c r="O245">
        <v>372</v>
      </c>
      <c r="P245">
        <v>397</v>
      </c>
      <c r="Q245">
        <v>262</v>
      </c>
      <c r="R245">
        <v>317</v>
      </c>
      <c r="S245" s="4">
        <f t="shared" si="20"/>
        <v>337</v>
      </c>
      <c r="T245">
        <f t="shared" si="21"/>
        <v>102</v>
      </c>
      <c r="U245" t="s">
        <v>60</v>
      </c>
      <c r="V245">
        <v>13.199114059999999</v>
      </c>
      <c r="W245">
        <v>37.048191340000002</v>
      </c>
      <c r="X245">
        <v>38.829898849999999</v>
      </c>
      <c r="Y245" s="2">
        <v>0.15572872791788164</v>
      </c>
      <c r="Z245">
        <v>10982453630.459999</v>
      </c>
      <c r="AA245">
        <v>70522977855.770004</v>
      </c>
      <c r="AB245">
        <v>98</v>
      </c>
      <c r="AC245">
        <v>36</v>
      </c>
      <c r="AD245">
        <v>153</v>
      </c>
      <c r="AE245">
        <v>177</v>
      </c>
      <c r="AF245" s="4">
        <f t="shared" si="22"/>
        <v>116</v>
      </c>
      <c r="AG245">
        <f t="shared" si="23"/>
        <v>85</v>
      </c>
      <c r="AH245" t="s">
        <v>1841</v>
      </c>
    </row>
    <row r="246" spans="1:34" x14ac:dyDescent="0.2">
      <c r="A246" t="s">
        <v>1842</v>
      </c>
      <c r="B246" t="s">
        <v>18</v>
      </c>
      <c r="C246" t="s">
        <v>1843</v>
      </c>
      <c r="D246" t="s">
        <v>3883</v>
      </c>
      <c r="E246" t="s">
        <v>1844</v>
      </c>
      <c r="F246" t="s">
        <v>1845</v>
      </c>
      <c r="G246" t="s">
        <v>1846</v>
      </c>
      <c r="H246" t="s">
        <v>1847</v>
      </c>
      <c r="I246" s="3">
        <f t="shared" si="18"/>
        <v>-0.19386106620576837</v>
      </c>
      <c r="J246">
        <f t="shared" si="19"/>
        <v>289</v>
      </c>
      <c r="K246">
        <v>0.41847030000000002</v>
      </c>
      <c r="L246">
        <v>8.5118483400000002</v>
      </c>
      <c r="M246">
        <v>8.3754000000000008</v>
      </c>
      <c r="N246">
        <v>0.96514306999999999</v>
      </c>
      <c r="O246">
        <v>468</v>
      </c>
      <c r="P246">
        <v>361</v>
      </c>
      <c r="Q246">
        <v>234</v>
      </c>
      <c r="R246">
        <v>433</v>
      </c>
      <c r="S246" s="4">
        <f t="shared" si="20"/>
        <v>374</v>
      </c>
      <c r="T246">
        <f t="shared" si="21"/>
        <v>65</v>
      </c>
      <c r="U246" t="s">
        <v>35</v>
      </c>
      <c r="V246">
        <v>3.6946350400000001</v>
      </c>
      <c r="W246">
        <v>11.26773515</v>
      </c>
      <c r="X246">
        <v>17.465533130000001</v>
      </c>
      <c r="Y246" s="2">
        <v>0.11019414245095668</v>
      </c>
      <c r="Z246">
        <v>13036238028.559999</v>
      </c>
      <c r="AA246">
        <v>118302459083.63</v>
      </c>
      <c r="AB246">
        <v>306</v>
      </c>
      <c r="AC246">
        <v>302</v>
      </c>
      <c r="AD246">
        <v>324</v>
      </c>
      <c r="AE246">
        <v>263</v>
      </c>
      <c r="AF246" s="4">
        <f t="shared" si="22"/>
        <v>298.75</v>
      </c>
      <c r="AG246">
        <f t="shared" si="23"/>
        <v>335</v>
      </c>
      <c r="AH246" t="s">
        <v>1848</v>
      </c>
    </row>
    <row r="247" spans="1:34" x14ac:dyDescent="0.2">
      <c r="A247" t="s">
        <v>1849</v>
      </c>
      <c r="B247" t="s">
        <v>18</v>
      </c>
      <c r="C247" t="s">
        <v>1850</v>
      </c>
      <c r="D247" t="s">
        <v>3884</v>
      </c>
      <c r="E247" t="s">
        <v>1851</v>
      </c>
      <c r="F247" t="s">
        <v>1852</v>
      </c>
      <c r="G247" t="s">
        <v>1853</v>
      </c>
      <c r="H247" t="s">
        <v>1854</v>
      </c>
      <c r="I247" s="3">
        <f t="shared" si="18"/>
        <v>-0.36016764492981324</v>
      </c>
      <c r="J247">
        <f t="shared" si="19"/>
        <v>430</v>
      </c>
      <c r="K247">
        <v>4.6927961900000001</v>
      </c>
      <c r="L247">
        <v>18.500075450000001</v>
      </c>
      <c r="N247">
        <v>6.9834289800000002</v>
      </c>
      <c r="O247">
        <v>196</v>
      </c>
      <c r="P247">
        <v>247</v>
      </c>
      <c r="R247">
        <v>129</v>
      </c>
      <c r="S247" s="4">
        <f t="shared" si="20"/>
        <v>190.66666666666666</v>
      </c>
      <c r="T247">
        <f t="shared" si="21"/>
        <v>285</v>
      </c>
      <c r="U247" t="s">
        <v>35</v>
      </c>
      <c r="V247">
        <v>18.605925939999999</v>
      </c>
      <c r="W247">
        <v>36.29554194</v>
      </c>
      <c r="X247">
        <v>22.178991799999999</v>
      </c>
      <c r="Y247" s="2">
        <v>9.6218082520118958E-2</v>
      </c>
      <c r="Z247">
        <v>2108363331.3299999</v>
      </c>
      <c r="AA247">
        <v>21912339927.259998</v>
      </c>
      <c r="AB247">
        <v>54</v>
      </c>
      <c r="AC247">
        <v>38</v>
      </c>
      <c r="AD247">
        <v>278</v>
      </c>
      <c r="AE247">
        <v>296</v>
      </c>
      <c r="AF247" s="4">
        <f t="shared" si="22"/>
        <v>166.5</v>
      </c>
      <c r="AG247">
        <f t="shared" si="23"/>
        <v>146</v>
      </c>
      <c r="AH247" t="s">
        <v>1855</v>
      </c>
    </row>
    <row r="248" spans="1:34" x14ac:dyDescent="0.2">
      <c r="A248" t="s">
        <v>1856</v>
      </c>
      <c r="B248" t="s">
        <v>18</v>
      </c>
      <c r="C248" t="s">
        <v>1857</v>
      </c>
      <c r="D248" t="s">
        <v>3885</v>
      </c>
      <c r="E248" t="s">
        <v>1858</v>
      </c>
      <c r="F248" t="s">
        <v>1859</v>
      </c>
      <c r="G248" t="s">
        <v>1860</v>
      </c>
      <c r="H248" t="s">
        <v>1861</v>
      </c>
      <c r="I248" s="3">
        <f t="shared" si="18"/>
        <v>0.19599998004586738</v>
      </c>
      <c r="J248">
        <f t="shared" si="19"/>
        <v>86</v>
      </c>
      <c r="K248">
        <v>5.1287223400000004</v>
      </c>
      <c r="M248">
        <v>37.0869</v>
      </c>
      <c r="N248">
        <v>3.55573198</v>
      </c>
      <c r="O248">
        <v>183</v>
      </c>
      <c r="Q248">
        <v>156</v>
      </c>
      <c r="R248">
        <v>241</v>
      </c>
      <c r="S248" s="4">
        <f t="shared" si="20"/>
        <v>193.33333333333334</v>
      </c>
      <c r="T248">
        <f t="shared" si="21"/>
        <v>281</v>
      </c>
      <c r="U248" t="s">
        <v>1862</v>
      </c>
      <c r="V248">
        <v>-4.467687E-2</v>
      </c>
      <c r="W248">
        <v>-0.13308764000000001</v>
      </c>
      <c r="X248">
        <v>32.31626327</v>
      </c>
      <c r="Y248" s="2">
        <v>7.3758439147131316E-2</v>
      </c>
      <c r="Z248">
        <v>3476211788.8099999</v>
      </c>
      <c r="AA248">
        <v>47129682094.760002</v>
      </c>
      <c r="AB248">
        <v>450</v>
      </c>
      <c r="AC248">
        <v>450</v>
      </c>
      <c r="AD248">
        <v>206</v>
      </c>
      <c r="AE248">
        <v>341</v>
      </c>
      <c r="AF248" s="4">
        <f t="shared" si="22"/>
        <v>361.75</v>
      </c>
      <c r="AG248">
        <f t="shared" si="23"/>
        <v>420</v>
      </c>
      <c r="AH248" t="s">
        <v>1863</v>
      </c>
    </row>
    <row r="249" spans="1:34" x14ac:dyDescent="0.2">
      <c r="A249" t="s">
        <v>1864</v>
      </c>
      <c r="B249" t="s">
        <v>18</v>
      </c>
      <c r="C249" t="s">
        <v>1865</v>
      </c>
      <c r="D249" t="s">
        <v>3886</v>
      </c>
      <c r="E249" t="s">
        <v>1866</v>
      </c>
      <c r="F249" t="s">
        <v>1867</v>
      </c>
      <c r="G249" t="s">
        <v>1868</v>
      </c>
      <c r="H249" t="s">
        <v>1869</v>
      </c>
      <c r="I249" s="3">
        <f t="shared" si="18"/>
        <v>-1.143379822507562E-3</v>
      </c>
      <c r="J249">
        <f t="shared" si="19"/>
        <v>142</v>
      </c>
      <c r="K249">
        <v>10.08843351</v>
      </c>
      <c r="L249">
        <v>23.03911085</v>
      </c>
      <c r="M249">
        <v>43.280999999999999</v>
      </c>
      <c r="N249">
        <v>5.7549746500000003</v>
      </c>
      <c r="O249">
        <v>108</v>
      </c>
      <c r="P249">
        <v>214</v>
      </c>
      <c r="Q249">
        <v>148</v>
      </c>
      <c r="R249">
        <v>164</v>
      </c>
      <c r="S249" s="4">
        <f t="shared" si="20"/>
        <v>158.5</v>
      </c>
      <c r="T249">
        <f t="shared" si="21"/>
        <v>331</v>
      </c>
      <c r="U249" t="s">
        <v>7</v>
      </c>
      <c r="V249">
        <v>17.285202730000002</v>
      </c>
      <c r="W249">
        <v>24.065961389999998</v>
      </c>
      <c r="X249">
        <v>69.36061952</v>
      </c>
      <c r="Y249" s="2">
        <v>0.24792258677633713</v>
      </c>
      <c r="Z249">
        <v>3618082673.8200002</v>
      </c>
      <c r="AA249">
        <v>14593598432.74</v>
      </c>
      <c r="AB249">
        <v>64</v>
      </c>
      <c r="AC249">
        <v>105</v>
      </c>
      <c r="AD249">
        <v>55</v>
      </c>
      <c r="AE249">
        <v>78</v>
      </c>
      <c r="AF249" s="4">
        <f t="shared" si="22"/>
        <v>75.5</v>
      </c>
      <c r="AG249">
        <f t="shared" si="23"/>
        <v>42</v>
      </c>
      <c r="AH249" t="s">
        <v>1870</v>
      </c>
    </row>
    <row r="250" spans="1:34" x14ac:dyDescent="0.2">
      <c r="A250" t="s">
        <v>1871</v>
      </c>
      <c r="B250" t="s">
        <v>18</v>
      </c>
      <c r="C250" t="s">
        <v>1872</v>
      </c>
      <c r="D250" t="s">
        <v>3887</v>
      </c>
      <c r="E250" t="s">
        <v>1873</v>
      </c>
      <c r="F250" t="s">
        <v>1874</v>
      </c>
      <c r="G250" t="s">
        <v>1875</v>
      </c>
      <c r="H250" t="s">
        <v>1876</v>
      </c>
      <c r="I250" s="3">
        <f t="shared" si="18"/>
        <v>-0.3644444444697037</v>
      </c>
      <c r="J250">
        <f t="shared" si="19"/>
        <v>433</v>
      </c>
      <c r="K250">
        <v>1.5407750600000001</v>
      </c>
      <c r="N250">
        <v>6.1474607499999996</v>
      </c>
      <c r="O250">
        <v>352</v>
      </c>
      <c r="R250">
        <v>147</v>
      </c>
      <c r="S250" s="4">
        <f t="shared" si="20"/>
        <v>249.5</v>
      </c>
      <c r="T250">
        <f t="shared" si="21"/>
        <v>216</v>
      </c>
      <c r="U250" t="s">
        <v>290</v>
      </c>
      <c r="V250">
        <v>-4.1305668500000001</v>
      </c>
      <c r="X250">
        <v>-46.232656779999999</v>
      </c>
      <c r="Y250" s="2">
        <v>-6.7954063040778348E-2</v>
      </c>
      <c r="Z250">
        <v>-9012678000</v>
      </c>
      <c r="AA250">
        <v>132628978999.99899</v>
      </c>
      <c r="AB250">
        <v>469</v>
      </c>
      <c r="AD250">
        <v>431</v>
      </c>
      <c r="AE250">
        <v>468</v>
      </c>
      <c r="AF250" s="4">
        <f t="shared" si="22"/>
        <v>456</v>
      </c>
      <c r="AG250">
        <f t="shared" si="23"/>
        <v>493</v>
      </c>
      <c r="AH250" t="s">
        <v>1877</v>
      </c>
    </row>
    <row r="251" spans="1:34" x14ac:dyDescent="0.2">
      <c r="A251" t="s">
        <v>1878</v>
      </c>
      <c r="B251" t="s">
        <v>18</v>
      </c>
      <c r="C251" t="s">
        <v>1879</v>
      </c>
      <c r="D251" t="s">
        <v>3888</v>
      </c>
      <c r="E251" t="s">
        <v>1394</v>
      </c>
      <c r="F251" t="s">
        <v>1880</v>
      </c>
      <c r="G251" t="s">
        <v>1881</v>
      </c>
      <c r="H251" t="s">
        <v>1882</v>
      </c>
      <c r="I251" s="3">
        <f t="shared" si="18"/>
        <v>-5.415713201821315E-2</v>
      </c>
      <c r="J251">
        <f t="shared" si="19"/>
        <v>179</v>
      </c>
      <c r="K251">
        <v>43.722620620000001</v>
      </c>
      <c r="L251">
        <v>16.709844560000001</v>
      </c>
      <c r="M251">
        <v>89.702500000000001</v>
      </c>
      <c r="N251">
        <v>1.6371112400000001</v>
      </c>
      <c r="O251">
        <v>8</v>
      </c>
      <c r="P251">
        <v>266</v>
      </c>
      <c r="Q251">
        <v>95</v>
      </c>
      <c r="R251">
        <v>361</v>
      </c>
      <c r="S251" s="4">
        <f t="shared" si="20"/>
        <v>182.5</v>
      </c>
      <c r="T251">
        <f t="shared" si="21"/>
        <v>300</v>
      </c>
      <c r="U251" t="s">
        <v>125</v>
      </c>
      <c r="V251">
        <v>6.5543409400000003</v>
      </c>
      <c r="W251">
        <v>10.11681261</v>
      </c>
      <c r="X251">
        <v>51.67042593</v>
      </c>
      <c r="Y251" s="2">
        <v>9.0392011729186136E-3</v>
      </c>
      <c r="Z251">
        <v>482232436.45999998</v>
      </c>
      <c r="AA251">
        <v>53349010298.029999</v>
      </c>
      <c r="AB251">
        <v>233</v>
      </c>
      <c r="AC251">
        <v>331</v>
      </c>
      <c r="AD251">
        <v>100</v>
      </c>
      <c r="AE251">
        <v>452</v>
      </c>
      <c r="AF251" s="4">
        <f t="shared" si="22"/>
        <v>279</v>
      </c>
      <c r="AG251">
        <f t="shared" si="23"/>
        <v>294</v>
      </c>
      <c r="AH251" t="s">
        <v>1883</v>
      </c>
    </row>
    <row r="252" spans="1:34" x14ac:dyDescent="0.2">
      <c r="A252" t="s">
        <v>1884</v>
      </c>
      <c r="B252" t="s">
        <v>18</v>
      </c>
      <c r="C252" t="s">
        <v>1885</v>
      </c>
      <c r="D252" t="s">
        <v>3889</v>
      </c>
      <c r="E252" t="s">
        <v>1886</v>
      </c>
      <c r="F252" t="s">
        <v>1887</v>
      </c>
      <c r="G252" t="s">
        <v>1888</v>
      </c>
      <c r="H252" t="s">
        <v>1889</v>
      </c>
      <c r="I252" s="3">
        <f t="shared" si="18"/>
        <v>-0.2959592026014799</v>
      </c>
      <c r="J252">
        <f t="shared" si="19"/>
        <v>390</v>
      </c>
      <c r="K252">
        <v>19.33795117</v>
      </c>
      <c r="L252">
        <v>526.18381615999999</v>
      </c>
      <c r="N252">
        <v>4.4955315999999996</v>
      </c>
      <c r="O252">
        <v>45</v>
      </c>
      <c r="P252">
        <v>3</v>
      </c>
      <c r="R252">
        <v>203</v>
      </c>
      <c r="S252" s="4">
        <f t="shared" si="20"/>
        <v>83.666666666666671</v>
      </c>
      <c r="T252">
        <f t="shared" si="21"/>
        <v>428</v>
      </c>
      <c r="U252" t="s">
        <v>175</v>
      </c>
      <c r="V252">
        <v>0.50534024</v>
      </c>
      <c r="W252">
        <v>0.82719900999999996</v>
      </c>
      <c r="X252">
        <v>17.957436560000001</v>
      </c>
      <c r="Y252" s="2">
        <v>1.5167288767880146E-2</v>
      </c>
      <c r="Z252">
        <v>344783093.44999999</v>
      </c>
      <c r="AA252">
        <v>22732018802.209999</v>
      </c>
      <c r="AB252">
        <v>442</v>
      </c>
      <c r="AC252">
        <v>446</v>
      </c>
      <c r="AD252">
        <v>321</v>
      </c>
      <c r="AE252">
        <v>449</v>
      </c>
      <c r="AF252" s="4">
        <f t="shared" si="22"/>
        <v>414.5</v>
      </c>
      <c r="AG252">
        <f t="shared" si="23"/>
        <v>468</v>
      </c>
      <c r="AH252" t="s">
        <v>1890</v>
      </c>
    </row>
    <row r="253" spans="1:34" x14ac:dyDescent="0.2">
      <c r="A253" t="s">
        <v>1891</v>
      </c>
      <c r="B253" t="s">
        <v>18</v>
      </c>
      <c r="C253" t="s">
        <v>1892</v>
      </c>
      <c r="D253" t="s">
        <v>3890</v>
      </c>
      <c r="E253" t="s">
        <v>1893</v>
      </c>
      <c r="F253" t="s">
        <v>1894</v>
      </c>
      <c r="G253" t="s">
        <v>1895</v>
      </c>
      <c r="H253" t="s">
        <v>1896</v>
      </c>
      <c r="I253" s="3">
        <f t="shared" si="18"/>
        <v>-0.23933975243989358</v>
      </c>
      <c r="J253">
        <f t="shared" si="19"/>
        <v>328</v>
      </c>
      <c r="K253">
        <v>1.07158704</v>
      </c>
      <c r="M253">
        <v>3.3128000000000002</v>
      </c>
      <c r="N253">
        <v>0.55952687000000001</v>
      </c>
      <c r="O253">
        <v>393</v>
      </c>
      <c r="Q253">
        <v>265</v>
      </c>
      <c r="R253">
        <v>479</v>
      </c>
      <c r="S253" s="4">
        <f t="shared" si="20"/>
        <v>379</v>
      </c>
      <c r="T253">
        <f t="shared" si="21"/>
        <v>55</v>
      </c>
      <c r="U253" t="s">
        <v>17</v>
      </c>
      <c r="V253">
        <v>0.94</v>
      </c>
      <c r="W253">
        <v>11.6</v>
      </c>
      <c r="X253">
        <v>51.63</v>
      </c>
      <c r="Y253" s="2"/>
      <c r="AA253">
        <v>1200910196000</v>
      </c>
      <c r="AB253">
        <v>416</v>
      </c>
      <c r="AC253">
        <v>295</v>
      </c>
      <c r="AD253">
        <v>101</v>
      </c>
      <c r="AF253" s="4">
        <f t="shared" si="22"/>
        <v>270.66666666666669</v>
      </c>
      <c r="AG253">
        <f t="shared" si="23"/>
        <v>281</v>
      </c>
      <c r="AH253" t="s">
        <v>1897</v>
      </c>
    </row>
    <row r="254" spans="1:34" x14ac:dyDescent="0.2">
      <c r="A254" t="s">
        <v>1898</v>
      </c>
      <c r="B254" t="s">
        <v>18</v>
      </c>
      <c r="C254" t="s">
        <v>1899</v>
      </c>
      <c r="D254" t="s">
        <v>3891</v>
      </c>
      <c r="E254" t="s">
        <v>1900</v>
      </c>
      <c r="F254" t="s">
        <v>1901</v>
      </c>
      <c r="G254" t="s">
        <v>1902</v>
      </c>
      <c r="H254" t="s">
        <v>1903</v>
      </c>
      <c r="I254" s="3">
        <f t="shared" si="18"/>
        <v>0.46571165238145662</v>
      </c>
      <c r="J254">
        <f t="shared" si="19"/>
        <v>39</v>
      </c>
      <c r="K254">
        <v>18.02133525</v>
      </c>
      <c r="L254">
        <v>54.788243459999997</v>
      </c>
      <c r="N254">
        <v>10.24638234</v>
      </c>
      <c r="O254">
        <v>53</v>
      </c>
      <c r="P254">
        <v>76</v>
      </c>
      <c r="R254">
        <v>79</v>
      </c>
      <c r="S254" s="4">
        <f t="shared" si="20"/>
        <v>69.333333333333329</v>
      </c>
      <c r="T254">
        <f t="shared" si="21"/>
        <v>451</v>
      </c>
      <c r="U254" t="s">
        <v>397</v>
      </c>
      <c r="V254">
        <v>12.34200351</v>
      </c>
      <c r="W254">
        <v>23.33480514</v>
      </c>
      <c r="X254">
        <v>38.983625529999998</v>
      </c>
      <c r="Y254" s="2">
        <v>0.11507142807954469</v>
      </c>
      <c r="Z254">
        <v>1141807637.01</v>
      </c>
      <c r="AA254">
        <v>9922598998.4300003</v>
      </c>
      <c r="AB254">
        <v>113</v>
      </c>
      <c r="AC254">
        <v>111</v>
      </c>
      <c r="AD254">
        <v>151</v>
      </c>
      <c r="AE254">
        <v>254</v>
      </c>
      <c r="AF254" s="4">
        <f t="shared" si="22"/>
        <v>157.25</v>
      </c>
      <c r="AG254">
        <f t="shared" si="23"/>
        <v>137</v>
      </c>
      <c r="AH254" t="s">
        <v>1904</v>
      </c>
    </row>
    <row r="255" spans="1:34" x14ac:dyDescent="0.2">
      <c r="A255" t="s">
        <v>1905</v>
      </c>
      <c r="B255" t="s">
        <v>18</v>
      </c>
      <c r="C255" t="s">
        <v>1906</v>
      </c>
      <c r="D255" t="s">
        <v>3892</v>
      </c>
      <c r="E255" t="s">
        <v>1907</v>
      </c>
      <c r="F255" t="s">
        <v>1908</v>
      </c>
      <c r="G255" t="s">
        <v>1909</v>
      </c>
      <c r="H255" t="s">
        <v>1910</v>
      </c>
      <c r="I255" s="3">
        <f t="shared" si="18"/>
        <v>-4.9342105447655049E-3</v>
      </c>
      <c r="J255">
        <f t="shared" si="19"/>
        <v>145</v>
      </c>
      <c r="K255">
        <v>6.28843861</v>
      </c>
      <c r="L255">
        <v>25.761124120000002</v>
      </c>
      <c r="M255">
        <v>47.2973</v>
      </c>
      <c r="N255">
        <v>3.51979351</v>
      </c>
      <c r="O255">
        <v>165</v>
      </c>
      <c r="P255">
        <v>193</v>
      </c>
      <c r="Q255">
        <v>140</v>
      </c>
      <c r="R255">
        <v>243</v>
      </c>
      <c r="S255" s="4">
        <f t="shared" si="20"/>
        <v>185.25</v>
      </c>
      <c r="T255">
        <f t="shared" si="21"/>
        <v>292</v>
      </c>
      <c r="U255" t="s">
        <v>125</v>
      </c>
      <c r="V255">
        <v>4.5702277899999997</v>
      </c>
      <c r="W255">
        <v>13.257144690000001</v>
      </c>
      <c r="X255">
        <v>42.739206289999998</v>
      </c>
      <c r="Y255" s="2">
        <v>6.8924883364419015E-2</v>
      </c>
      <c r="Z255">
        <v>3014430597.6799998</v>
      </c>
      <c r="AA255">
        <v>43735011951.230003</v>
      </c>
      <c r="AB255">
        <v>285</v>
      </c>
      <c r="AC255">
        <v>257</v>
      </c>
      <c r="AD255">
        <v>138</v>
      </c>
      <c r="AE255">
        <v>354</v>
      </c>
      <c r="AF255" s="4">
        <f t="shared" si="22"/>
        <v>258.5</v>
      </c>
      <c r="AG255">
        <f t="shared" si="23"/>
        <v>267</v>
      </c>
      <c r="AH255" t="s">
        <v>1911</v>
      </c>
    </row>
    <row r="256" spans="1:34" x14ac:dyDescent="0.2">
      <c r="A256" t="s">
        <v>1912</v>
      </c>
      <c r="B256" t="s">
        <v>18</v>
      </c>
      <c r="C256" t="s">
        <v>1913</v>
      </c>
      <c r="D256" t="s">
        <v>3893</v>
      </c>
      <c r="E256" t="s">
        <v>1914</v>
      </c>
      <c r="F256" t="s">
        <v>1915</v>
      </c>
      <c r="G256" t="s">
        <v>1916</v>
      </c>
      <c r="H256" t="s">
        <v>1917</v>
      </c>
      <c r="I256" s="3">
        <f t="shared" si="18"/>
        <v>0.356373376860601</v>
      </c>
      <c r="J256">
        <f t="shared" si="19"/>
        <v>49</v>
      </c>
      <c r="K256">
        <v>103.12813237</v>
      </c>
      <c r="N256">
        <v>22.718484149999998</v>
      </c>
      <c r="O256">
        <v>1</v>
      </c>
      <c r="R256">
        <v>18</v>
      </c>
      <c r="S256" s="4">
        <f t="shared" si="20"/>
        <v>9.5</v>
      </c>
      <c r="T256">
        <f t="shared" si="21"/>
        <v>497</v>
      </c>
      <c r="U256" t="s">
        <v>249</v>
      </c>
      <c r="Y256" s="2">
        <v>2.1844933501998936E-2</v>
      </c>
      <c r="Z256">
        <v>127093949.72</v>
      </c>
      <c r="AA256">
        <v>5818005795.6399899</v>
      </c>
      <c r="AE256">
        <v>446</v>
      </c>
      <c r="AF256" s="4">
        <f t="shared" si="22"/>
        <v>446</v>
      </c>
      <c r="AG256">
        <f t="shared" si="23"/>
        <v>483</v>
      </c>
      <c r="AH256" t="s">
        <v>1918</v>
      </c>
    </row>
    <row r="257" spans="1:34" x14ac:dyDescent="0.2">
      <c r="A257" t="s">
        <v>1919</v>
      </c>
      <c r="B257" t="s">
        <v>18</v>
      </c>
      <c r="C257" t="s">
        <v>1920</v>
      </c>
      <c r="D257" t="s">
        <v>3894</v>
      </c>
      <c r="E257" t="s">
        <v>1921</v>
      </c>
      <c r="F257" t="s">
        <v>1922</v>
      </c>
      <c r="G257" t="s">
        <v>1923</v>
      </c>
      <c r="H257" t="s">
        <v>1924</v>
      </c>
      <c r="I257" s="3">
        <f t="shared" si="18"/>
        <v>-0.32410611304533932</v>
      </c>
      <c r="J257">
        <f t="shared" si="19"/>
        <v>407</v>
      </c>
      <c r="K257">
        <v>0.36586141999999999</v>
      </c>
      <c r="L257">
        <v>8.1535980600000002</v>
      </c>
      <c r="M257">
        <v>21.240100000000002</v>
      </c>
      <c r="N257">
        <v>1.0296321500000001</v>
      </c>
      <c r="O257">
        <v>476</v>
      </c>
      <c r="P257">
        <v>368</v>
      </c>
      <c r="Q257">
        <v>187</v>
      </c>
      <c r="R257">
        <v>422</v>
      </c>
      <c r="S257" s="4">
        <f t="shared" si="20"/>
        <v>363.25</v>
      </c>
      <c r="T257">
        <f t="shared" si="21"/>
        <v>74</v>
      </c>
      <c r="U257" t="s">
        <v>35</v>
      </c>
      <c r="V257">
        <v>4.0319577799999999</v>
      </c>
      <c r="W257">
        <v>12.25812062</v>
      </c>
      <c r="X257">
        <v>12.50878314</v>
      </c>
      <c r="Y257" s="2">
        <v>0.11528763635671223</v>
      </c>
      <c r="Z257">
        <v>18226599297.639999</v>
      </c>
      <c r="AA257">
        <v>158096738502.34</v>
      </c>
      <c r="AB257">
        <v>299</v>
      </c>
      <c r="AC257">
        <v>282</v>
      </c>
      <c r="AD257">
        <v>362</v>
      </c>
      <c r="AE257">
        <v>250</v>
      </c>
      <c r="AF257" s="4">
        <f t="shared" si="22"/>
        <v>298.25</v>
      </c>
      <c r="AG257">
        <f t="shared" si="23"/>
        <v>332</v>
      </c>
      <c r="AH257" t="s">
        <v>1925</v>
      </c>
    </row>
    <row r="258" spans="1:34" x14ac:dyDescent="0.2">
      <c r="A258" t="s">
        <v>1926</v>
      </c>
      <c r="B258" t="s">
        <v>18</v>
      </c>
      <c r="C258" t="s">
        <v>1927</v>
      </c>
      <c r="D258" t="s">
        <v>3895</v>
      </c>
      <c r="E258" t="s">
        <v>1928</v>
      </c>
      <c r="F258" t="s">
        <v>1929</v>
      </c>
      <c r="G258" t="s">
        <v>1930</v>
      </c>
      <c r="H258" t="s">
        <v>1931</v>
      </c>
      <c r="I258" s="3">
        <f t="shared" si="18"/>
        <v>-4.7663551410575655E-2</v>
      </c>
      <c r="J258">
        <f t="shared" si="19"/>
        <v>173</v>
      </c>
      <c r="K258">
        <v>12.71278863</v>
      </c>
      <c r="N258">
        <v>12.390048370000001</v>
      </c>
      <c r="O258">
        <v>80</v>
      </c>
      <c r="R258">
        <v>55</v>
      </c>
      <c r="S258" s="4">
        <f t="shared" si="20"/>
        <v>67.5</v>
      </c>
      <c r="T258">
        <f t="shared" si="21"/>
        <v>454</v>
      </c>
      <c r="U258" t="s">
        <v>158</v>
      </c>
      <c r="V258">
        <v>8.0626663700000005</v>
      </c>
      <c r="W258">
        <v>12.896435459999999</v>
      </c>
      <c r="Y258" s="2">
        <v>0.2091156929430481</v>
      </c>
      <c r="Z258">
        <v>2454237400</v>
      </c>
      <c r="AA258">
        <v>11736266013.610001</v>
      </c>
      <c r="AB258">
        <v>197</v>
      </c>
      <c r="AC258">
        <v>264</v>
      </c>
      <c r="AE258">
        <v>110</v>
      </c>
      <c r="AF258" s="4">
        <f t="shared" si="22"/>
        <v>190.33333333333334</v>
      </c>
      <c r="AG258">
        <f t="shared" si="23"/>
        <v>183</v>
      </c>
      <c r="AH258" t="s">
        <v>1932</v>
      </c>
    </row>
    <row r="259" spans="1:34" x14ac:dyDescent="0.2">
      <c r="A259" t="s">
        <v>1933</v>
      </c>
      <c r="B259" t="s">
        <v>18</v>
      </c>
      <c r="C259" t="s">
        <v>1934</v>
      </c>
      <c r="D259" t="s">
        <v>3896</v>
      </c>
      <c r="E259" t="s">
        <v>1935</v>
      </c>
      <c r="F259" t="s">
        <v>1936</v>
      </c>
      <c r="G259" t="s">
        <v>1937</v>
      </c>
      <c r="H259" t="s">
        <v>1938</v>
      </c>
      <c r="I259" s="3">
        <f t="shared" ref="I259:I322" si="24">(1+G259/100)/(1+H259/100)-1</f>
        <v>-0.23571432768598655</v>
      </c>
      <c r="J259">
        <f t="shared" ref="J259:J322" si="25">_xlfn.RANK.EQ(I259,$I$2:$I$501)</f>
        <v>326</v>
      </c>
      <c r="K259">
        <v>2.6229829200000001</v>
      </c>
      <c r="L259">
        <v>7.0816518300000002</v>
      </c>
      <c r="M259">
        <v>44.728200000000001</v>
      </c>
      <c r="N259">
        <v>2.27229591</v>
      </c>
      <c r="O259">
        <v>284</v>
      </c>
      <c r="P259">
        <v>382</v>
      </c>
      <c r="Q259">
        <v>146</v>
      </c>
      <c r="R259">
        <v>323</v>
      </c>
      <c r="S259" s="4">
        <f t="shared" ref="S259:S322" si="26">AVERAGE(O259:R259)</f>
        <v>283.75</v>
      </c>
      <c r="T259">
        <f t="shared" ref="T259:T322" si="27">_xlfn.RANK.EQ(S259,$S$2:$S$501)</f>
        <v>177</v>
      </c>
      <c r="U259" t="s">
        <v>249</v>
      </c>
      <c r="V259">
        <v>15.704370750000001</v>
      </c>
      <c r="W259">
        <v>30.48510108</v>
      </c>
      <c r="X259">
        <v>43.035971510000003</v>
      </c>
      <c r="Y259" s="2">
        <v>0.17101298906910065</v>
      </c>
      <c r="Z259">
        <v>8619152569.2099991</v>
      </c>
      <c r="AA259">
        <v>50400572588.830002</v>
      </c>
      <c r="AB259">
        <v>74</v>
      </c>
      <c r="AC259">
        <v>56</v>
      </c>
      <c r="AD259">
        <v>136</v>
      </c>
      <c r="AE259">
        <v>154</v>
      </c>
      <c r="AF259" s="4">
        <f t="shared" ref="AF259:AF322" si="28">AVERAGE(AB259:AE259)</f>
        <v>105</v>
      </c>
      <c r="AG259">
        <f t="shared" ref="AG259:AG322" si="29">_xlfn.RANK.EQ(AF259,$AF$2:$AF$501,1)</f>
        <v>72</v>
      </c>
      <c r="AH259" t="s">
        <v>1939</v>
      </c>
    </row>
    <row r="260" spans="1:34" x14ac:dyDescent="0.2">
      <c r="A260" t="s">
        <v>1940</v>
      </c>
      <c r="B260" t="s">
        <v>18</v>
      </c>
      <c r="C260" t="s">
        <v>1941</v>
      </c>
      <c r="D260" t="s">
        <v>3897</v>
      </c>
      <c r="E260" t="s">
        <v>1942</v>
      </c>
      <c r="F260" t="s">
        <v>1943</v>
      </c>
      <c r="G260" t="s">
        <v>1944</v>
      </c>
      <c r="H260" t="s">
        <v>1945</v>
      </c>
      <c r="I260" s="3">
        <f t="shared" si="24"/>
        <v>-0.50289679020736044</v>
      </c>
      <c r="J260">
        <f t="shared" si="25"/>
        <v>491</v>
      </c>
      <c r="K260">
        <v>10.790069559999999</v>
      </c>
      <c r="L260">
        <v>27.771965529999999</v>
      </c>
      <c r="N260">
        <v>4.2642976600000004</v>
      </c>
      <c r="O260">
        <v>100</v>
      </c>
      <c r="P260">
        <v>173</v>
      </c>
      <c r="R260">
        <v>215</v>
      </c>
      <c r="S260" s="4">
        <f t="shared" si="26"/>
        <v>162.66666666666666</v>
      </c>
      <c r="T260">
        <f t="shared" si="27"/>
        <v>324</v>
      </c>
      <c r="U260" t="s">
        <v>158</v>
      </c>
      <c r="V260">
        <v>18.64442193</v>
      </c>
      <c r="W260">
        <v>22.646673589999999</v>
      </c>
      <c r="X260">
        <v>44.631935800000001</v>
      </c>
      <c r="Y260" s="2">
        <v>0.11023843286285093</v>
      </c>
      <c r="Z260">
        <v>1965995667.21</v>
      </c>
      <c r="AA260">
        <v>17834031346</v>
      </c>
      <c r="AB260">
        <v>53</v>
      </c>
      <c r="AC260">
        <v>119</v>
      </c>
      <c r="AD260">
        <v>129</v>
      </c>
      <c r="AE260">
        <v>262</v>
      </c>
      <c r="AF260" s="4">
        <f t="shared" si="28"/>
        <v>140.75</v>
      </c>
      <c r="AG260">
        <f t="shared" si="29"/>
        <v>118</v>
      </c>
      <c r="AH260" t="s">
        <v>1946</v>
      </c>
    </row>
    <row r="261" spans="1:34" x14ac:dyDescent="0.2">
      <c r="A261" t="s">
        <v>1947</v>
      </c>
      <c r="B261" t="s">
        <v>18</v>
      </c>
      <c r="C261" t="s">
        <v>1948</v>
      </c>
      <c r="D261" t="s">
        <v>3898</v>
      </c>
      <c r="E261" t="s">
        <v>1949</v>
      </c>
      <c r="F261" t="s">
        <v>1950</v>
      </c>
      <c r="G261" t="s">
        <v>1951</v>
      </c>
      <c r="H261" t="s">
        <v>1952</v>
      </c>
      <c r="I261" s="3">
        <f t="shared" si="24"/>
        <v>-0.35048392004542039</v>
      </c>
      <c r="J261">
        <f t="shared" si="25"/>
        <v>427</v>
      </c>
      <c r="K261">
        <v>8.3190415400000006</v>
      </c>
      <c r="L261">
        <v>28.13409716</v>
      </c>
      <c r="N261">
        <v>3.3180001799999999</v>
      </c>
      <c r="O261">
        <v>132</v>
      </c>
      <c r="P261">
        <v>171</v>
      </c>
      <c r="R261">
        <v>253</v>
      </c>
      <c r="S261" s="4">
        <f t="shared" si="26"/>
        <v>185.33333333333334</v>
      </c>
      <c r="T261">
        <f t="shared" si="27"/>
        <v>291</v>
      </c>
      <c r="U261" t="s">
        <v>175</v>
      </c>
      <c r="V261">
        <v>11.725270849999999</v>
      </c>
      <c r="W261">
        <v>13.402250710000001</v>
      </c>
      <c r="X261">
        <v>44.293076499999998</v>
      </c>
      <c r="Y261" s="2">
        <v>0.15672564614597348</v>
      </c>
      <c r="Z261">
        <v>2919223244.6999998</v>
      </c>
      <c r="AA261">
        <v>18626327703.77</v>
      </c>
      <c r="AB261">
        <v>122</v>
      </c>
      <c r="AC261">
        <v>253</v>
      </c>
      <c r="AD261">
        <v>131</v>
      </c>
      <c r="AE261">
        <v>175</v>
      </c>
      <c r="AF261" s="4">
        <f t="shared" si="28"/>
        <v>170.25</v>
      </c>
      <c r="AG261">
        <f t="shared" si="29"/>
        <v>155</v>
      </c>
      <c r="AH261" t="s">
        <v>1953</v>
      </c>
    </row>
    <row r="262" spans="1:34" x14ac:dyDescent="0.2">
      <c r="A262" t="s">
        <v>1954</v>
      </c>
      <c r="B262" t="s">
        <v>18</v>
      </c>
      <c r="C262" t="s">
        <v>1955</v>
      </c>
      <c r="D262" t="s">
        <v>3899</v>
      </c>
      <c r="E262" t="s">
        <v>1956</v>
      </c>
      <c r="F262" t="s">
        <v>1957</v>
      </c>
      <c r="G262" t="s">
        <v>1958</v>
      </c>
      <c r="H262" t="s">
        <v>1959</v>
      </c>
      <c r="I262" s="3">
        <f t="shared" si="24"/>
        <v>0.21789617482973034</v>
      </c>
      <c r="J262">
        <f t="shared" si="25"/>
        <v>78</v>
      </c>
      <c r="K262">
        <v>1.1039326</v>
      </c>
      <c r="L262">
        <v>28.446769920000001</v>
      </c>
      <c r="N262">
        <v>2.18657659</v>
      </c>
      <c r="O262">
        <v>386</v>
      </c>
      <c r="P262">
        <v>165</v>
      </c>
      <c r="R262">
        <v>327</v>
      </c>
      <c r="S262" s="4">
        <f t="shared" si="26"/>
        <v>292.66666666666669</v>
      </c>
      <c r="T262">
        <f t="shared" si="27"/>
        <v>169</v>
      </c>
      <c r="U262" t="s">
        <v>35</v>
      </c>
      <c r="V262">
        <v>3.0099368399999999</v>
      </c>
      <c r="W262">
        <v>7.8442353799999998</v>
      </c>
      <c r="X262">
        <v>14.37462036</v>
      </c>
      <c r="Y262" s="2">
        <v>0.10574833433258377</v>
      </c>
      <c r="Z262">
        <v>5922896418.5500002</v>
      </c>
      <c r="AA262">
        <v>56009358974.129997</v>
      </c>
      <c r="AB262">
        <v>332</v>
      </c>
      <c r="AC262">
        <v>376</v>
      </c>
      <c r="AD262">
        <v>349</v>
      </c>
      <c r="AE262">
        <v>273</v>
      </c>
      <c r="AF262" s="4">
        <f t="shared" si="28"/>
        <v>332.5</v>
      </c>
      <c r="AG262">
        <f t="shared" si="29"/>
        <v>392</v>
      </c>
      <c r="AH262" t="s">
        <v>1960</v>
      </c>
    </row>
    <row r="263" spans="1:34" x14ac:dyDescent="0.2">
      <c r="A263" t="s">
        <v>1961</v>
      </c>
      <c r="B263" t="s">
        <v>18</v>
      </c>
      <c r="C263" t="s">
        <v>1962</v>
      </c>
      <c r="D263" t="s">
        <v>3900</v>
      </c>
      <c r="E263" t="s">
        <v>1963</v>
      </c>
      <c r="F263" t="s">
        <v>1964</v>
      </c>
      <c r="G263" t="s">
        <v>1965</v>
      </c>
      <c r="H263" t="s">
        <v>1966</v>
      </c>
      <c r="I263" s="3">
        <f t="shared" si="24"/>
        <v>-0.21731289449840241</v>
      </c>
      <c r="J263">
        <f t="shared" si="25"/>
        <v>314</v>
      </c>
      <c r="K263">
        <v>0.31051888999999999</v>
      </c>
      <c r="L263">
        <v>8.8854431599999995</v>
      </c>
      <c r="N263">
        <v>1.0165720199999999</v>
      </c>
      <c r="O263">
        <v>481</v>
      </c>
      <c r="P263">
        <v>357</v>
      </c>
      <c r="R263">
        <v>425</v>
      </c>
      <c r="S263" s="4">
        <f t="shared" si="26"/>
        <v>421</v>
      </c>
      <c r="T263">
        <f t="shared" si="27"/>
        <v>13</v>
      </c>
      <c r="U263" t="s">
        <v>316</v>
      </c>
      <c r="V263">
        <v>3.2664262599999998</v>
      </c>
      <c r="W263">
        <v>12.56421759</v>
      </c>
      <c r="X263">
        <v>8.3516589400000001</v>
      </c>
      <c r="Y263" s="2">
        <v>6.8847348908050957E-2</v>
      </c>
      <c r="Z263">
        <v>12547749081.41</v>
      </c>
      <c r="AA263">
        <v>182254644229.92001</v>
      </c>
      <c r="AB263">
        <v>320</v>
      </c>
      <c r="AC263">
        <v>277</v>
      </c>
      <c r="AD263">
        <v>397</v>
      </c>
      <c r="AE263">
        <v>355</v>
      </c>
      <c r="AF263" s="4">
        <f t="shared" si="28"/>
        <v>337.25</v>
      </c>
      <c r="AG263">
        <f t="shared" si="29"/>
        <v>399</v>
      </c>
      <c r="AH263" t="s">
        <v>1967</v>
      </c>
    </row>
    <row r="264" spans="1:34" x14ac:dyDescent="0.2">
      <c r="A264" t="s">
        <v>1968</v>
      </c>
      <c r="B264" t="s">
        <v>18</v>
      </c>
      <c r="C264" t="s">
        <v>1969</v>
      </c>
      <c r="D264" t="s">
        <v>3901</v>
      </c>
      <c r="E264" t="s">
        <v>1970</v>
      </c>
      <c r="F264" t="s">
        <v>1971</v>
      </c>
      <c r="G264" t="s">
        <v>1972</v>
      </c>
      <c r="H264" t="s">
        <v>1973</v>
      </c>
      <c r="I264" s="3">
        <f t="shared" si="24"/>
        <v>1.4148998926500611</v>
      </c>
      <c r="J264">
        <f t="shared" si="25"/>
        <v>6</v>
      </c>
      <c r="K264">
        <v>51.924010469999999</v>
      </c>
      <c r="L264">
        <v>109.44124832999999</v>
      </c>
      <c r="N264">
        <v>22.492638509999999</v>
      </c>
      <c r="O264">
        <v>7</v>
      </c>
      <c r="P264">
        <v>22</v>
      </c>
      <c r="R264">
        <v>19</v>
      </c>
      <c r="S264" s="4">
        <f t="shared" si="26"/>
        <v>16</v>
      </c>
      <c r="T264">
        <f t="shared" si="27"/>
        <v>492</v>
      </c>
      <c r="U264" t="s">
        <v>249</v>
      </c>
      <c r="V264">
        <v>18.2777052</v>
      </c>
      <c r="W264">
        <v>20.592441269999998</v>
      </c>
      <c r="X264">
        <v>53.263427030000003</v>
      </c>
      <c r="Y264" s="2">
        <v>0.14966379380590927</v>
      </c>
      <c r="Z264">
        <v>412915297.10000002</v>
      </c>
      <c r="AA264">
        <v>2758952493.4499998</v>
      </c>
      <c r="AB264">
        <v>56</v>
      </c>
      <c r="AC264">
        <v>143</v>
      </c>
      <c r="AD264">
        <v>96</v>
      </c>
      <c r="AE264">
        <v>189</v>
      </c>
      <c r="AF264" s="4">
        <f t="shared" si="28"/>
        <v>121</v>
      </c>
      <c r="AG264">
        <f t="shared" si="29"/>
        <v>91</v>
      </c>
      <c r="AH264" t="s">
        <v>1974</v>
      </c>
    </row>
    <row r="265" spans="1:34" x14ac:dyDescent="0.2">
      <c r="A265" t="s">
        <v>1975</v>
      </c>
      <c r="B265" t="s">
        <v>18</v>
      </c>
      <c r="C265" t="s">
        <v>1976</v>
      </c>
      <c r="D265" t="s">
        <v>3902</v>
      </c>
      <c r="E265" t="s">
        <v>1977</v>
      </c>
      <c r="F265" t="s">
        <v>1978</v>
      </c>
      <c r="G265" t="s">
        <v>1979</v>
      </c>
      <c r="H265" t="s">
        <v>1980</v>
      </c>
      <c r="I265" s="3">
        <f t="shared" si="24"/>
        <v>-0.55943958110021286</v>
      </c>
      <c r="J265">
        <f t="shared" si="25"/>
        <v>497</v>
      </c>
      <c r="K265">
        <v>1.0208920500000001</v>
      </c>
      <c r="L265">
        <v>13.13040195</v>
      </c>
      <c r="M265">
        <v>48.346800000000002</v>
      </c>
      <c r="N265">
        <v>3.5783421999999998</v>
      </c>
      <c r="O265">
        <v>400</v>
      </c>
      <c r="P265">
        <v>300</v>
      </c>
      <c r="Q265">
        <v>138</v>
      </c>
      <c r="R265">
        <v>240</v>
      </c>
      <c r="S265" s="4">
        <f t="shared" si="26"/>
        <v>269.5</v>
      </c>
      <c r="T265">
        <f t="shared" si="27"/>
        <v>193</v>
      </c>
      <c r="U265" t="s">
        <v>51</v>
      </c>
      <c r="V265">
        <v>12.76150432</v>
      </c>
      <c r="W265">
        <v>29.182577569999999</v>
      </c>
      <c r="X265">
        <v>20.85234994</v>
      </c>
      <c r="Y265" s="2">
        <v>0.31551908902162196</v>
      </c>
      <c r="Z265">
        <v>10343179214.190001</v>
      </c>
      <c r="AA265">
        <v>32781468931.919998</v>
      </c>
      <c r="AB265">
        <v>105</v>
      </c>
      <c r="AC265">
        <v>62</v>
      </c>
      <c r="AD265">
        <v>294</v>
      </c>
      <c r="AE265">
        <v>43</v>
      </c>
      <c r="AF265" s="4">
        <f t="shared" si="28"/>
        <v>126</v>
      </c>
      <c r="AG265">
        <f t="shared" si="29"/>
        <v>103</v>
      </c>
      <c r="AH265" t="s">
        <v>1981</v>
      </c>
    </row>
    <row r="266" spans="1:34" x14ac:dyDescent="0.2">
      <c r="A266" t="s">
        <v>1982</v>
      </c>
      <c r="B266" t="s">
        <v>18</v>
      </c>
      <c r="C266" t="s">
        <v>1983</v>
      </c>
      <c r="D266" t="s">
        <v>3903</v>
      </c>
      <c r="E266" t="s">
        <v>1984</v>
      </c>
      <c r="F266" t="s">
        <v>1985</v>
      </c>
      <c r="G266" t="s">
        <v>1986</v>
      </c>
      <c r="H266" t="s">
        <v>1987</v>
      </c>
      <c r="I266" s="3">
        <f t="shared" si="24"/>
        <v>1.4303279546974101</v>
      </c>
      <c r="J266">
        <f t="shared" si="25"/>
        <v>4</v>
      </c>
      <c r="K266">
        <v>62.321166089999998</v>
      </c>
      <c r="L266">
        <v>151.65827587000001</v>
      </c>
      <c r="M266">
        <v>260.83100000000002</v>
      </c>
      <c r="N266">
        <v>8.2316638900000001</v>
      </c>
      <c r="O266">
        <v>4</v>
      </c>
      <c r="P266">
        <v>13</v>
      </c>
      <c r="Q266">
        <v>33</v>
      </c>
      <c r="R266">
        <v>105</v>
      </c>
      <c r="S266" s="4">
        <f t="shared" si="26"/>
        <v>38.75</v>
      </c>
      <c r="T266">
        <f t="shared" si="27"/>
        <v>476</v>
      </c>
      <c r="U266" t="s">
        <v>35</v>
      </c>
      <c r="Y266" s="2">
        <v>5.0792582265378965E-2</v>
      </c>
      <c r="Z266">
        <v>331129728.31999999</v>
      </c>
      <c r="AA266">
        <v>6519253669.5600004</v>
      </c>
      <c r="AE266">
        <v>404</v>
      </c>
      <c r="AF266" s="4">
        <f t="shared" si="28"/>
        <v>404</v>
      </c>
      <c r="AG266">
        <f t="shared" si="29"/>
        <v>460</v>
      </c>
      <c r="AH266" t="s">
        <v>1988</v>
      </c>
    </row>
    <row r="267" spans="1:34" x14ac:dyDescent="0.2">
      <c r="A267" t="s">
        <v>1989</v>
      </c>
      <c r="B267" t="s">
        <v>18</v>
      </c>
      <c r="C267" t="s">
        <v>1990</v>
      </c>
      <c r="D267" t="s">
        <v>3904</v>
      </c>
      <c r="E267" t="s">
        <v>1991</v>
      </c>
      <c r="F267" t="s">
        <v>1992</v>
      </c>
      <c r="G267" t="s">
        <v>1993</v>
      </c>
      <c r="H267" t="s">
        <v>1994</v>
      </c>
      <c r="I267" s="3">
        <f t="shared" si="24"/>
        <v>0.30908416068830946</v>
      </c>
      <c r="J267">
        <f t="shared" si="25"/>
        <v>59</v>
      </c>
      <c r="K267">
        <v>7.0647943800000004</v>
      </c>
      <c r="L267">
        <v>17.67157662</v>
      </c>
      <c r="M267">
        <v>163.30600000000001</v>
      </c>
      <c r="N267">
        <v>9.9231305699999997</v>
      </c>
      <c r="O267">
        <v>152</v>
      </c>
      <c r="P267">
        <v>254</v>
      </c>
      <c r="Q267">
        <v>56</v>
      </c>
      <c r="R267">
        <v>84</v>
      </c>
      <c r="S267" s="4">
        <f t="shared" si="26"/>
        <v>136.5</v>
      </c>
      <c r="T267">
        <f t="shared" si="27"/>
        <v>363</v>
      </c>
      <c r="U267" t="s">
        <v>397</v>
      </c>
      <c r="V267">
        <v>39.780727710000001</v>
      </c>
      <c r="W267">
        <v>49.563430009999998</v>
      </c>
      <c r="X267">
        <v>33.93220737</v>
      </c>
      <c r="Y267" s="2">
        <v>0.13493703152385272</v>
      </c>
      <c r="Z267">
        <v>1177864376.5899999</v>
      </c>
      <c r="AA267">
        <v>8728992799.7399998</v>
      </c>
      <c r="AB267">
        <v>7</v>
      </c>
      <c r="AC267">
        <v>15</v>
      </c>
      <c r="AD267">
        <v>190</v>
      </c>
      <c r="AE267">
        <v>211</v>
      </c>
      <c r="AF267" s="4">
        <f t="shared" si="28"/>
        <v>105.75</v>
      </c>
      <c r="AG267">
        <f t="shared" si="29"/>
        <v>73</v>
      </c>
      <c r="AH267" t="s">
        <v>1995</v>
      </c>
    </row>
    <row r="268" spans="1:34" x14ac:dyDescent="0.2">
      <c r="A268" t="s">
        <v>1996</v>
      </c>
      <c r="B268" t="s">
        <v>18</v>
      </c>
      <c r="C268" t="s">
        <v>1997</v>
      </c>
      <c r="D268" t="s">
        <v>3905</v>
      </c>
      <c r="E268" t="s">
        <v>1998</v>
      </c>
      <c r="F268" t="s">
        <v>1999</v>
      </c>
      <c r="G268" t="s">
        <v>2000</v>
      </c>
      <c r="H268" t="s">
        <v>2001</v>
      </c>
      <c r="I268" s="3">
        <f t="shared" si="24"/>
        <v>-0.40084745767287522</v>
      </c>
      <c r="J268">
        <f t="shared" si="25"/>
        <v>457</v>
      </c>
      <c r="K268">
        <v>4.4551429499999999</v>
      </c>
      <c r="M268">
        <v>132.50899999999999</v>
      </c>
      <c r="N268">
        <v>1.4080220699999999</v>
      </c>
      <c r="O268">
        <v>200</v>
      </c>
      <c r="Q268">
        <v>70</v>
      </c>
      <c r="R268">
        <v>382</v>
      </c>
      <c r="S268" s="4">
        <f t="shared" si="26"/>
        <v>217.33333333333334</v>
      </c>
      <c r="T268">
        <f t="shared" si="27"/>
        <v>249</v>
      </c>
      <c r="U268" t="s">
        <v>307</v>
      </c>
      <c r="V268">
        <v>-0.16398850000000001</v>
      </c>
      <c r="W268">
        <v>-0.19672782</v>
      </c>
      <c r="X268">
        <v>58.735021850000003</v>
      </c>
      <c r="Y268" s="2">
        <v>0.16238191269332317</v>
      </c>
      <c r="Z268">
        <v>6417233000</v>
      </c>
      <c r="AA268">
        <v>39519383000</v>
      </c>
      <c r="AB268">
        <v>452</v>
      </c>
      <c r="AC268">
        <v>451</v>
      </c>
      <c r="AD268">
        <v>81</v>
      </c>
      <c r="AE268">
        <v>162</v>
      </c>
      <c r="AF268" s="4">
        <f t="shared" si="28"/>
        <v>286.5</v>
      </c>
      <c r="AG268">
        <f t="shared" si="29"/>
        <v>310</v>
      </c>
      <c r="AH268" t="s">
        <v>2002</v>
      </c>
    </row>
    <row r="269" spans="1:34" x14ac:dyDescent="0.2">
      <c r="A269" t="s">
        <v>2003</v>
      </c>
      <c r="B269" t="s">
        <v>18</v>
      </c>
      <c r="C269" t="s">
        <v>2004</v>
      </c>
      <c r="D269" t="s">
        <v>3906</v>
      </c>
      <c r="E269" t="s">
        <v>2005</v>
      </c>
      <c r="F269" t="s">
        <v>2006</v>
      </c>
      <c r="G269" t="s">
        <v>2007</v>
      </c>
      <c r="H269" t="s">
        <v>2008</v>
      </c>
      <c r="I269" s="3">
        <f t="shared" si="24"/>
        <v>-0.13642988846993953</v>
      </c>
      <c r="J269">
        <f t="shared" si="25"/>
        <v>247</v>
      </c>
      <c r="K269">
        <v>3.8878250099999998</v>
      </c>
      <c r="N269">
        <v>6.96806635</v>
      </c>
      <c r="O269">
        <v>224</v>
      </c>
      <c r="R269">
        <v>130</v>
      </c>
      <c r="S269" s="4">
        <f t="shared" si="26"/>
        <v>177</v>
      </c>
      <c r="T269">
        <f t="shared" si="27"/>
        <v>306</v>
      </c>
      <c r="U269" t="s">
        <v>7</v>
      </c>
      <c r="V269">
        <v>7.4758075499999999</v>
      </c>
      <c r="W269">
        <v>10.02146338</v>
      </c>
      <c r="X269">
        <v>20.236609080000001</v>
      </c>
      <c r="Y269" s="2">
        <v>0.13892482885257562</v>
      </c>
      <c r="Z269">
        <v>1953459004.77</v>
      </c>
      <c r="AA269">
        <v>14061266232.280001</v>
      </c>
      <c r="AB269">
        <v>215</v>
      </c>
      <c r="AC269">
        <v>333</v>
      </c>
      <c r="AD269">
        <v>299</v>
      </c>
      <c r="AE269">
        <v>203</v>
      </c>
      <c r="AF269" s="4">
        <f t="shared" si="28"/>
        <v>262.5</v>
      </c>
      <c r="AG269">
        <f t="shared" si="29"/>
        <v>272</v>
      </c>
      <c r="AH269" t="s">
        <v>2009</v>
      </c>
    </row>
    <row r="270" spans="1:34" x14ac:dyDescent="0.2">
      <c r="A270" t="s">
        <v>2010</v>
      </c>
      <c r="B270" t="s">
        <v>18</v>
      </c>
      <c r="C270" t="s">
        <v>2011</v>
      </c>
      <c r="D270" t="s">
        <v>3907</v>
      </c>
      <c r="E270" t="s">
        <v>2012</v>
      </c>
      <c r="F270" t="s">
        <v>2013</v>
      </c>
      <c r="G270" t="s">
        <v>2014</v>
      </c>
      <c r="H270" t="s">
        <v>2015</v>
      </c>
      <c r="I270" s="3">
        <f t="shared" si="24"/>
        <v>-8.9358245247661672E-2</v>
      </c>
      <c r="J270">
        <f t="shared" si="25"/>
        <v>203</v>
      </c>
      <c r="K270">
        <v>11.215788979999999</v>
      </c>
      <c r="L270">
        <v>60.540448869999999</v>
      </c>
      <c r="N270">
        <v>8.7728208900000002</v>
      </c>
      <c r="O270">
        <v>93</v>
      </c>
      <c r="P270">
        <v>68</v>
      </c>
      <c r="R270">
        <v>97</v>
      </c>
      <c r="S270" s="4">
        <f t="shared" si="26"/>
        <v>86</v>
      </c>
      <c r="T270">
        <f t="shared" si="27"/>
        <v>425</v>
      </c>
      <c r="U270" t="s">
        <v>307</v>
      </c>
      <c r="V270">
        <v>10.93554417</v>
      </c>
      <c r="W270">
        <v>15.224603569999999</v>
      </c>
      <c r="X270">
        <v>37.952502979999998</v>
      </c>
      <c r="Y270" s="2">
        <v>0.19557276293110665</v>
      </c>
      <c r="Z270">
        <v>1501191015.98</v>
      </c>
      <c r="AA270">
        <v>7675869550.96</v>
      </c>
      <c r="AB270">
        <v>137</v>
      </c>
      <c r="AC270">
        <v>225</v>
      </c>
      <c r="AD270">
        <v>161</v>
      </c>
      <c r="AE270">
        <v>123</v>
      </c>
      <c r="AF270" s="4">
        <f t="shared" si="28"/>
        <v>161.5</v>
      </c>
      <c r="AG270">
        <f t="shared" si="29"/>
        <v>144</v>
      </c>
      <c r="AH270" t="s">
        <v>2016</v>
      </c>
    </row>
    <row r="271" spans="1:34" x14ac:dyDescent="0.2">
      <c r="A271" t="s">
        <v>2017</v>
      </c>
      <c r="B271" t="s">
        <v>18</v>
      </c>
      <c r="C271" t="s">
        <v>2018</v>
      </c>
      <c r="D271" t="s">
        <v>3908</v>
      </c>
      <c r="E271" t="s">
        <v>2019</v>
      </c>
      <c r="F271" t="s">
        <v>2020</v>
      </c>
      <c r="G271" t="s">
        <v>2021</v>
      </c>
      <c r="H271" t="s">
        <v>2022</v>
      </c>
      <c r="I271" s="3">
        <f t="shared" si="24"/>
        <v>0.49148211248107354</v>
      </c>
      <c r="J271">
        <f t="shared" si="25"/>
        <v>36</v>
      </c>
      <c r="K271">
        <v>1.31904826</v>
      </c>
      <c r="L271">
        <v>8.2630691400000007</v>
      </c>
      <c r="M271">
        <v>4.9871499999999997</v>
      </c>
      <c r="N271">
        <v>2.4289892399999999</v>
      </c>
      <c r="O271">
        <v>367</v>
      </c>
      <c r="P271">
        <v>365</v>
      </c>
      <c r="Q271">
        <v>250</v>
      </c>
      <c r="R271">
        <v>313</v>
      </c>
      <c r="S271" s="4">
        <f t="shared" si="26"/>
        <v>323.75</v>
      </c>
      <c r="T271">
        <f t="shared" si="27"/>
        <v>120</v>
      </c>
      <c r="U271" t="s">
        <v>60</v>
      </c>
      <c r="V271">
        <v>8.7689746300000007</v>
      </c>
      <c r="W271">
        <v>27.403011790000001</v>
      </c>
      <c r="X271">
        <v>41.596979349999998</v>
      </c>
      <c r="Y271" s="2">
        <v>0.16677235581858446</v>
      </c>
      <c r="Z271">
        <v>11290483018.950001</v>
      </c>
      <c r="AA271">
        <v>67699967200.989998</v>
      </c>
      <c r="AB271">
        <v>178</v>
      </c>
      <c r="AC271">
        <v>75</v>
      </c>
      <c r="AD271">
        <v>144</v>
      </c>
      <c r="AE271">
        <v>159</v>
      </c>
      <c r="AF271" s="4">
        <f t="shared" si="28"/>
        <v>139</v>
      </c>
      <c r="AG271">
        <f t="shared" si="29"/>
        <v>114</v>
      </c>
      <c r="AH271" t="s">
        <v>2023</v>
      </c>
    </row>
    <row r="272" spans="1:34" x14ac:dyDescent="0.2">
      <c r="A272" t="s">
        <v>2024</v>
      </c>
      <c r="B272" t="s">
        <v>18</v>
      </c>
      <c r="C272" t="s">
        <v>2025</v>
      </c>
      <c r="D272" t="s">
        <v>3909</v>
      </c>
      <c r="E272" t="s">
        <v>2026</v>
      </c>
      <c r="F272" t="s">
        <v>2027</v>
      </c>
      <c r="G272" t="s">
        <v>2028</v>
      </c>
      <c r="H272" t="s">
        <v>2029</v>
      </c>
      <c r="I272" s="3">
        <f t="shared" si="24"/>
        <v>-0.22290005736249696</v>
      </c>
      <c r="J272">
        <f t="shared" si="25"/>
        <v>317</v>
      </c>
      <c r="K272">
        <v>43.31881413</v>
      </c>
      <c r="L272">
        <v>102.93941212</v>
      </c>
      <c r="N272">
        <v>4.5354590400000001</v>
      </c>
      <c r="O272">
        <v>9</v>
      </c>
      <c r="P272">
        <v>27</v>
      </c>
      <c r="R272">
        <v>199</v>
      </c>
      <c r="S272" s="4">
        <f t="shared" si="26"/>
        <v>78.333333333333329</v>
      </c>
      <c r="T272">
        <f t="shared" si="27"/>
        <v>441</v>
      </c>
      <c r="U272" t="s">
        <v>35</v>
      </c>
      <c r="V272">
        <v>4.0825726199999997</v>
      </c>
      <c r="W272">
        <v>4.4079063200000004</v>
      </c>
      <c r="X272">
        <v>41.975645710000002</v>
      </c>
      <c r="Y272" s="2">
        <v>3.6568872653313197E-2</v>
      </c>
      <c r="Z272">
        <v>332637202.77999997</v>
      </c>
      <c r="AA272">
        <v>9096184231.1499996</v>
      </c>
      <c r="AB272">
        <v>296</v>
      </c>
      <c r="AC272">
        <v>429</v>
      </c>
      <c r="AD272">
        <v>143</v>
      </c>
      <c r="AE272">
        <v>429</v>
      </c>
      <c r="AF272" s="4">
        <f t="shared" si="28"/>
        <v>324.25</v>
      </c>
      <c r="AG272">
        <f t="shared" si="29"/>
        <v>380</v>
      </c>
      <c r="AH272" t="s">
        <v>2030</v>
      </c>
    </row>
    <row r="273" spans="1:34" x14ac:dyDescent="0.2">
      <c r="A273" t="s">
        <v>2031</v>
      </c>
      <c r="B273" t="s">
        <v>18</v>
      </c>
      <c r="C273" t="s">
        <v>2032</v>
      </c>
      <c r="D273" t="s">
        <v>3910</v>
      </c>
      <c r="E273" t="s">
        <v>2033</v>
      </c>
      <c r="F273" t="s">
        <v>2034</v>
      </c>
      <c r="G273" t="s">
        <v>2035</v>
      </c>
      <c r="H273" t="s">
        <v>2036</v>
      </c>
      <c r="I273" s="3">
        <f t="shared" si="24"/>
        <v>0.20414857250071194</v>
      </c>
      <c r="J273">
        <f t="shared" si="25"/>
        <v>82</v>
      </c>
      <c r="K273">
        <v>10.810189080000001</v>
      </c>
      <c r="L273">
        <v>77.135088969999998</v>
      </c>
      <c r="M273">
        <v>87.024799999999999</v>
      </c>
      <c r="N273">
        <v>16.889009649999998</v>
      </c>
      <c r="O273">
        <v>98</v>
      </c>
      <c r="P273">
        <v>41</v>
      </c>
      <c r="Q273">
        <v>97</v>
      </c>
      <c r="R273">
        <v>31</v>
      </c>
      <c r="S273" s="4">
        <f t="shared" si="26"/>
        <v>66.75</v>
      </c>
      <c r="T273">
        <f t="shared" si="27"/>
        <v>455</v>
      </c>
      <c r="U273" t="s">
        <v>7</v>
      </c>
      <c r="V273">
        <v>15.314570489999999</v>
      </c>
      <c r="W273">
        <v>23.779784150000001</v>
      </c>
      <c r="X273">
        <v>67.071562520000001</v>
      </c>
      <c r="Y273" s="2">
        <v>0.58965354034791828</v>
      </c>
      <c r="Z273">
        <v>2990226671.8400002</v>
      </c>
      <c r="AA273">
        <v>5071158684.2600002</v>
      </c>
      <c r="AB273">
        <v>82</v>
      </c>
      <c r="AC273">
        <v>108</v>
      </c>
      <c r="AD273">
        <v>64</v>
      </c>
      <c r="AE273">
        <v>2</v>
      </c>
      <c r="AF273" s="4">
        <f t="shared" si="28"/>
        <v>64</v>
      </c>
      <c r="AG273">
        <f t="shared" si="29"/>
        <v>33</v>
      </c>
      <c r="AH273" t="s">
        <v>2037</v>
      </c>
    </row>
    <row r="274" spans="1:34" x14ac:dyDescent="0.2">
      <c r="A274" t="s">
        <v>2038</v>
      </c>
      <c r="B274" t="s">
        <v>18</v>
      </c>
      <c r="C274" t="s">
        <v>2039</v>
      </c>
      <c r="D274" t="s">
        <v>3911</v>
      </c>
      <c r="E274" t="s">
        <v>2040</v>
      </c>
      <c r="F274" t="s">
        <v>2041</v>
      </c>
      <c r="G274" t="s">
        <v>2042</v>
      </c>
      <c r="H274" t="s">
        <v>2043</v>
      </c>
      <c r="I274" s="3">
        <f t="shared" si="24"/>
        <v>-0.36210019402537097</v>
      </c>
      <c r="J274">
        <f t="shared" si="25"/>
        <v>431</v>
      </c>
      <c r="K274">
        <v>1.64913357</v>
      </c>
      <c r="L274">
        <v>10.609223760000001</v>
      </c>
      <c r="M274">
        <v>2.7344599999999999</v>
      </c>
      <c r="N274">
        <v>0.94728904000000003</v>
      </c>
      <c r="O274">
        <v>345</v>
      </c>
      <c r="P274">
        <v>335</v>
      </c>
      <c r="Q274">
        <v>272</v>
      </c>
      <c r="R274">
        <v>435</v>
      </c>
      <c r="S274" s="4">
        <f t="shared" si="26"/>
        <v>346.75</v>
      </c>
      <c r="T274">
        <f t="shared" si="27"/>
        <v>90</v>
      </c>
      <c r="U274" t="s">
        <v>17</v>
      </c>
      <c r="V274">
        <v>1.66269665</v>
      </c>
      <c r="W274">
        <v>9.0216058199999996</v>
      </c>
      <c r="X274">
        <v>75.222528249999996</v>
      </c>
      <c r="Y274" s="2">
        <v>8.6878955626080182E-2</v>
      </c>
      <c r="Z274">
        <v>20694642893.959999</v>
      </c>
      <c r="AA274">
        <v>238200870910.88</v>
      </c>
      <c r="AB274">
        <v>370</v>
      </c>
      <c r="AC274">
        <v>353</v>
      </c>
      <c r="AD274">
        <v>35</v>
      </c>
      <c r="AE274">
        <v>313</v>
      </c>
      <c r="AF274" s="4">
        <f t="shared" si="28"/>
        <v>267.75</v>
      </c>
      <c r="AG274">
        <f t="shared" si="29"/>
        <v>278</v>
      </c>
      <c r="AH274" t="s">
        <v>2044</v>
      </c>
    </row>
    <row r="275" spans="1:34" x14ac:dyDescent="0.2">
      <c r="A275" t="s">
        <v>2045</v>
      </c>
      <c r="B275" t="s">
        <v>18</v>
      </c>
      <c r="C275" t="s">
        <v>2046</v>
      </c>
      <c r="D275" t="s">
        <v>3912</v>
      </c>
      <c r="E275" t="s">
        <v>2047</v>
      </c>
      <c r="F275" t="s">
        <v>2048</v>
      </c>
      <c r="G275" t="s">
        <v>2049</v>
      </c>
      <c r="H275" t="s">
        <v>2050</v>
      </c>
      <c r="I275" s="3">
        <f t="shared" si="24"/>
        <v>-0.12387075880877318</v>
      </c>
      <c r="J275">
        <f t="shared" si="25"/>
        <v>237</v>
      </c>
      <c r="K275">
        <v>4.4168158499999999</v>
      </c>
      <c r="N275">
        <v>3.4819605400000002</v>
      </c>
      <c r="O275">
        <v>203</v>
      </c>
      <c r="R275">
        <v>246</v>
      </c>
      <c r="S275" s="4">
        <f t="shared" si="26"/>
        <v>224.5</v>
      </c>
      <c r="T275">
        <f t="shared" si="27"/>
        <v>240</v>
      </c>
      <c r="U275" t="s">
        <v>290</v>
      </c>
      <c r="V275">
        <v>-3.079183</v>
      </c>
      <c r="W275">
        <v>-9.3274790799999998</v>
      </c>
      <c r="X275">
        <v>-20.067086530000001</v>
      </c>
      <c r="Y275" s="2">
        <v>-1.2958158146733019E-2</v>
      </c>
      <c r="Z275">
        <v>-514855000.00000101</v>
      </c>
      <c r="AA275">
        <v>39732112710</v>
      </c>
      <c r="AB275">
        <v>464</v>
      </c>
      <c r="AC275">
        <v>464</v>
      </c>
      <c r="AD275">
        <v>428</v>
      </c>
      <c r="AE275">
        <v>460</v>
      </c>
      <c r="AF275" s="4">
        <f t="shared" si="28"/>
        <v>454</v>
      </c>
      <c r="AG275">
        <f t="shared" si="29"/>
        <v>489</v>
      </c>
      <c r="AH275" t="s">
        <v>2051</v>
      </c>
    </row>
    <row r="276" spans="1:34" x14ac:dyDescent="0.2">
      <c r="A276" t="s">
        <v>2052</v>
      </c>
      <c r="B276" t="s">
        <v>18</v>
      </c>
      <c r="C276" t="s">
        <v>2053</v>
      </c>
      <c r="D276" t="s">
        <v>3913</v>
      </c>
      <c r="E276" t="s">
        <v>2054</v>
      </c>
      <c r="F276" t="s">
        <v>2055</v>
      </c>
      <c r="G276" t="s">
        <v>2056</v>
      </c>
      <c r="H276" t="s">
        <v>2057</v>
      </c>
      <c r="I276" s="3">
        <f t="shared" si="24"/>
        <v>6.9156293275729919E-2</v>
      </c>
      <c r="J276">
        <f t="shared" si="25"/>
        <v>114</v>
      </c>
      <c r="K276">
        <v>6.2704016200000003</v>
      </c>
      <c r="L276">
        <v>11.70833957</v>
      </c>
      <c r="M276">
        <v>9.6406799999999997</v>
      </c>
      <c r="N276">
        <v>0.91171305999999996</v>
      </c>
      <c r="O276">
        <v>167</v>
      </c>
      <c r="P276">
        <v>316</v>
      </c>
      <c r="Q276">
        <v>223</v>
      </c>
      <c r="R276">
        <v>442</v>
      </c>
      <c r="S276" s="4">
        <f t="shared" si="26"/>
        <v>287</v>
      </c>
      <c r="T276">
        <f t="shared" si="27"/>
        <v>174</v>
      </c>
      <c r="U276" t="s">
        <v>290</v>
      </c>
      <c r="V276">
        <v>4.6197871399999997</v>
      </c>
      <c r="W276">
        <v>8.4058372899999991</v>
      </c>
      <c r="X276">
        <v>36.265800980000002</v>
      </c>
      <c r="Y276" s="2">
        <v>3.4379931478508943E-2</v>
      </c>
      <c r="Z276">
        <v>3490816524.8099999</v>
      </c>
      <c r="AA276">
        <v>101536459634.66</v>
      </c>
      <c r="AB276">
        <v>283</v>
      </c>
      <c r="AC276">
        <v>363</v>
      </c>
      <c r="AD276">
        <v>180</v>
      </c>
      <c r="AE276">
        <v>434</v>
      </c>
      <c r="AF276" s="4">
        <f t="shared" si="28"/>
        <v>315</v>
      </c>
      <c r="AG276">
        <f t="shared" si="29"/>
        <v>366</v>
      </c>
      <c r="AH276" t="s">
        <v>2058</v>
      </c>
    </row>
    <row r="277" spans="1:34" x14ac:dyDescent="0.2">
      <c r="A277" t="s">
        <v>2059</v>
      </c>
      <c r="B277" t="s">
        <v>18</v>
      </c>
      <c r="C277" t="s">
        <v>2060</v>
      </c>
      <c r="D277" t="s">
        <v>3914</v>
      </c>
      <c r="E277" t="s">
        <v>2061</v>
      </c>
      <c r="F277" t="s">
        <v>2062</v>
      </c>
      <c r="G277" t="s">
        <v>2063</v>
      </c>
      <c r="H277" t="s">
        <v>2064</v>
      </c>
      <c r="I277" s="3">
        <f t="shared" si="24"/>
        <v>-0.27161264076150637</v>
      </c>
      <c r="J277">
        <f t="shared" si="25"/>
        <v>360</v>
      </c>
      <c r="K277">
        <v>18.384424729999999</v>
      </c>
      <c r="L277">
        <v>37.876851690000002</v>
      </c>
      <c r="M277">
        <v>490.42</v>
      </c>
      <c r="N277">
        <v>8.30241498</v>
      </c>
      <c r="O277">
        <v>50</v>
      </c>
      <c r="P277">
        <v>133</v>
      </c>
      <c r="Q277">
        <v>15</v>
      </c>
      <c r="R277">
        <v>103</v>
      </c>
      <c r="S277" s="4">
        <f t="shared" si="26"/>
        <v>75.25</v>
      </c>
      <c r="T277">
        <f t="shared" si="27"/>
        <v>445</v>
      </c>
      <c r="U277" t="s">
        <v>158</v>
      </c>
      <c r="V277">
        <v>19.782598950000001</v>
      </c>
      <c r="W277">
        <v>21.445524290000002</v>
      </c>
      <c r="X277">
        <v>71.696837459999998</v>
      </c>
      <c r="Y277" s="2">
        <v>0.26069146368302704</v>
      </c>
      <c r="Z277">
        <v>1736675199.8800001</v>
      </c>
      <c r="AA277">
        <v>6661803096.0599899</v>
      </c>
      <c r="AB277">
        <v>44</v>
      </c>
      <c r="AC277">
        <v>135</v>
      </c>
      <c r="AD277">
        <v>46</v>
      </c>
      <c r="AE277">
        <v>71</v>
      </c>
      <c r="AF277" s="4">
        <f t="shared" si="28"/>
        <v>74</v>
      </c>
      <c r="AG277">
        <f t="shared" si="29"/>
        <v>41</v>
      </c>
      <c r="AH277" t="s">
        <v>2065</v>
      </c>
    </row>
    <row r="278" spans="1:34" x14ac:dyDescent="0.2">
      <c r="A278" t="s">
        <v>2066</v>
      </c>
      <c r="B278" t="s">
        <v>18</v>
      </c>
      <c r="C278" t="s">
        <v>2067</v>
      </c>
      <c r="D278" t="s">
        <v>3915</v>
      </c>
      <c r="E278" t="s">
        <v>2068</v>
      </c>
      <c r="F278" t="s">
        <v>2069</v>
      </c>
      <c r="G278" t="s">
        <v>2070</v>
      </c>
      <c r="H278" t="s">
        <v>2071</v>
      </c>
      <c r="I278" s="3">
        <f t="shared" si="24"/>
        <v>-0.27164179104087949</v>
      </c>
      <c r="J278">
        <f t="shared" si="25"/>
        <v>361</v>
      </c>
      <c r="K278">
        <v>0.99873970999999995</v>
      </c>
      <c r="L278">
        <v>14.24979044</v>
      </c>
      <c r="N278">
        <v>1.4988406000000001</v>
      </c>
      <c r="O278">
        <v>401</v>
      </c>
      <c r="P278">
        <v>288</v>
      </c>
      <c r="R278">
        <v>377</v>
      </c>
      <c r="S278" s="4">
        <f t="shared" si="26"/>
        <v>355.33333333333331</v>
      </c>
      <c r="T278">
        <f t="shared" si="27"/>
        <v>84</v>
      </c>
      <c r="U278" t="s">
        <v>35</v>
      </c>
      <c r="V278">
        <v>2.9940816099999998</v>
      </c>
      <c r="W278">
        <v>10.589668100000001</v>
      </c>
      <c r="X278">
        <v>20.471714779999999</v>
      </c>
      <c r="Y278" s="2">
        <v>8.7848073107255939E-2</v>
      </c>
      <c r="Z278">
        <v>10899379825.370001</v>
      </c>
      <c r="AA278">
        <v>124070789942.799</v>
      </c>
      <c r="AB278">
        <v>334</v>
      </c>
      <c r="AC278">
        <v>318</v>
      </c>
      <c r="AD278">
        <v>296</v>
      </c>
      <c r="AE278">
        <v>309</v>
      </c>
      <c r="AF278" s="4">
        <f t="shared" si="28"/>
        <v>314.25</v>
      </c>
      <c r="AG278">
        <f t="shared" si="29"/>
        <v>365</v>
      </c>
      <c r="AH278" t="s">
        <v>2072</v>
      </c>
    </row>
    <row r="279" spans="1:34" x14ac:dyDescent="0.2">
      <c r="A279" t="s">
        <v>2073</v>
      </c>
      <c r="B279" t="s">
        <v>18</v>
      </c>
      <c r="C279" t="s">
        <v>2074</v>
      </c>
      <c r="D279" t="s">
        <v>3916</v>
      </c>
      <c r="E279" t="s">
        <v>2075</v>
      </c>
      <c r="F279" t="s">
        <v>2076</v>
      </c>
      <c r="G279" t="s">
        <v>2077</v>
      </c>
      <c r="H279" t="s">
        <v>2078</v>
      </c>
      <c r="I279" s="3">
        <f t="shared" si="24"/>
        <v>-0.24517378380869415</v>
      </c>
      <c r="J279">
        <f t="shared" si="25"/>
        <v>334</v>
      </c>
      <c r="K279">
        <v>4.2806523500000004</v>
      </c>
      <c r="L279">
        <v>35.671427139999999</v>
      </c>
      <c r="M279">
        <v>18.5779</v>
      </c>
      <c r="N279">
        <v>3.8893110100000001</v>
      </c>
      <c r="O279">
        <v>206</v>
      </c>
      <c r="P279">
        <v>139</v>
      </c>
      <c r="Q279">
        <v>195</v>
      </c>
      <c r="R279">
        <v>227</v>
      </c>
      <c r="S279" s="4">
        <f t="shared" si="26"/>
        <v>191.75</v>
      </c>
      <c r="T279">
        <f t="shared" si="27"/>
        <v>283</v>
      </c>
      <c r="U279" t="s">
        <v>158</v>
      </c>
      <c r="V279">
        <v>5.8432735600000001</v>
      </c>
      <c r="W279">
        <v>10.72773454</v>
      </c>
      <c r="X279">
        <v>56.776715600000003</v>
      </c>
      <c r="Y279" s="2">
        <v>0.28141711377367357</v>
      </c>
      <c r="Z279">
        <v>6111655232.1199999</v>
      </c>
      <c r="AA279">
        <v>21717425604.169998</v>
      </c>
      <c r="AB279">
        <v>250</v>
      </c>
      <c r="AC279">
        <v>315</v>
      </c>
      <c r="AD279">
        <v>86</v>
      </c>
      <c r="AE279">
        <v>61</v>
      </c>
      <c r="AF279" s="4">
        <f t="shared" si="28"/>
        <v>178</v>
      </c>
      <c r="AG279">
        <f t="shared" si="29"/>
        <v>164</v>
      </c>
      <c r="AH279" t="s">
        <v>2079</v>
      </c>
    </row>
    <row r="280" spans="1:34" x14ac:dyDescent="0.2">
      <c r="A280" t="s">
        <v>2080</v>
      </c>
      <c r="B280" t="s">
        <v>18</v>
      </c>
      <c r="C280" t="s">
        <v>2081</v>
      </c>
      <c r="D280" t="s">
        <v>3917</v>
      </c>
      <c r="E280" t="s">
        <v>2082</v>
      </c>
      <c r="F280" t="s">
        <v>2083</v>
      </c>
      <c r="G280" t="s">
        <v>2084</v>
      </c>
      <c r="H280" t="s">
        <v>2085</v>
      </c>
      <c r="I280" s="3">
        <f t="shared" si="24"/>
        <v>-0.51263003902149995</v>
      </c>
      <c r="J280">
        <f t="shared" si="25"/>
        <v>493</v>
      </c>
      <c r="K280">
        <v>1.07563265</v>
      </c>
      <c r="N280">
        <v>1.1327935</v>
      </c>
      <c r="O280">
        <v>392</v>
      </c>
      <c r="R280">
        <v>410</v>
      </c>
      <c r="S280" s="4">
        <f t="shared" si="26"/>
        <v>401</v>
      </c>
      <c r="T280">
        <f t="shared" si="27"/>
        <v>27</v>
      </c>
      <c r="U280" t="s">
        <v>84</v>
      </c>
      <c r="V280">
        <v>-0.73381333000000004</v>
      </c>
      <c r="W280">
        <v>-1.2885324199999999</v>
      </c>
      <c r="X280">
        <v>12.951637789999999</v>
      </c>
      <c r="Y280" s="2">
        <v>0.10802385699328398</v>
      </c>
      <c r="Z280">
        <v>8024482302.5500002</v>
      </c>
      <c r="AA280">
        <v>74284352789.300003</v>
      </c>
      <c r="AB280">
        <v>455</v>
      </c>
      <c r="AC280">
        <v>455</v>
      </c>
      <c r="AD280">
        <v>361</v>
      </c>
      <c r="AE280">
        <v>267</v>
      </c>
      <c r="AF280" s="4">
        <f t="shared" si="28"/>
        <v>384.5</v>
      </c>
      <c r="AG280">
        <f t="shared" si="29"/>
        <v>446</v>
      </c>
      <c r="AH280" t="s">
        <v>2086</v>
      </c>
    </row>
    <row r="281" spans="1:34" x14ac:dyDescent="0.2">
      <c r="A281" t="s">
        <v>2087</v>
      </c>
      <c r="B281" t="s">
        <v>18</v>
      </c>
      <c r="C281" t="s">
        <v>2088</v>
      </c>
      <c r="D281" t="s">
        <v>3918</v>
      </c>
      <c r="E281" t="s">
        <v>2089</v>
      </c>
      <c r="F281" t="s">
        <v>2090</v>
      </c>
      <c r="G281" t="s">
        <v>2091</v>
      </c>
      <c r="H281" t="s">
        <v>2092</v>
      </c>
      <c r="I281" s="3">
        <f t="shared" si="24"/>
        <v>-0.21078556143371419</v>
      </c>
      <c r="J281">
        <f t="shared" si="25"/>
        <v>303</v>
      </c>
      <c r="K281">
        <v>2.1289693199999999</v>
      </c>
      <c r="L281">
        <v>23.179353760000001</v>
      </c>
      <c r="M281">
        <v>37.649299999999997</v>
      </c>
      <c r="N281">
        <v>5.3878597700000004</v>
      </c>
      <c r="O281">
        <v>304</v>
      </c>
      <c r="P281">
        <v>213</v>
      </c>
      <c r="Q281">
        <v>154</v>
      </c>
      <c r="R281">
        <v>175</v>
      </c>
      <c r="S281" s="4">
        <f t="shared" si="26"/>
        <v>211.5</v>
      </c>
      <c r="T281">
        <f t="shared" si="27"/>
        <v>255</v>
      </c>
      <c r="U281" t="s">
        <v>175</v>
      </c>
      <c r="V281">
        <v>12.521418669999999</v>
      </c>
      <c r="W281">
        <v>25.11791873</v>
      </c>
      <c r="X281">
        <v>25.718413829999999</v>
      </c>
      <c r="Y281" s="2">
        <v>0.3133111456450991</v>
      </c>
      <c r="Z281">
        <v>5211681120.8400002</v>
      </c>
      <c r="AA281">
        <v>16634202751.1</v>
      </c>
      <c r="AB281">
        <v>110</v>
      </c>
      <c r="AC281">
        <v>92</v>
      </c>
      <c r="AD281">
        <v>250</v>
      </c>
      <c r="AE281">
        <v>45</v>
      </c>
      <c r="AF281" s="4">
        <f t="shared" si="28"/>
        <v>124.25</v>
      </c>
      <c r="AG281">
        <f t="shared" si="29"/>
        <v>101</v>
      </c>
      <c r="AH281" t="s">
        <v>2093</v>
      </c>
    </row>
    <row r="282" spans="1:34" x14ac:dyDescent="0.2">
      <c r="A282" t="s">
        <v>2094</v>
      </c>
      <c r="B282" t="s">
        <v>18</v>
      </c>
      <c r="C282" t="s">
        <v>2095</v>
      </c>
      <c r="D282" t="s">
        <v>3919</v>
      </c>
      <c r="E282" t="s">
        <v>2096</v>
      </c>
      <c r="F282" t="s">
        <v>2097</v>
      </c>
      <c r="G282" t="s">
        <v>2098</v>
      </c>
      <c r="H282" t="s">
        <v>2099</v>
      </c>
      <c r="I282" s="3">
        <f t="shared" si="24"/>
        <v>0.30247569781610784</v>
      </c>
      <c r="J282">
        <f t="shared" si="25"/>
        <v>60</v>
      </c>
      <c r="K282">
        <v>2.9517216999999998</v>
      </c>
      <c r="M282">
        <v>58.574399999999997</v>
      </c>
      <c r="N282">
        <v>2.91956602</v>
      </c>
      <c r="O282">
        <v>264</v>
      </c>
      <c r="Q282">
        <v>126</v>
      </c>
      <c r="R282">
        <v>275</v>
      </c>
      <c r="S282" s="4">
        <f t="shared" si="26"/>
        <v>221.66666666666666</v>
      </c>
      <c r="T282">
        <f t="shared" si="27"/>
        <v>244</v>
      </c>
      <c r="U282" t="s">
        <v>158</v>
      </c>
      <c r="V282">
        <v>9.4225248300000004</v>
      </c>
      <c r="W282">
        <v>14.37958474</v>
      </c>
      <c r="Y282" s="2">
        <v>0.34744088767497783</v>
      </c>
      <c r="Z282">
        <v>8792520328.6700001</v>
      </c>
      <c r="AA282">
        <v>25306521600</v>
      </c>
      <c r="AB282">
        <v>165</v>
      </c>
      <c r="AC282">
        <v>239</v>
      </c>
      <c r="AE282">
        <v>32</v>
      </c>
      <c r="AF282" s="4">
        <f t="shared" si="28"/>
        <v>145.33333333333334</v>
      </c>
      <c r="AG282">
        <f t="shared" si="29"/>
        <v>124</v>
      </c>
      <c r="AH282" t="s">
        <v>2100</v>
      </c>
    </row>
    <row r="283" spans="1:34" x14ac:dyDescent="0.2">
      <c r="A283" t="s">
        <v>2101</v>
      </c>
      <c r="B283" t="s">
        <v>18</v>
      </c>
      <c r="C283" t="s">
        <v>2102</v>
      </c>
      <c r="D283" t="s">
        <v>3920</v>
      </c>
      <c r="E283" t="s">
        <v>2103</v>
      </c>
      <c r="F283" t="s">
        <v>2104</v>
      </c>
      <c r="G283" t="s">
        <v>2105</v>
      </c>
      <c r="H283" t="s">
        <v>2106</v>
      </c>
      <c r="I283" s="3">
        <f t="shared" si="24"/>
        <v>-0.39149888148713274</v>
      </c>
      <c r="J283">
        <f t="shared" si="25"/>
        <v>451</v>
      </c>
      <c r="K283">
        <v>0.70415119999999998</v>
      </c>
      <c r="L283">
        <v>21.757377049999999</v>
      </c>
      <c r="N283">
        <v>1.5836998200000001</v>
      </c>
      <c r="O283">
        <v>432</v>
      </c>
      <c r="P283">
        <v>225</v>
      </c>
      <c r="R283">
        <v>369</v>
      </c>
      <c r="S283" s="4">
        <f t="shared" si="26"/>
        <v>342</v>
      </c>
      <c r="T283">
        <f t="shared" si="27"/>
        <v>97</v>
      </c>
      <c r="U283" t="s">
        <v>175</v>
      </c>
      <c r="V283">
        <v>3.35406469</v>
      </c>
      <c r="W283">
        <v>7.3408699899999998</v>
      </c>
      <c r="X283">
        <v>19.378108510000001</v>
      </c>
      <c r="Y283" s="2">
        <v>0.1718559298394762</v>
      </c>
      <c r="Z283">
        <v>12333233053.48</v>
      </c>
      <c r="AA283">
        <v>71764954895.649994</v>
      </c>
      <c r="AB283">
        <v>318</v>
      </c>
      <c r="AC283">
        <v>390</v>
      </c>
      <c r="AD283">
        <v>308</v>
      </c>
      <c r="AE283">
        <v>152</v>
      </c>
      <c r="AF283" s="4">
        <f t="shared" si="28"/>
        <v>292</v>
      </c>
      <c r="AG283">
        <f t="shared" si="29"/>
        <v>322</v>
      </c>
      <c r="AH283" t="s">
        <v>2107</v>
      </c>
    </row>
    <row r="284" spans="1:34" x14ac:dyDescent="0.2">
      <c r="A284" t="s">
        <v>2108</v>
      </c>
      <c r="B284" t="s">
        <v>18</v>
      </c>
      <c r="C284" t="s">
        <v>2109</v>
      </c>
      <c r="D284" t="s">
        <v>3921</v>
      </c>
      <c r="E284" t="s">
        <v>2110</v>
      </c>
      <c r="F284" t="s">
        <v>2111</v>
      </c>
      <c r="G284" t="s">
        <v>2112</v>
      </c>
      <c r="H284" t="s">
        <v>2113</v>
      </c>
      <c r="I284" s="3">
        <f t="shared" si="24"/>
        <v>-0.42860834710790285</v>
      </c>
      <c r="J284">
        <f t="shared" si="25"/>
        <v>467</v>
      </c>
      <c r="K284">
        <v>2.2503228499999999</v>
      </c>
      <c r="L284">
        <v>41.967670060000003</v>
      </c>
      <c r="N284">
        <v>4.8453894599999998</v>
      </c>
      <c r="O284">
        <v>297</v>
      </c>
      <c r="P284">
        <v>112</v>
      </c>
      <c r="R284">
        <v>187</v>
      </c>
      <c r="S284" s="4">
        <f t="shared" si="26"/>
        <v>198.66666666666666</v>
      </c>
      <c r="T284">
        <f t="shared" si="27"/>
        <v>271</v>
      </c>
      <c r="U284" t="s">
        <v>35</v>
      </c>
      <c r="V284">
        <v>4.1317524600000004</v>
      </c>
      <c r="W284">
        <v>15.070985110000001</v>
      </c>
      <c r="X284">
        <v>10.46999559</v>
      </c>
      <c r="Y284" s="2">
        <v>5.8170055797164263E-2</v>
      </c>
      <c r="Z284">
        <v>2207736890.4000001</v>
      </c>
      <c r="AA284">
        <v>37953150639.879997</v>
      </c>
      <c r="AB284">
        <v>294</v>
      </c>
      <c r="AC284">
        <v>228</v>
      </c>
      <c r="AD284">
        <v>379</v>
      </c>
      <c r="AE284">
        <v>388</v>
      </c>
      <c r="AF284" s="4">
        <f t="shared" si="28"/>
        <v>322.25</v>
      </c>
      <c r="AG284">
        <f t="shared" si="29"/>
        <v>376</v>
      </c>
      <c r="AH284" t="s">
        <v>2114</v>
      </c>
    </row>
    <row r="285" spans="1:34" x14ac:dyDescent="0.2">
      <c r="A285" t="s">
        <v>2115</v>
      </c>
      <c r="B285" t="s">
        <v>18</v>
      </c>
      <c r="C285" t="s">
        <v>2116</v>
      </c>
      <c r="D285" t="s">
        <v>3922</v>
      </c>
      <c r="E285" t="s">
        <v>2117</v>
      </c>
      <c r="F285" t="s">
        <v>2118</v>
      </c>
      <c r="G285" t="s">
        <v>2119</v>
      </c>
      <c r="H285" t="s">
        <v>2120</v>
      </c>
      <c r="I285" s="3">
        <f t="shared" si="24"/>
        <v>-0.50431476458451696</v>
      </c>
      <c r="J285">
        <f t="shared" si="25"/>
        <v>492</v>
      </c>
      <c r="K285">
        <v>10.25448647</v>
      </c>
      <c r="L285">
        <v>25.413341509999999</v>
      </c>
      <c r="N285">
        <v>6.2257414000000004</v>
      </c>
      <c r="O285">
        <v>104</v>
      </c>
      <c r="P285">
        <v>195</v>
      </c>
      <c r="R285">
        <v>145</v>
      </c>
      <c r="S285" s="4">
        <f t="shared" si="26"/>
        <v>148</v>
      </c>
      <c r="T285">
        <f t="shared" si="27"/>
        <v>348</v>
      </c>
      <c r="U285" t="s">
        <v>175</v>
      </c>
      <c r="V285">
        <v>22.833358539999999</v>
      </c>
      <c r="W285">
        <v>25.332403209999999</v>
      </c>
      <c r="X285">
        <v>53.858865690000002</v>
      </c>
      <c r="Y285" s="2">
        <v>0.27820160387249881</v>
      </c>
      <c r="Z285">
        <v>2619228040.6999998</v>
      </c>
      <c r="AA285">
        <v>9414856004.5699997</v>
      </c>
      <c r="AB285">
        <v>27</v>
      </c>
      <c r="AC285">
        <v>91</v>
      </c>
      <c r="AD285">
        <v>94</v>
      </c>
      <c r="AE285">
        <v>65</v>
      </c>
      <c r="AF285" s="4">
        <f t="shared" si="28"/>
        <v>69.25</v>
      </c>
      <c r="AG285">
        <f t="shared" si="29"/>
        <v>37</v>
      </c>
      <c r="AH285" t="s">
        <v>2121</v>
      </c>
    </row>
    <row r="286" spans="1:34" x14ac:dyDescent="0.2">
      <c r="A286" t="s">
        <v>2122</v>
      </c>
      <c r="B286" t="s">
        <v>18</v>
      </c>
      <c r="C286" t="s">
        <v>2123</v>
      </c>
      <c r="D286" t="s">
        <v>3923</v>
      </c>
      <c r="E286" t="s">
        <v>2124</v>
      </c>
      <c r="F286" t="s">
        <v>2125</v>
      </c>
      <c r="G286" t="s">
        <v>2126</v>
      </c>
      <c r="H286" t="s">
        <v>2127</v>
      </c>
      <c r="I286" s="3">
        <f t="shared" si="24"/>
        <v>0.23506758756422541</v>
      </c>
      <c r="J286">
        <f t="shared" si="25"/>
        <v>74</v>
      </c>
      <c r="K286">
        <v>4.8967260399999999</v>
      </c>
      <c r="L286">
        <v>37.957110450000002</v>
      </c>
      <c r="M286">
        <v>48.158999999999999</v>
      </c>
      <c r="N286">
        <v>4.7887823300000001</v>
      </c>
      <c r="O286">
        <v>190</v>
      </c>
      <c r="P286">
        <v>131</v>
      </c>
      <c r="Q286">
        <v>139</v>
      </c>
      <c r="R286">
        <v>191</v>
      </c>
      <c r="S286" s="4">
        <f t="shared" si="26"/>
        <v>162.75</v>
      </c>
      <c r="T286">
        <f t="shared" si="27"/>
        <v>323</v>
      </c>
      <c r="U286" t="s">
        <v>35</v>
      </c>
      <c r="V286">
        <v>6.1086398500000003</v>
      </c>
      <c r="W286">
        <v>12.717605150000001</v>
      </c>
      <c r="X286">
        <v>27.977687670000002</v>
      </c>
      <c r="Y286" s="2">
        <v>0.12086342252497834</v>
      </c>
      <c r="Z286">
        <v>2400710200.5799999</v>
      </c>
      <c r="AA286">
        <v>19863000322.399899</v>
      </c>
      <c r="AB286">
        <v>242</v>
      </c>
      <c r="AC286">
        <v>272</v>
      </c>
      <c r="AD286">
        <v>236</v>
      </c>
      <c r="AE286">
        <v>245</v>
      </c>
      <c r="AF286" s="4">
        <f t="shared" si="28"/>
        <v>248.75</v>
      </c>
      <c r="AG286">
        <f t="shared" si="29"/>
        <v>254</v>
      </c>
      <c r="AH286" t="s">
        <v>2128</v>
      </c>
    </row>
    <row r="287" spans="1:34" x14ac:dyDescent="0.2">
      <c r="A287" t="s">
        <v>2129</v>
      </c>
      <c r="B287" t="s">
        <v>18</v>
      </c>
      <c r="C287" t="s">
        <v>2130</v>
      </c>
      <c r="D287" t="s">
        <v>3924</v>
      </c>
      <c r="E287" t="s">
        <v>2131</v>
      </c>
      <c r="F287" t="s">
        <v>2132</v>
      </c>
      <c r="G287" t="s">
        <v>2133</v>
      </c>
      <c r="H287" t="s">
        <v>2134</v>
      </c>
      <c r="I287" s="3">
        <f t="shared" si="24"/>
        <v>-0.29049111807401251</v>
      </c>
      <c r="J287">
        <f t="shared" si="25"/>
        <v>380</v>
      </c>
      <c r="K287">
        <v>2.5448349800000001</v>
      </c>
      <c r="L287">
        <v>19.167389419999999</v>
      </c>
      <c r="M287">
        <v>163.434</v>
      </c>
      <c r="N287">
        <v>1.29092304</v>
      </c>
      <c r="O287">
        <v>286</v>
      </c>
      <c r="P287">
        <v>239</v>
      </c>
      <c r="Q287">
        <v>55</v>
      </c>
      <c r="R287">
        <v>394</v>
      </c>
      <c r="S287" s="4">
        <f t="shared" si="26"/>
        <v>243.5</v>
      </c>
      <c r="T287">
        <f t="shared" si="27"/>
        <v>222</v>
      </c>
      <c r="U287" t="s">
        <v>17</v>
      </c>
      <c r="V287">
        <v>1.1971434599999999</v>
      </c>
      <c r="W287">
        <v>6.8082449399999998</v>
      </c>
      <c r="X287">
        <v>75.040714269999995</v>
      </c>
      <c r="Y287" s="2">
        <v>7.0796446433163573E-2</v>
      </c>
      <c r="Z287">
        <v>15494769475</v>
      </c>
      <c r="AA287">
        <v>218863661322.72</v>
      </c>
      <c r="AB287">
        <v>396</v>
      </c>
      <c r="AC287">
        <v>397</v>
      </c>
      <c r="AD287">
        <v>36</v>
      </c>
      <c r="AE287">
        <v>349</v>
      </c>
      <c r="AF287" s="4">
        <f t="shared" si="28"/>
        <v>294.5</v>
      </c>
      <c r="AG287">
        <f t="shared" si="29"/>
        <v>325</v>
      </c>
      <c r="AH287" t="s">
        <v>2135</v>
      </c>
    </row>
    <row r="288" spans="1:34" x14ac:dyDescent="0.2">
      <c r="A288" t="s">
        <v>2136</v>
      </c>
      <c r="B288" t="s">
        <v>18</v>
      </c>
      <c r="C288" t="s">
        <v>2137</v>
      </c>
      <c r="D288" t="s">
        <v>3925</v>
      </c>
      <c r="E288" t="s">
        <v>2138</v>
      </c>
      <c r="F288" t="s">
        <v>2139</v>
      </c>
      <c r="G288" t="s">
        <v>2140</v>
      </c>
      <c r="H288" t="s">
        <v>2141</v>
      </c>
      <c r="I288" s="3">
        <f t="shared" si="24"/>
        <v>-0.15988779798088026</v>
      </c>
      <c r="J288">
        <f t="shared" si="25"/>
        <v>265</v>
      </c>
      <c r="K288">
        <v>3.1175786900000002</v>
      </c>
      <c r="L288">
        <v>33.004656259999997</v>
      </c>
      <c r="M288">
        <v>13.1692</v>
      </c>
      <c r="N288">
        <v>3.3263126500000002</v>
      </c>
      <c r="O288">
        <v>257</v>
      </c>
      <c r="P288">
        <v>148</v>
      </c>
      <c r="Q288">
        <v>211</v>
      </c>
      <c r="R288">
        <v>251</v>
      </c>
      <c r="S288" s="4">
        <f t="shared" si="26"/>
        <v>216.75</v>
      </c>
      <c r="T288">
        <f t="shared" si="27"/>
        <v>251</v>
      </c>
      <c r="U288" t="s">
        <v>175</v>
      </c>
      <c r="V288">
        <v>4.0135394199999999</v>
      </c>
      <c r="W288">
        <v>10.30986128</v>
      </c>
      <c r="X288">
        <v>24.220477200000001</v>
      </c>
      <c r="Y288" s="2">
        <v>9.7670213743325393E-2</v>
      </c>
      <c r="Z288">
        <v>3423018832.93999</v>
      </c>
      <c r="AA288">
        <v>35046701565.900002</v>
      </c>
      <c r="AB288">
        <v>300</v>
      </c>
      <c r="AC288">
        <v>324</v>
      </c>
      <c r="AD288">
        <v>258</v>
      </c>
      <c r="AE288">
        <v>294</v>
      </c>
      <c r="AF288" s="4">
        <f t="shared" si="28"/>
        <v>294</v>
      </c>
      <c r="AG288">
        <f t="shared" si="29"/>
        <v>324</v>
      </c>
      <c r="AH288" t="s">
        <v>2142</v>
      </c>
    </row>
    <row r="289" spans="1:34" x14ac:dyDescent="0.2">
      <c r="A289" t="s">
        <v>2143</v>
      </c>
      <c r="B289" t="s">
        <v>18</v>
      </c>
      <c r="C289" t="s">
        <v>2144</v>
      </c>
      <c r="D289" t="s">
        <v>3926</v>
      </c>
      <c r="E289" t="s">
        <v>2145</v>
      </c>
      <c r="F289" t="s">
        <v>2146</v>
      </c>
      <c r="G289" t="s">
        <v>2147</v>
      </c>
      <c r="H289" t="s">
        <v>2148</v>
      </c>
      <c r="I289" s="3">
        <f t="shared" si="24"/>
        <v>-1.718751919722028E-2</v>
      </c>
      <c r="J289">
        <f t="shared" si="25"/>
        <v>150</v>
      </c>
      <c r="K289">
        <v>11.804508119999999</v>
      </c>
      <c r="L289">
        <v>40.144308389999999</v>
      </c>
      <c r="M289">
        <v>1615.86</v>
      </c>
      <c r="N289">
        <v>6.05147996</v>
      </c>
      <c r="O289">
        <v>85</v>
      </c>
      <c r="P289">
        <v>121</v>
      </c>
      <c r="Q289">
        <v>6</v>
      </c>
      <c r="R289">
        <v>151</v>
      </c>
      <c r="S289" s="4">
        <f t="shared" si="26"/>
        <v>90.75</v>
      </c>
      <c r="T289">
        <f t="shared" si="27"/>
        <v>418</v>
      </c>
      <c r="U289" t="s">
        <v>158</v>
      </c>
      <c r="V289">
        <v>12.095867760000001</v>
      </c>
      <c r="W289">
        <v>15.74619124</v>
      </c>
      <c r="X289">
        <v>55.705258729999997</v>
      </c>
      <c r="Y289" s="2">
        <v>0.21692668650737279</v>
      </c>
      <c r="Z289">
        <v>2091219706.95</v>
      </c>
      <c r="AA289">
        <v>9640214123.1200008</v>
      </c>
      <c r="AB289">
        <v>116</v>
      </c>
      <c r="AC289">
        <v>210</v>
      </c>
      <c r="AD289">
        <v>90</v>
      </c>
      <c r="AE289">
        <v>101</v>
      </c>
      <c r="AF289" s="4">
        <f t="shared" si="28"/>
        <v>129.25</v>
      </c>
      <c r="AG289">
        <f t="shared" si="29"/>
        <v>105</v>
      </c>
      <c r="AH289" t="s">
        <v>2149</v>
      </c>
    </row>
    <row r="290" spans="1:34" x14ac:dyDescent="0.2">
      <c r="A290" t="s">
        <v>2150</v>
      </c>
      <c r="B290" t="s">
        <v>18</v>
      </c>
      <c r="C290" t="s">
        <v>2151</v>
      </c>
      <c r="D290" t="s">
        <v>3927</v>
      </c>
      <c r="E290" t="s">
        <v>2152</v>
      </c>
      <c r="F290" t="s">
        <v>2153</v>
      </c>
      <c r="G290" t="s">
        <v>2154</v>
      </c>
      <c r="H290" t="s">
        <v>2155</v>
      </c>
      <c r="I290" s="3">
        <f t="shared" si="24"/>
        <v>-0.15101014066613938</v>
      </c>
      <c r="J290">
        <f t="shared" si="25"/>
        <v>261</v>
      </c>
      <c r="K290">
        <v>3.81960108</v>
      </c>
      <c r="L290">
        <v>36.728324579999999</v>
      </c>
      <c r="M290">
        <v>25.345099999999999</v>
      </c>
      <c r="N290">
        <v>26.618413319999998</v>
      </c>
      <c r="O290">
        <v>228</v>
      </c>
      <c r="P290">
        <v>136</v>
      </c>
      <c r="Q290">
        <v>175</v>
      </c>
      <c r="R290">
        <v>12</v>
      </c>
      <c r="S290" s="4">
        <f t="shared" si="26"/>
        <v>137.75</v>
      </c>
      <c r="T290">
        <f t="shared" si="27"/>
        <v>361</v>
      </c>
      <c r="U290" t="s">
        <v>7</v>
      </c>
      <c r="V290">
        <v>10.836161690000001</v>
      </c>
      <c r="W290">
        <v>93.329664539999996</v>
      </c>
      <c r="X290">
        <v>44.459328749999997</v>
      </c>
      <c r="Y290" s="2">
        <v>0.45435978298362378</v>
      </c>
      <c r="Z290">
        <v>5671910565.4799995</v>
      </c>
      <c r="AA290">
        <v>12483302391.41</v>
      </c>
      <c r="AB290">
        <v>138</v>
      </c>
      <c r="AC290">
        <v>2</v>
      </c>
      <c r="AD290">
        <v>130</v>
      </c>
      <c r="AE290">
        <v>10</v>
      </c>
      <c r="AF290" s="4">
        <f t="shared" si="28"/>
        <v>70</v>
      </c>
      <c r="AG290">
        <f t="shared" si="29"/>
        <v>38</v>
      </c>
      <c r="AH290" t="s">
        <v>2156</v>
      </c>
    </row>
    <row r="291" spans="1:34" x14ac:dyDescent="0.2">
      <c r="A291" t="s">
        <v>2157</v>
      </c>
      <c r="B291" t="s">
        <v>18</v>
      </c>
      <c r="C291" t="s">
        <v>2158</v>
      </c>
      <c r="D291" t="s">
        <v>3928</v>
      </c>
      <c r="E291" t="s">
        <v>2159</v>
      </c>
      <c r="F291" t="s">
        <v>2160</v>
      </c>
      <c r="G291" t="s">
        <v>2161</v>
      </c>
      <c r="H291" t="s">
        <v>2162</v>
      </c>
      <c r="I291" s="3">
        <f t="shared" si="24"/>
        <v>-0.1307201141653801</v>
      </c>
      <c r="J291">
        <f t="shared" si="25"/>
        <v>245</v>
      </c>
      <c r="K291">
        <v>6.1958942099999996</v>
      </c>
      <c r="L291">
        <v>46.54188371</v>
      </c>
      <c r="M291">
        <v>76.292400000000001</v>
      </c>
      <c r="N291">
        <v>7.3899518999999998</v>
      </c>
      <c r="O291">
        <v>170</v>
      </c>
      <c r="P291">
        <v>100</v>
      </c>
      <c r="Q291">
        <v>108</v>
      </c>
      <c r="R291">
        <v>117</v>
      </c>
      <c r="S291" s="4">
        <f t="shared" si="26"/>
        <v>123.75</v>
      </c>
      <c r="T291">
        <f t="shared" si="27"/>
        <v>378</v>
      </c>
      <c r="U291" t="s">
        <v>249</v>
      </c>
      <c r="V291">
        <v>8.0751974299999993</v>
      </c>
      <c r="W291">
        <v>16.33629912</v>
      </c>
      <c r="X291">
        <v>21.75588978</v>
      </c>
      <c r="Y291" s="2">
        <v>0.14109626232266945</v>
      </c>
      <c r="Z291">
        <v>1778954232.3699999</v>
      </c>
      <c r="AA291">
        <v>12608088996.02</v>
      </c>
      <c r="AB291">
        <v>196</v>
      </c>
      <c r="AC291">
        <v>197</v>
      </c>
      <c r="AD291">
        <v>281</v>
      </c>
      <c r="AE291">
        <v>200</v>
      </c>
      <c r="AF291" s="4">
        <f t="shared" si="28"/>
        <v>218.5</v>
      </c>
      <c r="AG291">
        <f t="shared" si="29"/>
        <v>217</v>
      </c>
      <c r="AH291" t="s">
        <v>2163</v>
      </c>
    </row>
    <row r="292" spans="1:34" x14ac:dyDescent="0.2">
      <c r="A292" t="s">
        <v>2164</v>
      </c>
      <c r="B292" t="s">
        <v>18</v>
      </c>
      <c r="C292" t="s">
        <v>2165</v>
      </c>
      <c r="D292" t="s">
        <v>3929</v>
      </c>
      <c r="E292" t="s">
        <v>2166</v>
      </c>
      <c r="F292" t="s">
        <v>2167</v>
      </c>
      <c r="G292" t="s">
        <v>2168</v>
      </c>
      <c r="H292" t="s">
        <v>2169</v>
      </c>
      <c r="I292" s="3">
        <f t="shared" si="24"/>
        <v>4.0186880312041762E-2</v>
      </c>
      <c r="J292">
        <f t="shared" si="25"/>
        <v>122</v>
      </c>
      <c r="K292">
        <v>9.7870180900000001</v>
      </c>
      <c r="L292">
        <v>24.330832640000001</v>
      </c>
      <c r="N292">
        <v>15.065806350000001</v>
      </c>
      <c r="O292">
        <v>111</v>
      </c>
      <c r="P292">
        <v>203</v>
      </c>
      <c r="R292">
        <v>38</v>
      </c>
      <c r="S292" s="4">
        <f t="shared" si="26"/>
        <v>117.33333333333333</v>
      </c>
      <c r="T292">
        <f t="shared" si="27"/>
        <v>392</v>
      </c>
      <c r="U292" t="s">
        <v>249</v>
      </c>
      <c r="V292">
        <v>14.422146769999999</v>
      </c>
      <c r="W292">
        <v>38.895898459999998</v>
      </c>
      <c r="X292">
        <v>28.35823675</v>
      </c>
      <c r="Y292" s="2">
        <v>6.0731203721094688E-2</v>
      </c>
      <c r="Z292">
        <v>1346756707.74</v>
      </c>
      <c r="AA292">
        <v>22175695939.189999</v>
      </c>
      <c r="AB292">
        <v>85</v>
      </c>
      <c r="AC292">
        <v>33</v>
      </c>
      <c r="AD292">
        <v>233</v>
      </c>
      <c r="AE292">
        <v>379</v>
      </c>
      <c r="AF292" s="4">
        <f t="shared" si="28"/>
        <v>182.5</v>
      </c>
      <c r="AG292">
        <f t="shared" si="29"/>
        <v>170</v>
      </c>
      <c r="AH292" t="s">
        <v>2170</v>
      </c>
    </row>
    <row r="293" spans="1:34" x14ac:dyDescent="0.2">
      <c r="A293" t="s">
        <v>2171</v>
      </c>
      <c r="B293" t="s">
        <v>18</v>
      </c>
      <c r="C293" t="s">
        <v>2172</v>
      </c>
      <c r="D293" t="s">
        <v>3930</v>
      </c>
      <c r="E293" t="s">
        <v>2173</v>
      </c>
      <c r="F293" t="s">
        <v>2174</v>
      </c>
      <c r="G293" t="s">
        <v>2175</v>
      </c>
      <c r="H293" t="s">
        <v>2176</v>
      </c>
      <c r="I293" s="3">
        <f t="shared" si="24"/>
        <v>-0.41670642538180591</v>
      </c>
      <c r="J293">
        <f t="shared" si="25"/>
        <v>462</v>
      </c>
      <c r="K293">
        <v>6.2645730400000001</v>
      </c>
      <c r="L293">
        <v>27.989588510000001</v>
      </c>
      <c r="N293">
        <v>7.3625572100000003</v>
      </c>
      <c r="O293">
        <v>168</v>
      </c>
      <c r="P293">
        <v>172</v>
      </c>
      <c r="R293">
        <v>118</v>
      </c>
      <c r="S293" s="4">
        <f t="shared" si="26"/>
        <v>152.66666666666666</v>
      </c>
      <c r="T293">
        <f t="shared" si="27"/>
        <v>340</v>
      </c>
      <c r="U293" t="s">
        <v>175</v>
      </c>
      <c r="V293">
        <v>12.90578391</v>
      </c>
      <c r="W293">
        <v>30.918799530000001</v>
      </c>
      <c r="X293">
        <v>30.702883190000001</v>
      </c>
      <c r="Y293" s="2">
        <v>0.14633728129474752</v>
      </c>
      <c r="Z293">
        <v>2245423201.0599999</v>
      </c>
      <c r="AA293">
        <v>15344163709.98</v>
      </c>
      <c r="AB293">
        <v>104</v>
      </c>
      <c r="AC293">
        <v>54</v>
      </c>
      <c r="AD293">
        <v>220</v>
      </c>
      <c r="AE293">
        <v>194</v>
      </c>
      <c r="AF293" s="4">
        <f t="shared" si="28"/>
        <v>143</v>
      </c>
      <c r="AG293">
        <f t="shared" si="29"/>
        <v>122</v>
      </c>
      <c r="AH293" t="s">
        <v>2177</v>
      </c>
    </row>
    <row r="294" spans="1:34" x14ac:dyDescent="0.2">
      <c r="A294" t="s">
        <v>2178</v>
      </c>
      <c r="B294" t="s">
        <v>18</v>
      </c>
      <c r="C294" t="s">
        <v>2179</v>
      </c>
      <c r="D294" t="s">
        <v>3931</v>
      </c>
      <c r="E294" t="s">
        <v>2180</v>
      </c>
      <c r="F294" t="s">
        <v>2181</v>
      </c>
      <c r="G294" t="s">
        <v>2182</v>
      </c>
      <c r="H294" t="s">
        <v>2183</v>
      </c>
      <c r="I294" s="3">
        <f t="shared" si="24"/>
        <v>-0.34682378725266749</v>
      </c>
      <c r="J294">
        <f t="shared" si="25"/>
        <v>424</v>
      </c>
      <c r="K294">
        <v>2.9374648699999999</v>
      </c>
      <c r="L294">
        <v>24.842986740000001</v>
      </c>
      <c r="M294">
        <v>752.98199999999997</v>
      </c>
      <c r="N294">
        <v>2.74768591</v>
      </c>
      <c r="O294">
        <v>266</v>
      </c>
      <c r="P294">
        <v>198</v>
      </c>
      <c r="Q294">
        <v>12</v>
      </c>
      <c r="R294">
        <v>289</v>
      </c>
      <c r="S294" s="4">
        <f t="shared" si="26"/>
        <v>191.25</v>
      </c>
      <c r="T294">
        <f t="shared" si="27"/>
        <v>284</v>
      </c>
      <c r="U294" t="s">
        <v>307</v>
      </c>
      <c r="V294">
        <v>7.5742877499999999</v>
      </c>
      <c r="W294">
        <v>12.3476807</v>
      </c>
      <c r="X294">
        <v>33.61956532</v>
      </c>
      <c r="Y294" s="2">
        <v>0.19266610366621753</v>
      </c>
      <c r="Z294">
        <v>5332152647.8100004</v>
      </c>
      <c r="AA294">
        <v>27675613646.330002</v>
      </c>
      <c r="AB294">
        <v>210</v>
      </c>
      <c r="AC294">
        <v>279</v>
      </c>
      <c r="AD294">
        <v>191</v>
      </c>
      <c r="AE294">
        <v>126</v>
      </c>
      <c r="AF294" s="4">
        <f t="shared" si="28"/>
        <v>201.5</v>
      </c>
      <c r="AG294">
        <f t="shared" si="29"/>
        <v>198</v>
      </c>
      <c r="AH294" t="s">
        <v>2184</v>
      </c>
    </row>
    <row r="295" spans="1:34" x14ac:dyDescent="0.2">
      <c r="A295" t="s">
        <v>2185</v>
      </c>
      <c r="B295" t="s">
        <v>18</v>
      </c>
      <c r="C295" t="s">
        <v>2186</v>
      </c>
      <c r="D295" t="s">
        <v>3932</v>
      </c>
      <c r="E295" t="s">
        <v>2187</v>
      </c>
      <c r="F295" t="s">
        <v>2188</v>
      </c>
      <c r="G295" t="s">
        <v>2189</v>
      </c>
      <c r="H295" t="s">
        <v>2190</v>
      </c>
      <c r="I295" s="3">
        <f t="shared" si="24"/>
        <v>-0.38497170913835488</v>
      </c>
      <c r="J295">
        <f t="shared" si="25"/>
        <v>447</v>
      </c>
      <c r="K295">
        <v>1.6433802500000001</v>
      </c>
      <c r="L295">
        <v>9.1362268400000008</v>
      </c>
      <c r="N295">
        <v>2.3446193200000001</v>
      </c>
      <c r="O295">
        <v>346</v>
      </c>
      <c r="P295">
        <v>352</v>
      </c>
      <c r="R295">
        <v>319</v>
      </c>
      <c r="S295" s="4">
        <f t="shared" si="26"/>
        <v>339</v>
      </c>
      <c r="T295">
        <f t="shared" si="27"/>
        <v>100</v>
      </c>
      <c r="U295" t="s">
        <v>249</v>
      </c>
      <c r="V295">
        <v>10.720195950000001</v>
      </c>
      <c r="W295">
        <v>25.54646967</v>
      </c>
      <c r="X295">
        <v>24.1935535</v>
      </c>
      <c r="Y295" s="2">
        <v>0.11524962542195331</v>
      </c>
      <c r="Z295">
        <v>4875340904.3100004</v>
      </c>
      <c r="AA295">
        <v>42302444684.400002</v>
      </c>
      <c r="AB295">
        <v>141</v>
      </c>
      <c r="AC295">
        <v>89</v>
      </c>
      <c r="AD295">
        <v>259</v>
      </c>
      <c r="AE295">
        <v>251</v>
      </c>
      <c r="AF295" s="4">
        <f t="shared" si="28"/>
        <v>185</v>
      </c>
      <c r="AG295">
        <f t="shared" si="29"/>
        <v>174</v>
      </c>
      <c r="AH295" t="s">
        <v>2191</v>
      </c>
    </row>
    <row r="296" spans="1:34" x14ac:dyDescent="0.2">
      <c r="A296" t="s">
        <v>2192</v>
      </c>
      <c r="B296" t="s">
        <v>18</v>
      </c>
      <c r="C296" t="s">
        <v>2193</v>
      </c>
      <c r="D296" t="s">
        <v>3933</v>
      </c>
      <c r="E296" t="s">
        <v>2194</v>
      </c>
      <c r="F296" t="s">
        <v>2195</v>
      </c>
      <c r="G296" t="s">
        <v>2196</v>
      </c>
      <c r="H296" t="s">
        <v>2197</v>
      </c>
      <c r="I296" s="3">
        <f t="shared" si="24"/>
        <v>-0.18157643530300049</v>
      </c>
      <c r="J296">
        <f t="shared" si="25"/>
        <v>279</v>
      </c>
      <c r="K296">
        <v>8.4763981600000005</v>
      </c>
      <c r="L296">
        <v>57.028312569999997</v>
      </c>
      <c r="M296">
        <v>36.392899999999997</v>
      </c>
      <c r="N296">
        <v>7.0570178300000004</v>
      </c>
      <c r="O296">
        <v>129</v>
      </c>
      <c r="P296">
        <v>73</v>
      </c>
      <c r="Q296">
        <v>158</v>
      </c>
      <c r="R296">
        <v>126</v>
      </c>
      <c r="S296" s="4">
        <f t="shared" si="26"/>
        <v>121.5</v>
      </c>
      <c r="T296">
        <f t="shared" si="27"/>
        <v>381</v>
      </c>
      <c r="U296" t="s">
        <v>175</v>
      </c>
      <c r="V296">
        <v>5.5631230399999998</v>
      </c>
      <c r="W296">
        <v>12.199146410000001</v>
      </c>
      <c r="X296">
        <v>23.497263619999998</v>
      </c>
      <c r="Y296" s="2">
        <v>8.2572456778564313E-2</v>
      </c>
      <c r="Z296">
        <v>1193893066.6799901</v>
      </c>
      <c r="AA296">
        <v>14458732527.259899</v>
      </c>
      <c r="AB296">
        <v>257</v>
      </c>
      <c r="AC296">
        <v>283</v>
      </c>
      <c r="AD296">
        <v>263</v>
      </c>
      <c r="AE296">
        <v>319</v>
      </c>
      <c r="AF296" s="4">
        <f t="shared" si="28"/>
        <v>280.5</v>
      </c>
      <c r="AG296">
        <f t="shared" si="29"/>
        <v>300</v>
      </c>
      <c r="AH296" t="s">
        <v>2198</v>
      </c>
    </row>
    <row r="297" spans="1:34" x14ac:dyDescent="0.2">
      <c r="A297" t="s">
        <v>2199</v>
      </c>
      <c r="B297" t="s">
        <v>18</v>
      </c>
      <c r="C297" t="s">
        <v>2200</v>
      </c>
      <c r="D297" t="s">
        <v>3934</v>
      </c>
      <c r="E297" t="s">
        <v>2201</v>
      </c>
      <c r="F297" t="s">
        <v>2202</v>
      </c>
      <c r="G297" t="s">
        <v>2203</v>
      </c>
      <c r="H297" t="s">
        <v>2204</v>
      </c>
      <c r="I297" s="3">
        <f t="shared" si="24"/>
        <v>-0.1631578947093637</v>
      </c>
      <c r="J297">
        <f t="shared" si="25"/>
        <v>268</v>
      </c>
      <c r="K297">
        <v>0.64288270999999997</v>
      </c>
      <c r="N297">
        <v>0.71001566000000005</v>
      </c>
      <c r="O297">
        <v>441</v>
      </c>
      <c r="R297">
        <v>466</v>
      </c>
      <c r="S297" s="4">
        <f t="shared" si="26"/>
        <v>453.5</v>
      </c>
      <c r="T297">
        <f t="shared" si="27"/>
        <v>7</v>
      </c>
      <c r="U297" t="s">
        <v>125</v>
      </c>
      <c r="V297">
        <v>-2.51794633</v>
      </c>
      <c r="W297">
        <v>-4.4602015000000002</v>
      </c>
      <c r="X297">
        <v>-6.5649833700000002</v>
      </c>
      <c r="Y297" s="2">
        <v>-1.7036154028645303E-2</v>
      </c>
      <c r="Z297">
        <v>-1994346926.5900199</v>
      </c>
      <c r="AA297">
        <v>117065560879.33</v>
      </c>
      <c r="AB297">
        <v>461</v>
      </c>
      <c r="AC297">
        <v>459</v>
      </c>
      <c r="AD297">
        <v>420</v>
      </c>
      <c r="AE297">
        <v>462</v>
      </c>
      <c r="AF297" s="4">
        <f t="shared" si="28"/>
        <v>450.5</v>
      </c>
      <c r="AG297">
        <f t="shared" si="29"/>
        <v>485</v>
      </c>
      <c r="AH297" t="s">
        <v>2205</v>
      </c>
    </row>
    <row r="298" spans="1:34" x14ac:dyDescent="0.2">
      <c r="A298" t="s">
        <v>2206</v>
      </c>
      <c r="B298" t="s">
        <v>18</v>
      </c>
      <c r="C298" t="s">
        <v>2207</v>
      </c>
      <c r="D298" t="s">
        <v>3935</v>
      </c>
      <c r="E298" t="s">
        <v>2208</v>
      </c>
      <c r="F298" t="s">
        <v>2209</v>
      </c>
      <c r="G298" t="s">
        <v>2210</v>
      </c>
      <c r="H298" t="s">
        <v>2211</v>
      </c>
      <c r="I298" s="3">
        <f t="shared" si="24"/>
        <v>-0.50063781316642575</v>
      </c>
      <c r="J298">
        <f t="shared" si="25"/>
        <v>490</v>
      </c>
      <c r="K298">
        <v>6.4414953199999996</v>
      </c>
      <c r="M298">
        <v>103.846</v>
      </c>
      <c r="N298">
        <v>5.9755004500000002</v>
      </c>
      <c r="O298">
        <v>163</v>
      </c>
      <c r="Q298">
        <v>87</v>
      </c>
      <c r="R298">
        <v>156</v>
      </c>
      <c r="S298" s="4">
        <f t="shared" si="26"/>
        <v>135.33333333333334</v>
      </c>
      <c r="T298">
        <f t="shared" si="27"/>
        <v>365</v>
      </c>
      <c r="U298" t="s">
        <v>307</v>
      </c>
      <c r="V298">
        <v>-2.8011499500000001</v>
      </c>
      <c r="W298">
        <v>-4.3235756600000004</v>
      </c>
      <c r="X298">
        <v>59.453333929999999</v>
      </c>
      <c r="Y298" s="2">
        <v>0.4018049719281071</v>
      </c>
      <c r="Z298">
        <v>4178606456.0500002</v>
      </c>
      <c r="AA298">
        <v>10399588725.84</v>
      </c>
      <c r="AB298">
        <v>462</v>
      </c>
      <c r="AC298">
        <v>458</v>
      </c>
      <c r="AD298">
        <v>78</v>
      </c>
      <c r="AE298">
        <v>18</v>
      </c>
      <c r="AF298" s="4">
        <f t="shared" si="28"/>
        <v>254</v>
      </c>
      <c r="AG298">
        <f t="shared" si="29"/>
        <v>262</v>
      </c>
      <c r="AH298" t="s">
        <v>2212</v>
      </c>
    </row>
    <row r="299" spans="1:34" x14ac:dyDescent="0.2">
      <c r="A299" t="s">
        <v>2213</v>
      </c>
      <c r="B299" t="s">
        <v>18</v>
      </c>
      <c r="C299" t="s">
        <v>2214</v>
      </c>
      <c r="D299" t="s">
        <v>3936</v>
      </c>
      <c r="E299" t="s">
        <v>2215</v>
      </c>
      <c r="F299" t="s">
        <v>2216</v>
      </c>
      <c r="G299" t="s">
        <v>2217</v>
      </c>
      <c r="H299" t="s">
        <v>2218</v>
      </c>
      <c r="I299" s="3">
        <f t="shared" si="24"/>
        <v>-0.31754696668124105</v>
      </c>
      <c r="J299">
        <f t="shared" si="25"/>
        <v>405</v>
      </c>
      <c r="N299">
        <v>2.35096762</v>
      </c>
      <c r="R299">
        <v>318</v>
      </c>
      <c r="S299" s="4">
        <f t="shared" si="26"/>
        <v>318</v>
      </c>
      <c r="T299">
        <f t="shared" si="27"/>
        <v>128</v>
      </c>
      <c r="U299" t="s">
        <v>249</v>
      </c>
      <c r="V299">
        <v>13.473551260000001</v>
      </c>
      <c r="W299">
        <v>35.701791800000002</v>
      </c>
      <c r="X299">
        <v>27.23300373</v>
      </c>
      <c r="Y299" s="2">
        <v>0.15718081497334699</v>
      </c>
      <c r="Z299">
        <v>8784771814.9099998</v>
      </c>
      <c r="AA299">
        <v>55889593245.839996</v>
      </c>
      <c r="AB299">
        <v>92</v>
      </c>
      <c r="AC299">
        <v>40</v>
      </c>
      <c r="AD299">
        <v>241</v>
      </c>
      <c r="AE299">
        <v>174</v>
      </c>
      <c r="AF299" s="4">
        <f t="shared" si="28"/>
        <v>136.75</v>
      </c>
      <c r="AG299">
        <f t="shared" si="29"/>
        <v>113</v>
      </c>
      <c r="AH299" t="s">
        <v>2219</v>
      </c>
    </row>
    <row r="300" spans="1:34" x14ac:dyDescent="0.2">
      <c r="A300" t="s">
        <v>2220</v>
      </c>
      <c r="B300" t="s">
        <v>18</v>
      </c>
      <c r="C300" t="s">
        <v>2221</v>
      </c>
      <c r="D300" t="s">
        <v>3937</v>
      </c>
      <c r="E300" t="s">
        <v>369</v>
      </c>
      <c r="F300" t="s">
        <v>2222</v>
      </c>
      <c r="G300" t="s">
        <v>2223</v>
      </c>
      <c r="H300" t="s">
        <v>2224</v>
      </c>
      <c r="I300" s="3">
        <f t="shared" si="24"/>
        <v>0.20823244546578934</v>
      </c>
      <c r="J300">
        <f t="shared" si="25"/>
        <v>81</v>
      </c>
      <c r="K300">
        <v>3.1676281199999998</v>
      </c>
      <c r="L300">
        <v>23.366606170000001</v>
      </c>
      <c r="M300">
        <v>18.855799999999999</v>
      </c>
      <c r="N300">
        <v>5.8781901999999997</v>
      </c>
      <c r="O300">
        <v>252</v>
      </c>
      <c r="P300">
        <v>211</v>
      </c>
      <c r="Q300">
        <v>193</v>
      </c>
      <c r="R300">
        <v>161</v>
      </c>
      <c r="S300" s="4">
        <f t="shared" si="26"/>
        <v>204.25</v>
      </c>
      <c r="T300">
        <f t="shared" si="27"/>
        <v>265</v>
      </c>
      <c r="U300" t="s">
        <v>249</v>
      </c>
      <c r="V300">
        <v>16.12292046</v>
      </c>
      <c r="W300">
        <v>20.26422857</v>
      </c>
      <c r="X300">
        <v>21.689966720000001</v>
      </c>
      <c r="Y300" s="2">
        <v>0.23842062279097082</v>
      </c>
      <c r="Z300">
        <v>2686677619.6399999</v>
      </c>
      <c r="AA300">
        <v>11268646093.57</v>
      </c>
      <c r="AB300">
        <v>71</v>
      </c>
      <c r="AC300">
        <v>145</v>
      </c>
      <c r="AD300">
        <v>282</v>
      </c>
      <c r="AE300">
        <v>83</v>
      </c>
      <c r="AF300" s="4">
        <f t="shared" si="28"/>
        <v>145.25</v>
      </c>
      <c r="AG300">
        <f t="shared" si="29"/>
        <v>123</v>
      </c>
      <c r="AH300" t="s">
        <v>2225</v>
      </c>
    </row>
    <row r="301" spans="1:34" x14ac:dyDescent="0.2">
      <c r="A301" t="s">
        <v>2226</v>
      </c>
      <c r="B301" t="s">
        <v>18</v>
      </c>
      <c r="C301" t="s">
        <v>2227</v>
      </c>
      <c r="D301" t="s">
        <v>3938</v>
      </c>
      <c r="E301" t="s">
        <v>2228</v>
      </c>
      <c r="F301" t="s">
        <v>2229</v>
      </c>
      <c r="G301" t="s">
        <v>2230</v>
      </c>
      <c r="H301" t="s">
        <v>2231</v>
      </c>
      <c r="I301" s="3">
        <f t="shared" si="24"/>
        <v>-0.12856428221893013</v>
      </c>
      <c r="J301">
        <f t="shared" si="25"/>
        <v>242</v>
      </c>
      <c r="K301">
        <v>1.0823878499999999</v>
      </c>
      <c r="L301">
        <v>28.35739083</v>
      </c>
      <c r="N301">
        <v>2.8530722900000001</v>
      </c>
      <c r="O301">
        <v>389</v>
      </c>
      <c r="P301">
        <v>167</v>
      </c>
      <c r="R301">
        <v>281</v>
      </c>
      <c r="S301" s="4">
        <f t="shared" si="26"/>
        <v>279</v>
      </c>
      <c r="T301">
        <f t="shared" si="27"/>
        <v>183</v>
      </c>
      <c r="U301" t="s">
        <v>290</v>
      </c>
      <c r="V301">
        <v>4.5718302700000004</v>
      </c>
      <c r="W301">
        <v>10.067286449999999</v>
      </c>
      <c r="X301">
        <v>7.5934202099999997</v>
      </c>
      <c r="Y301" s="2">
        <v>8.8117006754979729E-2</v>
      </c>
      <c r="Z301">
        <v>3331330762.3299999</v>
      </c>
      <c r="AA301">
        <v>37805764006.410004</v>
      </c>
      <c r="AB301">
        <v>284</v>
      </c>
      <c r="AC301">
        <v>332</v>
      </c>
      <c r="AD301">
        <v>399</v>
      </c>
      <c r="AE301">
        <v>307</v>
      </c>
      <c r="AF301" s="4">
        <f t="shared" si="28"/>
        <v>330.5</v>
      </c>
      <c r="AG301">
        <f t="shared" si="29"/>
        <v>391</v>
      </c>
      <c r="AH301" t="s">
        <v>2232</v>
      </c>
    </row>
    <row r="302" spans="1:34" x14ac:dyDescent="0.2">
      <c r="A302" t="s">
        <v>2233</v>
      </c>
      <c r="B302" t="s">
        <v>18</v>
      </c>
      <c r="C302" t="s">
        <v>2234</v>
      </c>
      <c r="D302" t="s">
        <v>3939</v>
      </c>
      <c r="E302" t="s">
        <v>2235</v>
      </c>
      <c r="F302" t="s">
        <v>2236</v>
      </c>
      <c r="G302" t="s">
        <v>2237</v>
      </c>
      <c r="H302" t="s">
        <v>2238</v>
      </c>
      <c r="I302" s="3">
        <f t="shared" si="24"/>
        <v>0.20204230497460962</v>
      </c>
      <c r="J302">
        <f t="shared" si="25"/>
        <v>84</v>
      </c>
      <c r="K302">
        <v>1.0643648800000001</v>
      </c>
      <c r="L302">
        <v>4.803267</v>
      </c>
      <c r="M302">
        <v>6.6442800000000002</v>
      </c>
      <c r="N302">
        <v>1.28064098</v>
      </c>
      <c r="O302">
        <v>394</v>
      </c>
      <c r="P302">
        <v>406</v>
      </c>
      <c r="Q302">
        <v>242</v>
      </c>
      <c r="R302">
        <v>395</v>
      </c>
      <c r="S302" s="4">
        <f t="shared" si="26"/>
        <v>359.25</v>
      </c>
      <c r="T302">
        <f t="shared" si="27"/>
        <v>79</v>
      </c>
      <c r="U302" t="s">
        <v>60</v>
      </c>
      <c r="V302">
        <v>10.11403767</v>
      </c>
      <c r="W302">
        <v>26.312851940000002</v>
      </c>
      <c r="X302">
        <v>44.948848519999999</v>
      </c>
      <c r="Y302" s="2">
        <v>0.19123858758977655</v>
      </c>
      <c r="Z302">
        <v>18058852309.16</v>
      </c>
      <c r="AA302">
        <v>94431006507.419998</v>
      </c>
      <c r="AB302">
        <v>149</v>
      </c>
      <c r="AC302">
        <v>83</v>
      </c>
      <c r="AD302">
        <v>126</v>
      </c>
      <c r="AE302">
        <v>128</v>
      </c>
      <c r="AF302" s="4">
        <f t="shared" si="28"/>
        <v>121.5</v>
      </c>
      <c r="AG302">
        <f t="shared" si="29"/>
        <v>93</v>
      </c>
      <c r="AH302" t="s">
        <v>2239</v>
      </c>
    </row>
    <row r="303" spans="1:34" x14ac:dyDescent="0.2">
      <c r="A303" t="s">
        <v>2240</v>
      </c>
      <c r="B303" t="s">
        <v>18</v>
      </c>
      <c r="C303" t="s">
        <v>2241</v>
      </c>
      <c r="D303" t="s">
        <v>3940</v>
      </c>
      <c r="E303" t="s">
        <v>2242</v>
      </c>
      <c r="F303" t="s">
        <v>2243</v>
      </c>
      <c r="G303" t="s">
        <v>2244</v>
      </c>
      <c r="H303" t="s">
        <v>2245</v>
      </c>
      <c r="I303" s="3">
        <f t="shared" si="24"/>
        <v>-0.30166548183193187</v>
      </c>
      <c r="J303">
        <f t="shared" si="25"/>
        <v>393</v>
      </c>
      <c r="K303">
        <v>10.86375147</v>
      </c>
      <c r="L303">
        <v>34.212858130000001</v>
      </c>
      <c r="M303">
        <v>38.177199999999999</v>
      </c>
      <c r="N303">
        <v>9.6280123900000003</v>
      </c>
      <c r="O303">
        <v>96</v>
      </c>
      <c r="P303">
        <v>142</v>
      </c>
      <c r="Q303">
        <v>153</v>
      </c>
      <c r="R303">
        <v>88</v>
      </c>
      <c r="S303" s="4">
        <f t="shared" si="26"/>
        <v>119.75</v>
      </c>
      <c r="T303">
        <f t="shared" si="27"/>
        <v>385</v>
      </c>
      <c r="U303" t="s">
        <v>7</v>
      </c>
      <c r="V303">
        <v>16.965255419999998</v>
      </c>
      <c r="W303">
        <v>28.006118820000001</v>
      </c>
      <c r="X303">
        <v>71.414547690000006</v>
      </c>
      <c r="Y303" s="2">
        <v>0.35226595089896895</v>
      </c>
      <c r="Z303">
        <v>3044648886.3299999</v>
      </c>
      <c r="AA303">
        <v>8643040516.8599892</v>
      </c>
      <c r="AB303">
        <v>66</v>
      </c>
      <c r="AC303">
        <v>68</v>
      </c>
      <c r="AD303">
        <v>48</v>
      </c>
      <c r="AE303">
        <v>29</v>
      </c>
      <c r="AF303" s="4">
        <f t="shared" si="28"/>
        <v>52.75</v>
      </c>
      <c r="AG303">
        <f t="shared" si="29"/>
        <v>20</v>
      </c>
      <c r="AH303" t="s">
        <v>2246</v>
      </c>
    </row>
    <row r="304" spans="1:34" x14ac:dyDescent="0.2">
      <c r="A304" t="s">
        <v>2247</v>
      </c>
      <c r="B304" t="s">
        <v>18</v>
      </c>
      <c r="C304" t="s">
        <v>2248</v>
      </c>
      <c r="D304" t="s">
        <v>3941</v>
      </c>
      <c r="E304" t="s">
        <v>2249</v>
      </c>
      <c r="F304" t="s">
        <v>2250</v>
      </c>
      <c r="G304" t="s">
        <v>2251</v>
      </c>
      <c r="H304" t="s">
        <v>2252</v>
      </c>
      <c r="I304" s="3">
        <f t="shared" si="24"/>
        <v>-2.7796161470911018E-2</v>
      </c>
      <c r="J304">
        <f t="shared" si="25"/>
        <v>156</v>
      </c>
      <c r="K304">
        <v>2.4308418199999999</v>
      </c>
      <c r="L304">
        <v>22.24979184</v>
      </c>
      <c r="N304">
        <v>3.2679471900000001</v>
      </c>
      <c r="O304">
        <v>291</v>
      </c>
      <c r="P304">
        <v>220</v>
      </c>
      <c r="R304">
        <v>261</v>
      </c>
      <c r="S304" s="4">
        <f t="shared" si="26"/>
        <v>257.33333333333331</v>
      </c>
      <c r="T304">
        <f t="shared" si="27"/>
        <v>208</v>
      </c>
      <c r="U304" t="s">
        <v>249</v>
      </c>
      <c r="V304">
        <v>10.738741839999999</v>
      </c>
      <c r="W304">
        <v>14.88900684</v>
      </c>
      <c r="X304">
        <v>16.742156099999999</v>
      </c>
      <c r="Y304" s="2">
        <v>0.1177860046253198</v>
      </c>
      <c r="Z304">
        <v>2399772428.9099998</v>
      </c>
      <c r="AA304">
        <v>20374003147.009998</v>
      </c>
      <c r="AB304">
        <v>140</v>
      </c>
      <c r="AC304">
        <v>233</v>
      </c>
      <c r="AD304">
        <v>334</v>
      </c>
      <c r="AE304">
        <v>248</v>
      </c>
      <c r="AF304" s="4">
        <f t="shared" si="28"/>
        <v>238.75</v>
      </c>
      <c r="AG304">
        <f t="shared" si="29"/>
        <v>242</v>
      </c>
      <c r="AH304" t="s">
        <v>2253</v>
      </c>
    </row>
    <row r="305" spans="1:34" x14ac:dyDescent="0.2">
      <c r="A305" t="s">
        <v>2254</v>
      </c>
      <c r="B305" t="s">
        <v>18</v>
      </c>
      <c r="C305" t="s">
        <v>2255</v>
      </c>
      <c r="D305" t="s">
        <v>3942</v>
      </c>
      <c r="E305" t="s">
        <v>2256</v>
      </c>
      <c r="F305" t="s">
        <v>2257</v>
      </c>
      <c r="G305" t="s">
        <v>2258</v>
      </c>
      <c r="H305" t="s">
        <v>2259</v>
      </c>
      <c r="I305" s="3">
        <f t="shared" si="24"/>
        <v>-0.26522842638622957</v>
      </c>
      <c r="J305">
        <f t="shared" si="25"/>
        <v>355</v>
      </c>
      <c r="K305">
        <v>0.71456167000000004</v>
      </c>
      <c r="L305">
        <v>16.486090780000001</v>
      </c>
      <c r="N305">
        <v>0.85913406000000003</v>
      </c>
      <c r="O305">
        <v>429</v>
      </c>
      <c r="P305">
        <v>267</v>
      </c>
      <c r="R305">
        <v>450</v>
      </c>
      <c r="S305" s="4">
        <f t="shared" si="26"/>
        <v>382</v>
      </c>
      <c r="T305">
        <f t="shared" si="27"/>
        <v>51</v>
      </c>
      <c r="U305" t="s">
        <v>35</v>
      </c>
      <c r="V305">
        <v>2.3478723800000001</v>
      </c>
      <c r="W305">
        <v>5.6810706900000003</v>
      </c>
      <c r="X305">
        <v>19.536380269999999</v>
      </c>
      <c r="Y305" s="2">
        <v>0.11513672612401983</v>
      </c>
      <c r="Z305">
        <v>15009635189.540001</v>
      </c>
      <c r="AA305">
        <v>130363574637.10001</v>
      </c>
      <c r="AB305">
        <v>345</v>
      </c>
      <c r="AC305">
        <v>415</v>
      </c>
      <c r="AD305">
        <v>303</v>
      </c>
      <c r="AE305">
        <v>253</v>
      </c>
      <c r="AF305" s="4">
        <f t="shared" si="28"/>
        <v>329</v>
      </c>
      <c r="AG305">
        <f t="shared" si="29"/>
        <v>388</v>
      </c>
      <c r="AH305" t="s">
        <v>2260</v>
      </c>
    </row>
    <row r="306" spans="1:34" x14ac:dyDescent="0.2">
      <c r="A306" t="s">
        <v>2261</v>
      </c>
      <c r="B306" t="s">
        <v>18</v>
      </c>
      <c r="C306" t="s">
        <v>2262</v>
      </c>
      <c r="D306" t="s">
        <v>3943</v>
      </c>
      <c r="E306" t="s">
        <v>2263</v>
      </c>
      <c r="F306" t="s">
        <v>2264</v>
      </c>
      <c r="G306" t="s">
        <v>2265</v>
      </c>
      <c r="H306" t="s">
        <v>2266</v>
      </c>
      <c r="I306" s="3">
        <f t="shared" si="24"/>
        <v>-0.3798839071588227</v>
      </c>
      <c r="J306">
        <f t="shared" si="25"/>
        <v>443</v>
      </c>
      <c r="K306">
        <v>0.12130133999999999</v>
      </c>
      <c r="L306">
        <v>8.8410104</v>
      </c>
      <c r="M306">
        <v>12.448600000000001</v>
      </c>
      <c r="N306">
        <v>0.76746846999999996</v>
      </c>
      <c r="O306">
        <v>492</v>
      </c>
      <c r="P306">
        <v>358</v>
      </c>
      <c r="Q306">
        <v>214</v>
      </c>
      <c r="R306">
        <v>461</v>
      </c>
      <c r="S306" s="4">
        <f t="shared" si="26"/>
        <v>381.25</v>
      </c>
      <c r="T306">
        <f t="shared" si="27"/>
        <v>52</v>
      </c>
      <c r="U306" t="s">
        <v>397</v>
      </c>
      <c r="V306">
        <v>3.4455085900000002</v>
      </c>
      <c r="W306">
        <v>8.9461012100000001</v>
      </c>
      <c r="X306">
        <v>2.76201483</v>
      </c>
      <c r="Y306" s="2">
        <v>8.4369128460613785E-2</v>
      </c>
      <c r="Z306">
        <v>15548535723</v>
      </c>
      <c r="AA306">
        <v>184291766511</v>
      </c>
      <c r="AB306">
        <v>316</v>
      </c>
      <c r="AC306">
        <v>354</v>
      </c>
      <c r="AD306">
        <v>413</v>
      </c>
      <c r="AE306">
        <v>317</v>
      </c>
      <c r="AF306" s="4">
        <f t="shared" si="28"/>
        <v>350</v>
      </c>
      <c r="AG306">
        <f t="shared" si="29"/>
        <v>410</v>
      </c>
      <c r="AH306" t="s">
        <v>2267</v>
      </c>
    </row>
    <row r="307" spans="1:34" x14ac:dyDescent="0.2">
      <c r="A307" t="s">
        <v>2268</v>
      </c>
      <c r="B307" t="s">
        <v>18</v>
      </c>
      <c r="C307" t="s">
        <v>2269</v>
      </c>
      <c r="D307" t="s">
        <v>3944</v>
      </c>
      <c r="E307" t="s">
        <v>2270</v>
      </c>
      <c r="F307" t="s">
        <v>2271</v>
      </c>
      <c r="G307" t="s">
        <v>2272</v>
      </c>
      <c r="H307" t="s">
        <v>2273</v>
      </c>
      <c r="I307" s="3">
        <f t="shared" si="24"/>
        <v>-9.8287673438779644E-2</v>
      </c>
      <c r="J307">
        <f t="shared" si="25"/>
        <v>207</v>
      </c>
      <c r="K307">
        <v>9.4700758100000009</v>
      </c>
      <c r="L307">
        <v>62.227938969999997</v>
      </c>
      <c r="N307">
        <v>9.2406160199999992</v>
      </c>
      <c r="O307">
        <v>113</v>
      </c>
      <c r="P307">
        <v>62</v>
      </c>
      <c r="R307">
        <v>92</v>
      </c>
      <c r="S307" s="4">
        <f t="shared" si="26"/>
        <v>89</v>
      </c>
      <c r="T307">
        <f t="shared" si="27"/>
        <v>421</v>
      </c>
      <c r="U307" t="s">
        <v>35</v>
      </c>
      <c r="V307">
        <v>7.0067462999999996</v>
      </c>
      <c r="W307">
        <v>15.553457359999999</v>
      </c>
      <c r="X307">
        <v>36.38470676</v>
      </c>
      <c r="Y307" s="2">
        <v>0.15377764633062307</v>
      </c>
      <c r="Z307">
        <v>1700727263.29</v>
      </c>
      <c r="AA307">
        <v>11059652061.74</v>
      </c>
      <c r="AB307">
        <v>224</v>
      </c>
      <c r="AC307">
        <v>217</v>
      </c>
      <c r="AD307">
        <v>178</v>
      </c>
      <c r="AE307">
        <v>181</v>
      </c>
      <c r="AF307" s="4">
        <f t="shared" si="28"/>
        <v>200</v>
      </c>
      <c r="AG307">
        <f t="shared" si="29"/>
        <v>196</v>
      </c>
      <c r="AH307" t="s">
        <v>2274</v>
      </c>
    </row>
    <row r="308" spans="1:34" x14ac:dyDescent="0.2">
      <c r="A308" t="s">
        <v>2275</v>
      </c>
      <c r="B308" t="s">
        <v>18</v>
      </c>
      <c r="C308" t="s">
        <v>2276</v>
      </c>
      <c r="D308" t="s">
        <v>3945</v>
      </c>
      <c r="E308" t="s">
        <v>2277</v>
      </c>
      <c r="F308" t="s">
        <v>2278</v>
      </c>
      <c r="G308" t="s">
        <v>2279</v>
      </c>
      <c r="H308" t="s">
        <v>2280</v>
      </c>
      <c r="I308" s="3">
        <f t="shared" si="24"/>
        <v>-8.8197181990180229E-2</v>
      </c>
      <c r="J308">
        <f t="shared" si="25"/>
        <v>201</v>
      </c>
      <c r="K308">
        <v>11.59428773</v>
      </c>
      <c r="N308">
        <v>5.9998028300000001</v>
      </c>
      <c r="O308">
        <v>86</v>
      </c>
      <c r="R308">
        <v>153</v>
      </c>
      <c r="S308" s="4">
        <f t="shared" si="26"/>
        <v>119.5</v>
      </c>
      <c r="T308">
        <f t="shared" si="27"/>
        <v>386</v>
      </c>
      <c r="U308" t="s">
        <v>158</v>
      </c>
      <c r="V308">
        <v>-16.497646629999998</v>
      </c>
      <c r="W308">
        <v>-21.651869569999999</v>
      </c>
      <c r="X308">
        <v>54.127532520000003</v>
      </c>
      <c r="Y308" s="2">
        <v>0.26121755666821567</v>
      </c>
      <c r="Z308">
        <v>2582485466.6299901</v>
      </c>
      <c r="AA308">
        <v>9886339569.0900002</v>
      </c>
      <c r="AB308">
        <v>482</v>
      </c>
      <c r="AC308">
        <v>472</v>
      </c>
      <c r="AD308">
        <v>91</v>
      </c>
      <c r="AE308">
        <v>70</v>
      </c>
      <c r="AF308" s="4">
        <f t="shared" si="28"/>
        <v>278.75</v>
      </c>
      <c r="AG308">
        <f t="shared" si="29"/>
        <v>293</v>
      </c>
      <c r="AH308" t="s">
        <v>2281</v>
      </c>
    </row>
    <row r="309" spans="1:34" x14ac:dyDescent="0.2">
      <c r="A309" t="s">
        <v>2282</v>
      </c>
      <c r="B309" t="s">
        <v>18</v>
      </c>
      <c r="C309" t="s">
        <v>2283</v>
      </c>
      <c r="D309" t="s">
        <v>3946</v>
      </c>
      <c r="E309" t="s">
        <v>2284</v>
      </c>
      <c r="F309" t="s">
        <v>2285</v>
      </c>
      <c r="G309" t="s">
        <v>2286</v>
      </c>
      <c r="H309" t="s">
        <v>2287</v>
      </c>
      <c r="I309" s="3">
        <f t="shared" si="24"/>
        <v>5.9490084935562182E-2</v>
      </c>
      <c r="J309">
        <f t="shared" si="25"/>
        <v>117</v>
      </c>
      <c r="K309">
        <v>0.46787389000000001</v>
      </c>
      <c r="L309">
        <v>4.6849146700000004</v>
      </c>
      <c r="M309">
        <v>8.9191500000000001</v>
      </c>
      <c r="N309">
        <v>0.71036370999999998</v>
      </c>
      <c r="O309">
        <v>461</v>
      </c>
      <c r="P309">
        <v>407</v>
      </c>
      <c r="Q309">
        <v>232</v>
      </c>
      <c r="R309">
        <v>465</v>
      </c>
      <c r="S309" s="4">
        <f t="shared" si="26"/>
        <v>391.25</v>
      </c>
      <c r="T309">
        <f t="shared" si="27"/>
        <v>35</v>
      </c>
      <c r="U309" t="s">
        <v>84</v>
      </c>
      <c r="V309">
        <v>2.1045740099999999</v>
      </c>
      <c r="W309">
        <v>16.207898220000001</v>
      </c>
      <c r="X309">
        <v>19.525666950000002</v>
      </c>
      <c r="Y309" s="2">
        <v>3.7910570153741878E-2</v>
      </c>
      <c r="Z309">
        <v>17641900352.07</v>
      </c>
      <c r="AA309">
        <v>465355711626.73999</v>
      </c>
      <c r="AB309">
        <v>353</v>
      </c>
      <c r="AC309">
        <v>198</v>
      </c>
      <c r="AD309">
        <v>305</v>
      </c>
      <c r="AE309">
        <v>427</v>
      </c>
      <c r="AF309" s="4">
        <f t="shared" si="28"/>
        <v>320.75</v>
      </c>
      <c r="AG309">
        <f t="shared" si="29"/>
        <v>375</v>
      </c>
      <c r="AH309" t="s">
        <v>2288</v>
      </c>
    </row>
    <row r="310" spans="1:34" x14ac:dyDescent="0.2">
      <c r="A310" t="s">
        <v>2289</v>
      </c>
      <c r="B310" t="s">
        <v>18</v>
      </c>
      <c r="C310" t="s">
        <v>2290</v>
      </c>
      <c r="D310" t="s">
        <v>3947</v>
      </c>
      <c r="E310" t="s">
        <v>2291</v>
      </c>
      <c r="F310" t="s">
        <v>2292</v>
      </c>
      <c r="G310" t="s">
        <v>2293</v>
      </c>
      <c r="H310" t="s">
        <v>2294</v>
      </c>
      <c r="I310" s="3">
        <f t="shared" si="24"/>
        <v>-0.46641710772444656</v>
      </c>
      <c r="J310">
        <f t="shared" si="25"/>
        <v>480</v>
      </c>
      <c r="K310">
        <v>15.826320430000001</v>
      </c>
      <c r="L310">
        <v>67.769086049999999</v>
      </c>
      <c r="M310">
        <v>104.34399999999999</v>
      </c>
      <c r="N310">
        <v>15.23577156</v>
      </c>
      <c r="O310">
        <v>65</v>
      </c>
      <c r="P310">
        <v>50</v>
      </c>
      <c r="Q310">
        <v>85</v>
      </c>
      <c r="R310">
        <v>35</v>
      </c>
      <c r="S310" s="4">
        <f t="shared" si="26"/>
        <v>58.75</v>
      </c>
      <c r="T310">
        <f t="shared" si="27"/>
        <v>459</v>
      </c>
      <c r="U310" t="s">
        <v>325</v>
      </c>
      <c r="V310">
        <v>14.26601123</v>
      </c>
      <c r="W310">
        <v>22.881362079999999</v>
      </c>
      <c r="X310">
        <v>42.634588119999997</v>
      </c>
      <c r="Y310" s="2">
        <v>0.23871053969884493</v>
      </c>
      <c r="Z310">
        <v>1241611044.8599999</v>
      </c>
      <c r="AA310">
        <v>5201324777.8100004</v>
      </c>
      <c r="AB310">
        <v>87</v>
      </c>
      <c r="AC310">
        <v>118</v>
      </c>
      <c r="AD310">
        <v>140</v>
      </c>
      <c r="AE310">
        <v>82</v>
      </c>
      <c r="AF310" s="4">
        <f t="shared" si="28"/>
        <v>106.75</v>
      </c>
      <c r="AG310">
        <f t="shared" si="29"/>
        <v>74</v>
      </c>
      <c r="AH310" t="s">
        <v>2295</v>
      </c>
    </row>
    <row r="311" spans="1:34" x14ac:dyDescent="0.2">
      <c r="A311" t="s">
        <v>2296</v>
      </c>
      <c r="B311" t="s">
        <v>2297</v>
      </c>
      <c r="C311" t="s">
        <v>2298</v>
      </c>
      <c r="D311" t="s">
        <v>3948</v>
      </c>
      <c r="E311" t="s">
        <v>2299</v>
      </c>
      <c r="F311" t="s">
        <v>2300</v>
      </c>
      <c r="G311" t="s">
        <v>2301</v>
      </c>
      <c r="H311" t="s">
        <v>2302</v>
      </c>
      <c r="I311" s="3">
        <f t="shared" si="24"/>
        <v>0.77383863071300896</v>
      </c>
      <c r="J311">
        <f t="shared" si="25"/>
        <v>20</v>
      </c>
      <c r="K311">
        <v>5.7069380000000003E-2</v>
      </c>
      <c r="L311">
        <v>6.5392215399999998</v>
      </c>
      <c r="N311">
        <v>0.97919402</v>
      </c>
      <c r="O311">
        <v>497</v>
      </c>
      <c r="P311">
        <v>391</v>
      </c>
      <c r="R311">
        <v>429</v>
      </c>
      <c r="S311" s="4">
        <f t="shared" si="26"/>
        <v>439</v>
      </c>
      <c r="T311">
        <f t="shared" si="27"/>
        <v>8</v>
      </c>
      <c r="U311" t="s">
        <v>290</v>
      </c>
      <c r="V311">
        <v>0.93415539999999997</v>
      </c>
      <c r="W311">
        <v>15.62489925</v>
      </c>
      <c r="X311">
        <v>3.1797581400000001</v>
      </c>
      <c r="Y311" s="2">
        <v>3.1628570770804873E-2</v>
      </c>
      <c r="Z311">
        <v>23955334700.779999</v>
      </c>
      <c r="AA311">
        <v>757395421828.30005</v>
      </c>
      <c r="AB311">
        <v>418</v>
      </c>
      <c r="AC311">
        <v>214</v>
      </c>
      <c r="AD311">
        <v>411</v>
      </c>
      <c r="AE311">
        <v>438</v>
      </c>
      <c r="AF311" s="4">
        <f t="shared" si="28"/>
        <v>370.25</v>
      </c>
      <c r="AG311">
        <f t="shared" si="29"/>
        <v>430</v>
      </c>
      <c r="AH311" t="s">
        <v>2303</v>
      </c>
    </row>
    <row r="312" spans="1:34" x14ac:dyDescent="0.2">
      <c r="A312" t="s">
        <v>2304</v>
      </c>
      <c r="B312" t="s">
        <v>18</v>
      </c>
      <c r="C312" t="s">
        <v>2305</v>
      </c>
      <c r="D312" t="s">
        <v>3949</v>
      </c>
      <c r="E312" t="s">
        <v>2306</v>
      </c>
      <c r="F312" t="s">
        <v>2307</v>
      </c>
      <c r="G312" t="s">
        <v>2308</v>
      </c>
      <c r="H312" t="s">
        <v>2309</v>
      </c>
      <c r="I312" s="3">
        <f t="shared" si="24"/>
        <v>-0.1380618054117595</v>
      </c>
      <c r="J312">
        <f t="shared" si="25"/>
        <v>249</v>
      </c>
      <c r="K312">
        <v>16.123048709999999</v>
      </c>
      <c r="L312">
        <v>32.035367290000003</v>
      </c>
      <c r="M312">
        <v>195.815</v>
      </c>
      <c r="N312">
        <v>12.52468286</v>
      </c>
      <c r="O312">
        <v>63</v>
      </c>
      <c r="P312">
        <v>153</v>
      </c>
      <c r="Q312">
        <v>46</v>
      </c>
      <c r="R312">
        <v>54</v>
      </c>
      <c r="S312" s="4">
        <f t="shared" si="26"/>
        <v>79</v>
      </c>
      <c r="T312">
        <f t="shared" si="27"/>
        <v>438</v>
      </c>
      <c r="U312" t="s">
        <v>158</v>
      </c>
      <c r="V312">
        <v>28.36037022</v>
      </c>
      <c r="W312">
        <v>40.161171850000002</v>
      </c>
      <c r="X312">
        <v>82.636387760000005</v>
      </c>
      <c r="Y312" s="2">
        <v>0.45405232860241129</v>
      </c>
      <c r="Z312">
        <v>2202587099.8499999</v>
      </c>
      <c r="AA312">
        <v>4850954308.79</v>
      </c>
      <c r="AB312">
        <v>16</v>
      </c>
      <c r="AC312">
        <v>31</v>
      </c>
      <c r="AD312">
        <v>14</v>
      </c>
      <c r="AE312">
        <v>11</v>
      </c>
      <c r="AF312" s="4">
        <f t="shared" si="28"/>
        <v>18</v>
      </c>
      <c r="AG312">
        <f t="shared" si="29"/>
        <v>3</v>
      </c>
      <c r="AH312" t="s">
        <v>2310</v>
      </c>
    </row>
    <row r="313" spans="1:34" x14ac:dyDescent="0.2">
      <c r="A313" t="s">
        <v>2311</v>
      </c>
      <c r="B313" t="s">
        <v>18</v>
      </c>
      <c r="C313" t="s">
        <v>2312</v>
      </c>
      <c r="D313" t="s">
        <v>3950</v>
      </c>
      <c r="E313" t="s">
        <v>2313</v>
      </c>
      <c r="F313" t="s">
        <v>2314</v>
      </c>
      <c r="G313" t="s">
        <v>2315</v>
      </c>
      <c r="H313" t="s">
        <v>2316</v>
      </c>
      <c r="I313" s="3">
        <f t="shared" si="24"/>
        <v>-0.31728382794661314</v>
      </c>
      <c r="J313">
        <f t="shared" si="25"/>
        <v>404</v>
      </c>
      <c r="K313">
        <v>12.14854703</v>
      </c>
      <c r="L313">
        <v>23.46591836</v>
      </c>
      <c r="M313">
        <v>62.363300000000002</v>
      </c>
      <c r="N313">
        <v>6.5324970599999999</v>
      </c>
      <c r="O313">
        <v>84</v>
      </c>
      <c r="P313">
        <v>210</v>
      </c>
      <c r="Q313">
        <v>123</v>
      </c>
      <c r="R313">
        <v>139</v>
      </c>
      <c r="S313" s="4">
        <f t="shared" si="26"/>
        <v>139</v>
      </c>
      <c r="T313">
        <f t="shared" si="27"/>
        <v>358</v>
      </c>
      <c r="U313" t="s">
        <v>307</v>
      </c>
      <c r="V313">
        <v>22.66293962</v>
      </c>
      <c r="W313">
        <v>30.023651489999999</v>
      </c>
      <c r="X313">
        <v>90.701854760000003</v>
      </c>
      <c r="Y313" s="2">
        <v>0.38131452510542263</v>
      </c>
      <c r="Z313">
        <v>3132231216.0100002</v>
      </c>
      <c r="AA313">
        <v>8214298196.8599997</v>
      </c>
      <c r="AB313">
        <v>28</v>
      </c>
      <c r="AC313">
        <v>57</v>
      </c>
      <c r="AD313">
        <v>4</v>
      </c>
      <c r="AE313">
        <v>22</v>
      </c>
      <c r="AF313" s="4">
        <f t="shared" si="28"/>
        <v>27.75</v>
      </c>
      <c r="AG313">
        <f t="shared" si="29"/>
        <v>6</v>
      </c>
      <c r="AH313" t="s">
        <v>2317</v>
      </c>
    </row>
    <row r="314" spans="1:34" x14ac:dyDescent="0.2">
      <c r="A314" t="s">
        <v>2318</v>
      </c>
      <c r="B314" t="s">
        <v>18</v>
      </c>
      <c r="C314" t="s">
        <v>2319</v>
      </c>
      <c r="D314" t="s">
        <v>3951</v>
      </c>
      <c r="E314" t="s">
        <v>2320</v>
      </c>
      <c r="F314" t="s">
        <v>2321</v>
      </c>
      <c r="G314" t="s">
        <v>2322</v>
      </c>
      <c r="H314" t="s">
        <v>2323</v>
      </c>
      <c r="I314" s="3">
        <f t="shared" si="24"/>
        <v>-0.24965517243216595</v>
      </c>
      <c r="J314">
        <f t="shared" si="25"/>
        <v>341</v>
      </c>
      <c r="K314">
        <v>16.539146989999999</v>
      </c>
      <c r="L314">
        <v>71.904127829999993</v>
      </c>
      <c r="M314">
        <v>65.851600000000005</v>
      </c>
      <c r="N314">
        <v>3.5982848199999999</v>
      </c>
      <c r="O314">
        <v>58</v>
      </c>
      <c r="P314">
        <v>47</v>
      </c>
      <c r="Q314">
        <v>119</v>
      </c>
      <c r="R314">
        <v>237</v>
      </c>
      <c r="S314" s="4">
        <f t="shared" si="26"/>
        <v>115.25</v>
      </c>
      <c r="T314">
        <f t="shared" si="27"/>
        <v>393</v>
      </c>
      <c r="U314" t="s">
        <v>51</v>
      </c>
      <c r="V314">
        <v>3.1535214300000001</v>
      </c>
      <c r="W314">
        <v>5.0111133299999997</v>
      </c>
      <c r="X314">
        <v>72.489622069999996</v>
      </c>
      <c r="Y314" s="2">
        <v>4.7370464548398064E-2</v>
      </c>
      <c r="Z314">
        <v>934571455.16999996</v>
      </c>
      <c r="AA314">
        <v>19728990713.509998</v>
      </c>
      <c r="AB314">
        <v>324</v>
      </c>
      <c r="AC314">
        <v>424</v>
      </c>
      <c r="AD314">
        <v>44</v>
      </c>
      <c r="AE314">
        <v>412</v>
      </c>
      <c r="AF314" s="4">
        <f t="shared" si="28"/>
        <v>301</v>
      </c>
      <c r="AG314">
        <f t="shared" si="29"/>
        <v>340</v>
      </c>
      <c r="AH314" t="s">
        <v>2324</v>
      </c>
    </row>
    <row r="315" spans="1:34" x14ac:dyDescent="0.2">
      <c r="A315" t="s">
        <v>2325</v>
      </c>
      <c r="B315" t="s">
        <v>18</v>
      </c>
      <c r="C315" t="s">
        <v>2326</v>
      </c>
      <c r="D315" t="s">
        <v>3952</v>
      </c>
      <c r="E315" t="s">
        <v>2327</v>
      </c>
      <c r="F315" t="s">
        <v>2328</v>
      </c>
      <c r="G315" t="s">
        <v>2329</v>
      </c>
      <c r="H315" t="s">
        <v>2330</v>
      </c>
      <c r="I315" s="3">
        <f t="shared" si="24"/>
        <v>0.34670049003002879</v>
      </c>
      <c r="J315">
        <f t="shared" si="25"/>
        <v>52</v>
      </c>
      <c r="K315">
        <v>1.3531689600000001</v>
      </c>
      <c r="L315">
        <v>20.851665140000001</v>
      </c>
      <c r="M315">
        <v>4459.33</v>
      </c>
      <c r="N315">
        <v>2.9374827200000002</v>
      </c>
      <c r="O315">
        <v>364</v>
      </c>
      <c r="P315">
        <v>231</v>
      </c>
      <c r="Q315">
        <v>1</v>
      </c>
      <c r="R315">
        <v>272</v>
      </c>
      <c r="S315" s="4">
        <f t="shared" si="26"/>
        <v>217</v>
      </c>
      <c r="T315">
        <f t="shared" si="27"/>
        <v>250</v>
      </c>
      <c r="U315" t="s">
        <v>175</v>
      </c>
      <c r="V315">
        <v>5.6163623500000002</v>
      </c>
      <c r="W315">
        <v>14.430623819999999</v>
      </c>
      <c r="X315">
        <v>13.864367700000001</v>
      </c>
      <c r="Y315" s="2">
        <v>0.1179751701687517</v>
      </c>
      <c r="Z315">
        <v>4422700395.54</v>
      </c>
      <c r="AA315">
        <v>37488400221.959999</v>
      </c>
      <c r="AB315">
        <v>255</v>
      </c>
      <c r="AC315">
        <v>238</v>
      </c>
      <c r="AD315">
        <v>350</v>
      </c>
      <c r="AE315">
        <v>247</v>
      </c>
      <c r="AF315" s="4">
        <f t="shared" si="28"/>
        <v>272.5</v>
      </c>
      <c r="AG315">
        <f t="shared" si="29"/>
        <v>283</v>
      </c>
      <c r="AH315" t="s">
        <v>2331</v>
      </c>
    </row>
    <row r="316" spans="1:34" x14ac:dyDescent="0.2">
      <c r="A316" t="s">
        <v>2332</v>
      </c>
      <c r="B316" t="s">
        <v>18</v>
      </c>
      <c r="C316" t="s">
        <v>2333</v>
      </c>
      <c r="D316" t="s">
        <v>3953</v>
      </c>
      <c r="E316" t="s">
        <v>2334</v>
      </c>
      <c r="F316" t="s">
        <v>2335</v>
      </c>
      <c r="G316" t="s">
        <v>2336</v>
      </c>
      <c r="H316" t="s">
        <v>2337</v>
      </c>
      <c r="I316" s="3">
        <f t="shared" si="24"/>
        <v>0.10765957443808727</v>
      </c>
      <c r="J316">
        <f t="shared" si="25"/>
        <v>101</v>
      </c>
      <c r="K316">
        <v>17.032036489999999</v>
      </c>
      <c r="N316">
        <v>16.68279175</v>
      </c>
      <c r="O316">
        <v>57</v>
      </c>
      <c r="R316">
        <v>32</v>
      </c>
      <c r="S316" s="4">
        <f t="shared" si="26"/>
        <v>44.5</v>
      </c>
      <c r="T316">
        <f t="shared" si="27"/>
        <v>467</v>
      </c>
      <c r="U316" t="s">
        <v>175</v>
      </c>
      <c r="Y316" s="2">
        <v>0.1481517882539449</v>
      </c>
      <c r="Z316">
        <v>844911200</v>
      </c>
      <c r="AA316">
        <v>5703010472.96</v>
      </c>
      <c r="AE316">
        <v>190</v>
      </c>
      <c r="AF316" s="4">
        <f t="shared" si="28"/>
        <v>190</v>
      </c>
      <c r="AG316">
        <f t="shared" si="29"/>
        <v>182</v>
      </c>
      <c r="AH316" t="s">
        <v>2338</v>
      </c>
    </row>
    <row r="317" spans="1:34" x14ac:dyDescent="0.2">
      <c r="A317" t="s">
        <v>2339</v>
      </c>
      <c r="B317" t="s">
        <v>18</v>
      </c>
      <c r="C317" t="s">
        <v>2340</v>
      </c>
      <c r="D317" t="s">
        <v>3954</v>
      </c>
      <c r="E317" t="s">
        <v>2341</v>
      </c>
      <c r="F317" t="s">
        <v>2342</v>
      </c>
      <c r="G317" t="s">
        <v>2343</v>
      </c>
      <c r="H317" t="s">
        <v>2344</v>
      </c>
      <c r="I317" s="3">
        <f t="shared" si="24"/>
        <v>0.12999999998931755</v>
      </c>
      <c r="J317">
        <f t="shared" si="25"/>
        <v>95</v>
      </c>
      <c r="K317">
        <v>11.53255702</v>
      </c>
      <c r="L317">
        <v>28.47314188</v>
      </c>
      <c r="M317">
        <v>73.670900000000003</v>
      </c>
      <c r="N317">
        <v>7.49411805</v>
      </c>
      <c r="O317">
        <v>87</v>
      </c>
      <c r="P317">
        <v>164</v>
      </c>
      <c r="Q317">
        <v>114</v>
      </c>
      <c r="R317">
        <v>115</v>
      </c>
      <c r="S317" s="4">
        <f t="shared" si="26"/>
        <v>120</v>
      </c>
      <c r="T317">
        <f t="shared" si="27"/>
        <v>384</v>
      </c>
      <c r="U317" t="s">
        <v>7</v>
      </c>
      <c r="V317">
        <v>20.592177289999999</v>
      </c>
      <c r="W317">
        <v>28.07678838</v>
      </c>
      <c r="X317">
        <v>61.02461417</v>
      </c>
      <c r="Y317" s="2">
        <v>0.28041038923029127</v>
      </c>
      <c r="Z317">
        <v>2304611772.23</v>
      </c>
      <c r="AA317">
        <v>8218710364.3199997</v>
      </c>
      <c r="AB317">
        <v>37</v>
      </c>
      <c r="AC317">
        <v>67</v>
      </c>
      <c r="AD317">
        <v>74</v>
      </c>
      <c r="AE317">
        <v>62</v>
      </c>
      <c r="AF317" s="4">
        <f t="shared" si="28"/>
        <v>60</v>
      </c>
      <c r="AG317">
        <f t="shared" si="29"/>
        <v>30</v>
      </c>
      <c r="AH317" t="s">
        <v>2345</v>
      </c>
    </row>
    <row r="318" spans="1:34" x14ac:dyDescent="0.2">
      <c r="A318" t="s">
        <v>2346</v>
      </c>
      <c r="B318" t="s">
        <v>18</v>
      </c>
      <c r="C318" t="s">
        <v>2347</v>
      </c>
      <c r="D318" t="s">
        <v>3955</v>
      </c>
      <c r="E318" t="s">
        <v>2348</v>
      </c>
      <c r="F318" t="s">
        <v>2349</v>
      </c>
      <c r="G318" t="s">
        <v>2350</v>
      </c>
      <c r="H318" t="s">
        <v>2351</v>
      </c>
      <c r="I318" s="3">
        <f t="shared" si="24"/>
        <v>0.31034485836049686</v>
      </c>
      <c r="J318">
        <f t="shared" si="25"/>
        <v>58</v>
      </c>
      <c r="K318">
        <v>34.352919810000003</v>
      </c>
      <c r="N318">
        <v>32.631978459999999</v>
      </c>
      <c r="O318">
        <v>14</v>
      </c>
      <c r="R318">
        <v>8</v>
      </c>
      <c r="S318" s="4">
        <f t="shared" si="26"/>
        <v>11</v>
      </c>
      <c r="T318">
        <f t="shared" si="27"/>
        <v>495</v>
      </c>
      <c r="U318" t="s">
        <v>571</v>
      </c>
      <c r="X318">
        <v>22.83</v>
      </c>
      <c r="Y318" s="2">
        <v>0.21</v>
      </c>
      <c r="AA318">
        <v>6752614924.4499998</v>
      </c>
      <c r="AD318">
        <v>270</v>
      </c>
      <c r="AE318">
        <v>107</v>
      </c>
      <c r="AF318" s="4">
        <f t="shared" si="28"/>
        <v>188.5</v>
      </c>
      <c r="AG318">
        <f t="shared" si="29"/>
        <v>179</v>
      </c>
      <c r="AH318" t="s">
        <v>2352</v>
      </c>
    </row>
    <row r="319" spans="1:34" x14ac:dyDescent="0.2">
      <c r="A319" t="s">
        <v>2353</v>
      </c>
      <c r="B319" t="s">
        <v>18</v>
      </c>
      <c r="C319" t="s">
        <v>2354</v>
      </c>
      <c r="D319" t="s">
        <v>3956</v>
      </c>
      <c r="E319" t="s">
        <v>2355</v>
      </c>
      <c r="F319" t="s">
        <v>2356</v>
      </c>
      <c r="G319" t="s">
        <v>2357</v>
      </c>
      <c r="H319" t="s">
        <v>2358</v>
      </c>
      <c r="I319" s="3">
        <f t="shared" si="24"/>
        <v>-0.1796875</v>
      </c>
      <c r="J319">
        <f t="shared" si="25"/>
        <v>277</v>
      </c>
      <c r="K319">
        <v>1.2144858199999999</v>
      </c>
      <c r="L319">
        <v>13.737818300000001</v>
      </c>
      <c r="M319">
        <v>311.98200000000003</v>
      </c>
      <c r="N319">
        <v>1.1354306300000001</v>
      </c>
      <c r="O319">
        <v>374</v>
      </c>
      <c r="P319">
        <v>293</v>
      </c>
      <c r="Q319">
        <v>22</v>
      </c>
      <c r="R319">
        <v>408</v>
      </c>
      <c r="S319" s="4">
        <f t="shared" si="26"/>
        <v>274.25</v>
      </c>
      <c r="T319">
        <f t="shared" si="27"/>
        <v>190</v>
      </c>
      <c r="U319" t="s">
        <v>175</v>
      </c>
      <c r="V319">
        <v>3.0548987599999999</v>
      </c>
      <c r="W319">
        <v>8.3891759199999996</v>
      </c>
      <c r="X319">
        <v>20.88867115</v>
      </c>
      <c r="Y319" s="2">
        <v>7.0297530822783033E-2</v>
      </c>
      <c r="Z319">
        <v>7924071186.5</v>
      </c>
      <c r="AA319">
        <v>112721899243.89</v>
      </c>
      <c r="AB319">
        <v>329</v>
      </c>
      <c r="AC319">
        <v>364</v>
      </c>
      <c r="AD319">
        <v>293</v>
      </c>
      <c r="AE319">
        <v>352</v>
      </c>
      <c r="AF319" s="4">
        <f t="shared" si="28"/>
        <v>334.5</v>
      </c>
      <c r="AG319">
        <f t="shared" si="29"/>
        <v>395</v>
      </c>
      <c r="AH319" t="s">
        <v>2359</v>
      </c>
    </row>
    <row r="320" spans="1:34" x14ac:dyDescent="0.2">
      <c r="A320" t="s">
        <v>2360</v>
      </c>
      <c r="B320" t="s">
        <v>18</v>
      </c>
      <c r="C320" t="s">
        <v>2361</v>
      </c>
      <c r="D320" t="s">
        <v>3957</v>
      </c>
      <c r="E320" t="s">
        <v>2362</v>
      </c>
      <c r="F320" t="s">
        <v>2363</v>
      </c>
      <c r="G320" t="s">
        <v>2364</v>
      </c>
      <c r="H320" t="s">
        <v>2365</v>
      </c>
      <c r="I320" s="3">
        <f t="shared" si="24"/>
        <v>-2.2001890255528678E-2</v>
      </c>
      <c r="J320">
        <f t="shared" si="25"/>
        <v>153</v>
      </c>
      <c r="K320">
        <v>16.305360889999999</v>
      </c>
      <c r="L320">
        <v>9.4196804000000007</v>
      </c>
      <c r="M320">
        <v>41.190600000000003</v>
      </c>
      <c r="N320">
        <v>5.7587455800000003</v>
      </c>
      <c r="O320">
        <v>60</v>
      </c>
      <c r="P320">
        <v>350</v>
      </c>
      <c r="Q320">
        <v>150</v>
      </c>
      <c r="R320">
        <v>163</v>
      </c>
      <c r="S320" s="4">
        <f t="shared" si="26"/>
        <v>180.75</v>
      </c>
      <c r="T320">
        <f t="shared" si="27"/>
        <v>302</v>
      </c>
      <c r="U320" t="s">
        <v>35</v>
      </c>
      <c r="V320">
        <v>43.801346160000001</v>
      </c>
      <c r="W320">
        <v>48.668848339999997</v>
      </c>
      <c r="X320">
        <v>84.702457440000003</v>
      </c>
      <c r="Y320" s="2">
        <v>0.15651536167288507</v>
      </c>
      <c r="Z320">
        <v>1870588321.5899999</v>
      </c>
      <c r="AA320">
        <v>11951467904.469999</v>
      </c>
      <c r="AB320">
        <v>4</v>
      </c>
      <c r="AC320">
        <v>18</v>
      </c>
      <c r="AD320">
        <v>9</v>
      </c>
      <c r="AE320">
        <v>176</v>
      </c>
      <c r="AF320" s="4">
        <f t="shared" si="28"/>
        <v>51.75</v>
      </c>
      <c r="AG320">
        <f t="shared" si="29"/>
        <v>19</v>
      </c>
      <c r="AH320" t="s">
        <v>2366</v>
      </c>
    </row>
    <row r="321" spans="1:34" x14ac:dyDescent="0.2">
      <c r="A321" t="s">
        <v>2367</v>
      </c>
      <c r="B321" t="s">
        <v>18</v>
      </c>
      <c r="C321" t="s">
        <v>2368</v>
      </c>
      <c r="D321" t="s">
        <v>3958</v>
      </c>
      <c r="E321" t="s">
        <v>2369</v>
      </c>
      <c r="F321" t="s">
        <v>2370</v>
      </c>
      <c r="G321" t="s">
        <v>2371</v>
      </c>
      <c r="H321" t="s">
        <v>2372</v>
      </c>
      <c r="I321" s="3">
        <f t="shared" si="24"/>
        <v>0.24418604651540865</v>
      </c>
      <c r="J321">
        <f t="shared" si="25"/>
        <v>72</v>
      </c>
      <c r="K321">
        <v>4.0533595399999998</v>
      </c>
      <c r="L321">
        <v>28.319100479999999</v>
      </c>
      <c r="N321">
        <v>4.4599432200000004</v>
      </c>
      <c r="O321">
        <v>214</v>
      </c>
      <c r="P321">
        <v>168</v>
      </c>
      <c r="R321">
        <v>205</v>
      </c>
      <c r="S321" s="4">
        <f t="shared" si="26"/>
        <v>195.66666666666666</v>
      </c>
      <c r="T321">
        <f t="shared" si="27"/>
        <v>278</v>
      </c>
      <c r="U321" t="s">
        <v>158</v>
      </c>
      <c r="V321">
        <v>9.98278322</v>
      </c>
      <c r="W321">
        <v>15.603651839999999</v>
      </c>
      <c r="X321">
        <v>59.90119438</v>
      </c>
      <c r="Y321" s="2">
        <v>0.42755585375986938</v>
      </c>
      <c r="Z321">
        <v>6149969406.5599899</v>
      </c>
      <c r="AA321">
        <v>14384014047.469999</v>
      </c>
      <c r="AB321">
        <v>154</v>
      </c>
      <c r="AC321">
        <v>215</v>
      </c>
      <c r="AD321">
        <v>75</v>
      </c>
      <c r="AE321">
        <v>14</v>
      </c>
      <c r="AF321" s="4">
        <f t="shared" si="28"/>
        <v>114.5</v>
      </c>
      <c r="AG321">
        <f t="shared" si="29"/>
        <v>82</v>
      </c>
      <c r="AH321" t="s">
        <v>2373</v>
      </c>
    </row>
    <row r="322" spans="1:34" x14ac:dyDescent="0.2">
      <c r="A322" t="s">
        <v>2374</v>
      </c>
      <c r="B322" t="s">
        <v>18</v>
      </c>
      <c r="C322" t="s">
        <v>2375</v>
      </c>
      <c r="D322" t="s">
        <v>3959</v>
      </c>
      <c r="E322" t="s">
        <v>2376</v>
      </c>
      <c r="F322" t="s">
        <v>2377</v>
      </c>
      <c r="G322" t="s">
        <v>2378</v>
      </c>
      <c r="H322" t="s">
        <v>2379</v>
      </c>
      <c r="I322" s="3">
        <f t="shared" si="24"/>
        <v>-0.47090607792402928</v>
      </c>
      <c r="J322">
        <f t="shared" si="25"/>
        <v>481</v>
      </c>
      <c r="K322">
        <v>1.0826964299999999</v>
      </c>
      <c r="L322">
        <v>62.282878410000002</v>
      </c>
      <c r="N322">
        <v>3.3112495399999999</v>
      </c>
      <c r="O322">
        <v>388</v>
      </c>
      <c r="P322">
        <v>61</v>
      </c>
      <c r="R322">
        <v>255</v>
      </c>
      <c r="S322" s="4">
        <f t="shared" si="26"/>
        <v>234.66666666666666</v>
      </c>
      <c r="T322">
        <f t="shared" si="27"/>
        <v>229</v>
      </c>
      <c r="U322" t="s">
        <v>35</v>
      </c>
      <c r="V322">
        <v>1.62548823</v>
      </c>
      <c r="W322">
        <v>5.7469871299999999</v>
      </c>
      <c r="X322">
        <v>12.269448949999999</v>
      </c>
      <c r="Y322" s="2">
        <v>9.8961016984481023E-2</v>
      </c>
      <c r="Z322">
        <v>4957685928.0200005</v>
      </c>
      <c r="AA322">
        <v>50097362366.410004</v>
      </c>
      <c r="AB322">
        <v>372</v>
      </c>
      <c r="AC322">
        <v>411</v>
      </c>
      <c r="AD322">
        <v>366</v>
      </c>
      <c r="AE322">
        <v>290</v>
      </c>
      <c r="AF322" s="4">
        <f t="shared" si="28"/>
        <v>359.75</v>
      </c>
      <c r="AG322">
        <f t="shared" si="29"/>
        <v>419</v>
      </c>
      <c r="AH322" t="s">
        <v>2380</v>
      </c>
    </row>
    <row r="323" spans="1:34" x14ac:dyDescent="0.2">
      <c r="A323" t="s">
        <v>2381</v>
      </c>
      <c r="B323" t="s">
        <v>18</v>
      </c>
      <c r="C323" t="s">
        <v>2382</v>
      </c>
      <c r="D323" t="s">
        <v>3960</v>
      </c>
      <c r="E323" t="s">
        <v>2383</v>
      </c>
      <c r="F323" t="s">
        <v>2384</v>
      </c>
      <c r="G323" t="s">
        <v>2385</v>
      </c>
      <c r="H323" t="s">
        <v>2386</v>
      </c>
      <c r="I323" s="3">
        <f t="shared" ref="I323:I386" si="30">(1+G323/100)/(1+H323/100)-1</f>
        <v>-0.12454212041780244</v>
      </c>
      <c r="J323">
        <f t="shared" ref="J323:J386" si="31">_xlfn.RANK.EQ(I323,$I$2:$I$501)</f>
        <v>238</v>
      </c>
      <c r="K323">
        <v>0.64046249</v>
      </c>
      <c r="L323">
        <v>11.55899056</v>
      </c>
      <c r="M323">
        <v>14.683999999999999</v>
      </c>
      <c r="N323">
        <v>1.5143446</v>
      </c>
      <c r="O323">
        <v>442</v>
      </c>
      <c r="P323">
        <v>319</v>
      </c>
      <c r="Q323">
        <v>207</v>
      </c>
      <c r="R323">
        <v>375</v>
      </c>
      <c r="S323" s="4">
        <f t="shared" ref="S323:S386" si="32">AVERAGE(O323:R323)</f>
        <v>335.75</v>
      </c>
      <c r="T323">
        <f t="shared" ref="T323:T386" si="33">_xlfn.RANK.EQ(S323,$S$2:$S$501)</f>
        <v>104</v>
      </c>
      <c r="U323" t="s">
        <v>158</v>
      </c>
      <c r="V323">
        <v>5.8848648399999997</v>
      </c>
      <c r="W323">
        <v>13.059668159999999</v>
      </c>
      <c r="X323">
        <v>18.000713319999999</v>
      </c>
      <c r="Y323" s="2">
        <v>0.18572900337723297</v>
      </c>
      <c r="Z323">
        <v>12406804039.969999</v>
      </c>
      <c r="AA323">
        <v>66800574031.889999</v>
      </c>
      <c r="AB323">
        <v>248</v>
      </c>
      <c r="AC323">
        <v>259</v>
      </c>
      <c r="AD323">
        <v>320</v>
      </c>
      <c r="AE323">
        <v>134</v>
      </c>
      <c r="AF323" s="4">
        <f t="shared" ref="AF323:AF386" si="34">AVERAGE(AB323:AE323)</f>
        <v>240.25</v>
      </c>
      <c r="AG323">
        <f t="shared" ref="AG323:AG386" si="35">_xlfn.RANK.EQ(AF323,$AF$2:$AF$501,1)</f>
        <v>245</v>
      </c>
      <c r="AH323" t="s">
        <v>2387</v>
      </c>
    </row>
    <row r="324" spans="1:34" x14ac:dyDescent="0.2">
      <c r="A324" t="s">
        <v>2388</v>
      </c>
      <c r="B324" t="s">
        <v>18</v>
      </c>
      <c r="C324" t="s">
        <v>2389</v>
      </c>
      <c r="D324" t="s">
        <v>3961</v>
      </c>
      <c r="E324" t="s">
        <v>1408</v>
      </c>
      <c r="F324" t="s">
        <v>2390</v>
      </c>
      <c r="G324" t="s">
        <v>2391</v>
      </c>
      <c r="H324" t="s">
        <v>2392</v>
      </c>
      <c r="I324" s="3">
        <f t="shared" si="30"/>
        <v>-7.5400565588418234E-3</v>
      </c>
      <c r="J324">
        <f t="shared" si="31"/>
        <v>146</v>
      </c>
      <c r="K324">
        <v>1.9820674599999999</v>
      </c>
      <c r="L324">
        <v>15.37725315</v>
      </c>
      <c r="M324">
        <v>24.2468</v>
      </c>
      <c r="N324">
        <v>3.3134890600000002</v>
      </c>
      <c r="O324">
        <v>313</v>
      </c>
      <c r="P324">
        <v>277</v>
      </c>
      <c r="Q324">
        <v>178</v>
      </c>
      <c r="R324">
        <v>254</v>
      </c>
      <c r="S324" s="4">
        <f t="shared" si="32"/>
        <v>255.5</v>
      </c>
      <c r="T324">
        <f t="shared" si="33"/>
        <v>211</v>
      </c>
      <c r="U324" t="s">
        <v>60</v>
      </c>
      <c r="V324">
        <v>8.8464186599999994</v>
      </c>
      <c r="W324">
        <v>21.79358946</v>
      </c>
      <c r="X324">
        <v>23.366989100000001</v>
      </c>
      <c r="Y324" s="2">
        <v>0.17365320560893416</v>
      </c>
      <c r="Z324">
        <v>5770878779.6499996</v>
      </c>
      <c r="AA324">
        <v>33232204147.419998</v>
      </c>
      <c r="AB324">
        <v>174</v>
      </c>
      <c r="AC324">
        <v>128</v>
      </c>
      <c r="AD324">
        <v>265</v>
      </c>
      <c r="AE324">
        <v>148</v>
      </c>
      <c r="AF324" s="4">
        <f t="shared" si="34"/>
        <v>178.75</v>
      </c>
      <c r="AG324">
        <f t="shared" si="35"/>
        <v>166</v>
      </c>
      <c r="AH324" t="s">
        <v>2393</v>
      </c>
    </row>
    <row r="325" spans="1:34" x14ac:dyDescent="0.2">
      <c r="A325" t="s">
        <v>2394</v>
      </c>
      <c r="B325" t="s">
        <v>18</v>
      </c>
      <c r="C325" t="s">
        <v>2395</v>
      </c>
      <c r="D325" t="s">
        <v>3962</v>
      </c>
      <c r="E325" t="s">
        <v>2396</v>
      </c>
      <c r="F325" t="s">
        <v>2397</v>
      </c>
      <c r="G325" t="s">
        <v>2398</v>
      </c>
      <c r="H325" t="s">
        <v>2399</v>
      </c>
      <c r="I325" s="3">
        <f t="shared" si="30"/>
        <v>-0.49426384621127906</v>
      </c>
      <c r="J325">
        <f t="shared" si="31"/>
        <v>488</v>
      </c>
      <c r="K325">
        <v>5.9351414800000004</v>
      </c>
      <c r="L325">
        <v>36.766334440000001</v>
      </c>
      <c r="N325">
        <v>5.4944509400000001</v>
      </c>
      <c r="O325">
        <v>172</v>
      </c>
      <c r="P325">
        <v>135</v>
      </c>
      <c r="R325">
        <v>171</v>
      </c>
      <c r="S325" s="4">
        <f t="shared" si="32"/>
        <v>159.33333333333334</v>
      </c>
      <c r="T325">
        <f t="shared" si="33"/>
        <v>329</v>
      </c>
      <c r="U325" t="s">
        <v>175</v>
      </c>
      <c r="V325">
        <v>11.39515555</v>
      </c>
      <c r="W325">
        <v>22.321665169999999</v>
      </c>
      <c r="Y325" s="2">
        <v>0.13268560258316373</v>
      </c>
      <c r="Z325">
        <v>2302809209</v>
      </c>
      <c r="AA325">
        <v>17355381173</v>
      </c>
      <c r="AB325">
        <v>130</v>
      </c>
      <c r="AC325">
        <v>122</v>
      </c>
      <c r="AE325">
        <v>215</v>
      </c>
      <c r="AF325" s="4">
        <f t="shared" si="34"/>
        <v>155.66666666666666</v>
      </c>
      <c r="AG325">
        <f t="shared" si="35"/>
        <v>136</v>
      </c>
      <c r="AH325" t="s">
        <v>2400</v>
      </c>
    </row>
    <row r="326" spans="1:34" x14ac:dyDescent="0.2">
      <c r="A326" t="s">
        <v>2401</v>
      </c>
      <c r="B326" t="s">
        <v>18</v>
      </c>
      <c r="C326" t="s">
        <v>2402</v>
      </c>
      <c r="D326" t="s">
        <v>3963</v>
      </c>
      <c r="E326" t="s">
        <v>2403</v>
      </c>
      <c r="F326" t="s">
        <v>2404</v>
      </c>
      <c r="G326" t="s">
        <v>2405</v>
      </c>
      <c r="H326" t="s">
        <v>2406</v>
      </c>
      <c r="I326" s="3">
        <f t="shared" si="30"/>
        <v>-4.5950403251494021E-2</v>
      </c>
      <c r="J326">
        <f t="shared" si="31"/>
        <v>170</v>
      </c>
      <c r="L326">
        <v>217.45134712000001</v>
      </c>
      <c r="N326">
        <v>23.778824409999999</v>
      </c>
      <c r="P326">
        <v>7</v>
      </c>
      <c r="R326">
        <v>14</v>
      </c>
      <c r="S326" s="4">
        <f t="shared" si="32"/>
        <v>10.5</v>
      </c>
      <c r="T326">
        <f t="shared" si="33"/>
        <v>496</v>
      </c>
      <c r="U326" t="s">
        <v>175</v>
      </c>
      <c r="V326">
        <v>4.9969081800000001</v>
      </c>
      <c r="W326">
        <v>11.546008759999999</v>
      </c>
      <c r="X326">
        <v>28.078235679999999</v>
      </c>
      <c r="Y326" s="2">
        <v>0.19191000357935556</v>
      </c>
      <c r="Z326">
        <v>816065844.75</v>
      </c>
      <c r="AA326">
        <v>4252336144.6999998</v>
      </c>
      <c r="AB326">
        <v>273</v>
      </c>
      <c r="AC326">
        <v>298</v>
      </c>
      <c r="AD326">
        <v>235</v>
      </c>
      <c r="AE326">
        <v>127</v>
      </c>
      <c r="AF326" s="4">
        <f t="shared" si="34"/>
        <v>233.25</v>
      </c>
      <c r="AG326">
        <f t="shared" si="35"/>
        <v>235</v>
      </c>
      <c r="AH326" t="s">
        <v>2407</v>
      </c>
    </row>
    <row r="327" spans="1:34" x14ac:dyDescent="0.2">
      <c r="A327" t="s">
        <v>2408</v>
      </c>
      <c r="B327" t="s">
        <v>18</v>
      </c>
      <c r="C327" t="s">
        <v>2409</v>
      </c>
      <c r="D327" t="s">
        <v>3964</v>
      </c>
      <c r="E327" t="s">
        <v>2410</v>
      </c>
      <c r="F327" t="s">
        <v>2411</v>
      </c>
      <c r="G327" t="s">
        <v>2412</v>
      </c>
      <c r="H327" t="s">
        <v>2413</v>
      </c>
      <c r="I327" s="3">
        <f t="shared" si="30"/>
        <v>0.33199096873354317</v>
      </c>
      <c r="J327">
        <f t="shared" si="31"/>
        <v>55</v>
      </c>
      <c r="K327">
        <v>15.555611689999999</v>
      </c>
      <c r="L327">
        <v>48.442473309999997</v>
      </c>
      <c r="M327">
        <v>126.779</v>
      </c>
      <c r="N327">
        <v>9.7009698499999999</v>
      </c>
      <c r="O327">
        <v>66</v>
      </c>
      <c r="P327">
        <v>90</v>
      </c>
      <c r="Q327">
        <v>73</v>
      </c>
      <c r="R327">
        <v>87</v>
      </c>
      <c r="S327" s="4">
        <f t="shared" si="32"/>
        <v>79</v>
      </c>
      <c r="T327">
        <f t="shared" si="33"/>
        <v>438</v>
      </c>
      <c r="U327" t="s">
        <v>35</v>
      </c>
      <c r="V327">
        <v>15.61454893</v>
      </c>
      <c r="W327">
        <v>20.196351759999999</v>
      </c>
      <c r="X327">
        <v>44.947917439999998</v>
      </c>
      <c r="Y327" s="2">
        <v>0.19318724658931177</v>
      </c>
      <c r="Z327">
        <v>1103134654.05</v>
      </c>
      <c r="AA327">
        <v>5710183635.4399996</v>
      </c>
      <c r="AB327">
        <v>75</v>
      </c>
      <c r="AC327">
        <v>147</v>
      </c>
      <c r="AD327">
        <v>127</v>
      </c>
      <c r="AE327">
        <v>125</v>
      </c>
      <c r="AF327" s="4">
        <f t="shared" si="34"/>
        <v>118.5</v>
      </c>
      <c r="AG327">
        <f t="shared" si="35"/>
        <v>90</v>
      </c>
      <c r="AH327" t="s">
        <v>2414</v>
      </c>
    </row>
    <row r="328" spans="1:34" x14ac:dyDescent="0.2">
      <c r="A328" t="s">
        <v>2415</v>
      </c>
      <c r="B328" t="s">
        <v>18</v>
      </c>
      <c r="C328" t="s">
        <v>2416</v>
      </c>
      <c r="D328" t="s">
        <v>3965</v>
      </c>
      <c r="E328" t="s">
        <v>2417</v>
      </c>
      <c r="F328" t="s">
        <v>2418</v>
      </c>
      <c r="G328" t="s">
        <v>2419</v>
      </c>
      <c r="H328" t="s">
        <v>2420</v>
      </c>
      <c r="I328" s="3">
        <f t="shared" si="30"/>
        <v>-0.26179981630615201</v>
      </c>
      <c r="J328">
        <f t="shared" si="31"/>
        <v>352</v>
      </c>
      <c r="K328">
        <v>4.9972596100000004</v>
      </c>
      <c r="L328">
        <v>48.187058700000001</v>
      </c>
      <c r="N328">
        <v>5.13523102</v>
      </c>
      <c r="O328">
        <v>187</v>
      </c>
      <c r="P328">
        <v>93</v>
      </c>
      <c r="R328">
        <v>179</v>
      </c>
      <c r="S328" s="4">
        <f t="shared" si="32"/>
        <v>153</v>
      </c>
      <c r="T328">
        <f t="shared" si="33"/>
        <v>338</v>
      </c>
      <c r="U328" t="s">
        <v>35</v>
      </c>
      <c r="V328">
        <v>7.0979473100000003</v>
      </c>
      <c r="W328">
        <v>11.781583639999999</v>
      </c>
      <c r="X328">
        <v>19.137016970000001</v>
      </c>
      <c r="Y328" s="2">
        <v>0.13346468620956714</v>
      </c>
      <c r="Z328">
        <v>1633644389.03</v>
      </c>
      <c r="AA328">
        <v>12240274453.309999</v>
      </c>
      <c r="AB328">
        <v>221</v>
      </c>
      <c r="AC328">
        <v>292</v>
      </c>
      <c r="AD328">
        <v>311</v>
      </c>
      <c r="AE328">
        <v>212</v>
      </c>
      <c r="AF328" s="4">
        <f t="shared" si="34"/>
        <v>259</v>
      </c>
      <c r="AG328">
        <f t="shared" si="35"/>
        <v>268</v>
      </c>
      <c r="AH328" t="s">
        <v>2421</v>
      </c>
    </row>
    <row r="329" spans="1:34" x14ac:dyDescent="0.2">
      <c r="A329" t="s">
        <v>2422</v>
      </c>
      <c r="B329" t="s">
        <v>18</v>
      </c>
      <c r="C329" t="s">
        <v>2423</v>
      </c>
      <c r="D329" t="s">
        <v>3966</v>
      </c>
      <c r="E329" t="s">
        <v>2424</v>
      </c>
      <c r="F329" t="s">
        <v>2425</v>
      </c>
      <c r="G329" t="s">
        <v>2426</v>
      </c>
      <c r="H329" t="s">
        <v>2427</v>
      </c>
      <c r="I329" s="3">
        <f t="shared" si="30"/>
        <v>0.16120819878077675</v>
      </c>
      <c r="J329">
        <f t="shared" si="31"/>
        <v>89</v>
      </c>
      <c r="K329">
        <v>3.5657479699999999</v>
      </c>
      <c r="L329">
        <v>383.34453996000002</v>
      </c>
      <c r="M329">
        <v>43.446599999999997</v>
      </c>
      <c r="N329">
        <v>15.14062425</v>
      </c>
      <c r="O329">
        <v>237</v>
      </c>
      <c r="P329">
        <v>5</v>
      </c>
      <c r="Q329">
        <v>147</v>
      </c>
      <c r="R329">
        <v>37</v>
      </c>
      <c r="S329" s="4">
        <f t="shared" si="32"/>
        <v>106.5</v>
      </c>
      <c r="T329">
        <f t="shared" si="33"/>
        <v>403</v>
      </c>
      <c r="U329" t="s">
        <v>307</v>
      </c>
      <c r="V329">
        <v>1.49678785</v>
      </c>
      <c r="W329">
        <v>7.4599838700000003</v>
      </c>
      <c r="X329">
        <v>27.401263650000001</v>
      </c>
      <c r="Y329" s="2">
        <v>0.27968264734216108</v>
      </c>
      <c r="Z329">
        <v>2944604831.9899998</v>
      </c>
      <c r="AA329">
        <v>10528378717.709999</v>
      </c>
      <c r="AB329">
        <v>377</v>
      </c>
      <c r="AC329">
        <v>384</v>
      </c>
      <c r="AD329">
        <v>238</v>
      </c>
      <c r="AE329">
        <v>64</v>
      </c>
      <c r="AF329" s="4">
        <f t="shared" si="34"/>
        <v>265.75</v>
      </c>
      <c r="AG329">
        <f t="shared" si="35"/>
        <v>276</v>
      </c>
      <c r="AH329" t="s">
        <v>2428</v>
      </c>
    </row>
    <row r="330" spans="1:34" x14ac:dyDescent="0.2">
      <c r="A330" t="s">
        <v>2429</v>
      </c>
      <c r="B330" t="s">
        <v>18</v>
      </c>
      <c r="C330" t="s">
        <v>2430</v>
      </c>
      <c r="D330" t="s">
        <v>3967</v>
      </c>
      <c r="E330" t="s">
        <v>2431</v>
      </c>
      <c r="F330" t="s">
        <v>2432</v>
      </c>
      <c r="G330" t="s">
        <v>2433</v>
      </c>
      <c r="H330" t="s">
        <v>2434</v>
      </c>
      <c r="I330" s="3">
        <f t="shared" si="30"/>
        <v>-0.40027096195413603</v>
      </c>
      <c r="J330">
        <f t="shared" si="31"/>
        <v>456</v>
      </c>
      <c r="K330">
        <v>29.960639050000001</v>
      </c>
      <c r="L330">
        <v>63.011409690000001</v>
      </c>
      <c r="M330">
        <v>117.14</v>
      </c>
      <c r="N330">
        <v>17.379955859999999</v>
      </c>
      <c r="O330">
        <v>19</v>
      </c>
      <c r="P330">
        <v>59</v>
      </c>
      <c r="Q330">
        <v>75</v>
      </c>
      <c r="R330">
        <v>29</v>
      </c>
      <c r="S330" s="4">
        <f t="shared" si="32"/>
        <v>45.5</v>
      </c>
      <c r="T330">
        <f t="shared" si="33"/>
        <v>466</v>
      </c>
      <c r="U330" t="s">
        <v>158</v>
      </c>
      <c r="V330">
        <v>15.594010669999999</v>
      </c>
      <c r="W330">
        <v>19.892966619999999</v>
      </c>
      <c r="X330">
        <v>78.006438919999994</v>
      </c>
      <c r="Y330" s="2">
        <v>0.17717059736844445</v>
      </c>
      <c r="Z330">
        <v>897279758.44000006</v>
      </c>
      <c r="AA330">
        <v>5064495868.7700005</v>
      </c>
      <c r="AB330">
        <v>76</v>
      </c>
      <c r="AC330">
        <v>149</v>
      </c>
      <c r="AD330">
        <v>25</v>
      </c>
      <c r="AE330">
        <v>145</v>
      </c>
      <c r="AF330" s="4">
        <f t="shared" si="34"/>
        <v>98.75</v>
      </c>
      <c r="AG330">
        <f t="shared" si="35"/>
        <v>66</v>
      </c>
      <c r="AH330" t="s">
        <v>2435</v>
      </c>
    </row>
    <row r="331" spans="1:34" x14ac:dyDescent="0.2">
      <c r="A331" t="s">
        <v>2436</v>
      </c>
      <c r="B331" t="s">
        <v>18</v>
      </c>
      <c r="C331" t="s">
        <v>2437</v>
      </c>
      <c r="D331" t="s">
        <v>3968</v>
      </c>
      <c r="E331" t="s">
        <v>2438</v>
      </c>
      <c r="F331" t="s">
        <v>2439</v>
      </c>
      <c r="G331" t="s">
        <v>2440</v>
      </c>
      <c r="H331" t="s">
        <v>2441</v>
      </c>
      <c r="I331" s="3">
        <f t="shared" si="30"/>
        <v>-0.17936117940125718</v>
      </c>
      <c r="J331">
        <f t="shared" si="31"/>
        <v>276</v>
      </c>
      <c r="K331">
        <v>2.1235125199999998</v>
      </c>
      <c r="L331">
        <v>19.078323529999999</v>
      </c>
      <c r="M331">
        <v>51.371600000000001</v>
      </c>
      <c r="N331">
        <v>1.6367251199999999</v>
      </c>
      <c r="O331">
        <v>305</v>
      </c>
      <c r="P331">
        <v>240</v>
      </c>
      <c r="Q331">
        <v>132</v>
      </c>
      <c r="R331">
        <v>362</v>
      </c>
      <c r="S331" s="4">
        <f t="shared" si="32"/>
        <v>259.75</v>
      </c>
      <c r="T331">
        <f t="shared" si="33"/>
        <v>204</v>
      </c>
      <c r="U331" t="s">
        <v>17</v>
      </c>
      <c r="V331">
        <v>1.72661862</v>
      </c>
      <c r="W331">
        <v>8.3666849299999999</v>
      </c>
      <c r="X331">
        <v>89.527079020000002</v>
      </c>
      <c r="Y331" s="2">
        <v>6.0115134557264083E-2</v>
      </c>
      <c r="Z331">
        <v>7605317369.9700003</v>
      </c>
      <c r="AA331">
        <v>126512523443.25</v>
      </c>
      <c r="AB331">
        <v>363</v>
      </c>
      <c r="AC331">
        <v>365</v>
      </c>
      <c r="AD331">
        <v>5</v>
      </c>
      <c r="AE331">
        <v>385</v>
      </c>
      <c r="AF331" s="4">
        <f t="shared" si="34"/>
        <v>279.5</v>
      </c>
      <c r="AG331">
        <f t="shared" si="35"/>
        <v>295</v>
      </c>
      <c r="AH331" t="s">
        <v>2442</v>
      </c>
    </row>
    <row r="332" spans="1:34" x14ac:dyDescent="0.2">
      <c r="A332" t="s">
        <v>2443</v>
      </c>
      <c r="B332" t="s">
        <v>18</v>
      </c>
      <c r="C332" t="s">
        <v>2444</v>
      </c>
      <c r="D332" t="s">
        <v>3969</v>
      </c>
      <c r="E332" t="s">
        <v>2445</v>
      </c>
      <c r="F332" t="s">
        <v>2446</v>
      </c>
      <c r="G332" t="s">
        <v>2447</v>
      </c>
      <c r="H332" t="s">
        <v>2448</v>
      </c>
      <c r="I332" s="3">
        <f t="shared" si="30"/>
        <v>-0.20900042814846487</v>
      </c>
      <c r="J332">
        <f t="shared" si="31"/>
        <v>302</v>
      </c>
      <c r="K332">
        <v>1.03688706</v>
      </c>
      <c r="L332">
        <v>26.654596659999999</v>
      </c>
      <c r="M332">
        <v>48.838799999999999</v>
      </c>
      <c r="N332">
        <v>3.14871188</v>
      </c>
      <c r="O332">
        <v>397</v>
      </c>
      <c r="P332">
        <v>181</v>
      </c>
      <c r="Q332">
        <v>136</v>
      </c>
      <c r="R332">
        <v>265</v>
      </c>
      <c r="S332" s="4">
        <f t="shared" si="32"/>
        <v>244.75</v>
      </c>
      <c r="T332">
        <f t="shared" si="33"/>
        <v>220</v>
      </c>
      <c r="U332" t="s">
        <v>35</v>
      </c>
      <c r="V332">
        <v>5.08336831</v>
      </c>
      <c r="W332">
        <v>12.070017269999999</v>
      </c>
      <c r="X332">
        <v>11.712821160000001</v>
      </c>
      <c r="Y332" s="2">
        <v>0.14680458322344325</v>
      </c>
      <c r="Z332">
        <v>4428860486.75</v>
      </c>
      <c r="AA332">
        <v>30168407480.91</v>
      </c>
      <c r="AB332">
        <v>270</v>
      </c>
      <c r="AC332">
        <v>286</v>
      </c>
      <c r="AD332">
        <v>370</v>
      </c>
      <c r="AE332">
        <v>192</v>
      </c>
      <c r="AF332" s="4">
        <f t="shared" si="34"/>
        <v>279.5</v>
      </c>
      <c r="AG332">
        <f t="shared" si="35"/>
        <v>295</v>
      </c>
      <c r="AH332" t="s">
        <v>2449</v>
      </c>
    </row>
    <row r="333" spans="1:34" x14ac:dyDescent="0.2">
      <c r="A333" t="s">
        <v>2450</v>
      </c>
      <c r="B333" t="s">
        <v>18</v>
      </c>
      <c r="C333" t="s">
        <v>2451</v>
      </c>
      <c r="D333" t="s">
        <v>3970</v>
      </c>
      <c r="E333" t="s">
        <v>2452</v>
      </c>
      <c r="F333" t="s">
        <v>2453</v>
      </c>
      <c r="G333" t="s">
        <v>2454</v>
      </c>
      <c r="H333" t="s">
        <v>2455</v>
      </c>
      <c r="I333" s="3">
        <f t="shared" si="30"/>
        <v>-0.30296127559516939</v>
      </c>
      <c r="J333">
        <f t="shared" si="31"/>
        <v>395</v>
      </c>
      <c r="K333">
        <v>2.15275368</v>
      </c>
      <c r="L333">
        <v>11.14285714</v>
      </c>
      <c r="M333">
        <v>45.0899</v>
      </c>
      <c r="N333">
        <v>0.85441296</v>
      </c>
      <c r="O333">
        <v>303</v>
      </c>
      <c r="P333">
        <v>326</v>
      </c>
      <c r="Q333">
        <v>145</v>
      </c>
      <c r="R333">
        <v>452</v>
      </c>
      <c r="S333" s="4">
        <f t="shared" si="32"/>
        <v>306.5</v>
      </c>
      <c r="T333">
        <f t="shared" si="33"/>
        <v>146</v>
      </c>
      <c r="U333" t="s">
        <v>17</v>
      </c>
      <c r="V333">
        <v>1.4853352200000001</v>
      </c>
      <c r="W333">
        <v>8.5774163899999998</v>
      </c>
      <c r="X333">
        <v>61.544383019999998</v>
      </c>
      <c r="Y333" s="2">
        <v>6.0433052462548521E-2</v>
      </c>
      <c r="Z333">
        <v>17214511786.150002</v>
      </c>
      <c r="AA333">
        <v>284852594477.46997</v>
      </c>
      <c r="AB333">
        <v>379</v>
      </c>
      <c r="AC333">
        <v>360</v>
      </c>
      <c r="AD333">
        <v>72</v>
      </c>
      <c r="AE333">
        <v>381</v>
      </c>
      <c r="AF333" s="4">
        <f t="shared" si="34"/>
        <v>298</v>
      </c>
      <c r="AG333">
        <f t="shared" si="35"/>
        <v>331</v>
      </c>
      <c r="AH333" t="s">
        <v>2456</v>
      </c>
    </row>
    <row r="334" spans="1:34" x14ac:dyDescent="0.2">
      <c r="A334" t="s">
        <v>2457</v>
      </c>
      <c r="B334" t="s">
        <v>18</v>
      </c>
      <c r="C334" t="s">
        <v>2458</v>
      </c>
      <c r="D334" t="s">
        <v>3971</v>
      </c>
      <c r="E334" t="s">
        <v>2459</v>
      </c>
      <c r="F334" t="s">
        <v>2460</v>
      </c>
      <c r="G334" t="s">
        <v>2461</v>
      </c>
      <c r="H334" t="s">
        <v>2462</v>
      </c>
      <c r="I334" s="3">
        <f t="shared" si="30"/>
        <v>-0.34911242600682379</v>
      </c>
      <c r="J334">
        <f t="shared" si="31"/>
        <v>426</v>
      </c>
      <c r="K334">
        <v>5.1226295999999998</v>
      </c>
      <c r="L334">
        <v>32.938775509999999</v>
      </c>
      <c r="N334">
        <v>1.6340233200000001</v>
      </c>
      <c r="O334">
        <v>184</v>
      </c>
      <c r="P334">
        <v>149</v>
      </c>
      <c r="R334">
        <v>364</v>
      </c>
      <c r="S334" s="4">
        <f t="shared" si="32"/>
        <v>232.33333333333334</v>
      </c>
      <c r="T334">
        <f t="shared" si="33"/>
        <v>234</v>
      </c>
      <c r="U334" t="s">
        <v>17</v>
      </c>
      <c r="V334">
        <v>2.69097323</v>
      </c>
      <c r="W334">
        <v>6.1226285200000001</v>
      </c>
      <c r="X334">
        <v>81.032500389999996</v>
      </c>
      <c r="Y334" s="2">
        <v>6.4426611458674135E-2</v>
      </c>
      <c r="Z334">
        <v>3301502394.21</v>
      </c>
      <c r="AA334">
        <v>51244389848.559998</v>
      </c>
      <c r="AB334">
        <v>340</v>
      </c>
      <c r="AC334">
        <v>406</v>
      </c>
      <c r="AD334">
        <v>17</v>
      </c>
      <c r="AE334">
        <v>369</v>
      </c>
      <c r="AF334" s="4">
        <f t="shared" si="34"/>
        <v>283</v>
      </c>
      <c r="AG334">
        <f t="shared" si="35"/>
        <v>307</v>
      </c>
      <c r="AH334" t="s">
        <v>2463</v>
      </c>
    </row>
    <row r="335" spans="1:34" x14ac:dyDescent="0.2">
      <c r="A335" t="s">
        <v>2464</v>
      </c>
      <c r="B335" t="s">
        <v>18</v>
      </c>
      <c r="C335" t="s">
        <v>2465</v>
      </c>
      <c r="D335" t="s">
        <v>3972</v>
      </c>
      <c r="E335" t="s">
        <v>2466</v>
      </c>
      <c r="F335" t="s">
        <v>2467</v>
      </c>
      <c r="G335" t="s">
        <v>2468</v>
      </c>
      <c r="H335" t="s">
        <v>2469</v>
      </c>
      <c r="I335" s="3">
        <f t="shared" si="30"/>
        <v>1.2818705971695725</v>
      </c>
      <c r="J335">
        <f t="shared" si="31"/>
        <v>8</v>
      </c>
      <c r="K335">
        <v>19.246155529999999</v>
      </c>
      <c r="L335">
        <v>25.890993170000002</v>
      </c>
      <c r="M335">
        <v>74.372900000000001</v>
      </c>
      <c r="N335">
        <v>10.056883839999999</v>
      </c>
      <c r="O335">
        <v>46</v>
      </c>
      <c r="P335">
        <v>190</v>
      </c>
      <c r="Q335">
        <v>111</v>
      </c>
      <c r="R335">
        <v>82</v>
      </c>
      <c r="S335" s="4">
        <f t="shared" si="32"/>
        <v>107.25</v>
      </c>
      <c r="T335">
        <f t="shared" si="33"/>
        <v>402</v>
      </c>
      <c r="U335" t="s">
        <v>397</v>
      </c>
      <c r="V335">
        <v>24.277229559999999</v>
      </c>
      <c r="W335">
        <v>38.021829320000002</v>
      </c>
      <c r="X335">
        <v>49.613026670000004</v>
      </c>
      <c r="Y335" s="2">
        <v>0.12430753030326275</v>
      </c>
      <c r="Z335">
        <v>1130925400.46</v>
      </c>
      <c r="AA335">
        <v>9097802825.7900009</v>
      </c>
      <c r="AB335">
        <v>25</v>
      </c>
      <c r="AC335">
        <v>35</v>
      </c>
      <c r="AD335">
        <v>109</v>
      </c>
      <c r="AE335">
        <v>237</v>
      </c>
      <c r="AF335" s="4">
        <f t="shared" si="34"/>
        <v>101.5</v>
      </c>
      <c r="AG335">
        <f t="shared" si="35"/>
        <v>70</v>
      </c>
      <c r="AH335" t="s">
        <v>2470</v>
      </c>
    </row>
    <row r="336" spans="1:34" x14ac:dyDescent="0.2">
      <c r="A336" t="s">
        <v>2471</v>
      </c>
      <c r="B336" t="s">
        <v>18</v>
      </c>
      <c r="C336" t="s">
        <v>2472</v>
      </c>
      <c r="D336" t="s">
        <v>3973</v>
      </c>
      <c r="E336" t="s">
        <v>2473</v>
      </c>
      <c r="F336" t="s">
        <v>2474</v>
      </c>
      <c r="G336" t="s">
        <v>2475</v>
      </c>
      <c r="H336" t="s">
        <v>2476</v>
      </c>
      <c r="I336" s="3">
        <f t="shared" si="30"/>
        <v>-0.27848104435579368</v>
      </c>
      <c r="J336">
        <f t="shared" si="31"/>
        <v>364</v>
      </c>
      <c r="K336">
        <v>1.2766233199999999</v>
      </c>
      <c r="L336">
        <v>12.66475966</v>
      </c>
      <c r="M336">
        <v>17.189900000000002</v>
      </c>
      <c r="N336">
        <v>1.9142520199999999</v>
      </c>
      <c r="O336">
        <v>370</v>
      </c>
      <c r="P336">
        <v>306</v>
      </c>
      <c r="Q336">
        <v>199</v>
      </c>
      <c r="R336">
        <v>344</v>
      </c>
      <c r="S336" s="4">
        <f t="shared" si="32"/>
        <v>304.75</v>
      </c>
      <c r="T336">
        <f t="shared" si="33"/>
        <v>151</v>
      </c>
      <c r="U336" t="s">
        <v>175</v>
      </c>
      <c r="V336">
        <v>8.6171491200000006</v>
      </c>
      <c r="W336">
        <v>15.13318072</v>
      </c>
      <c r="X336">
        <v>17.542929919999999</v>
      </c>
      <c r="Y336" s="2">
        <v>0.13659669620412299</v>
      </c>
      <c r="Z336">
        <v>5167644917.0299997</v>
      </c>
      <c r="AA336">
        <v>37831404862.879997</v>
      </c>
      <c r="AB336">
        <v>181</v>
      </c>
      <c r="AC336">
        <v>227</v>
      </c>
      <c r="AD336">
        <v>323</v>
      </c>
      <c r="AE336">
        <v>210</v>
      </c>
      <c r="AF336" s="4">
        <f t="shared" si="34"/>
        <v>235.25</v>
      </c>
      <c r="AG336">
        <f t="shared" si="35"/>
        <v>237</v>
      </c>
      <c r="AH336" t="s">
        <v>2477</v>
      </c>
    </row>
    <row r="337" spans="1:34" x14ac:dyDescent="0.2">
      <c r="A337" t="s">
        <v>2478</v>
      </c>
      <c r="B337" t="s">
        <v>18</v>
      </c>
      <c r="C337" t="s">
        <v>2479</v>
      </c>
      <c r="D337" t="s">
        <v>3974</v>
      </c>
      <c r="E337" t="s">
        <v>2480</v>
      </c>
      <c r="F337" t="s">
        <v>2481</v>
      </c>
      <c r="G337" t="s">
        <v>2482</v>
      </c>
      <c r="H337" t="s">
        <v>2483</v>
      </c>
      <c r="I337" s="3">
        <f t="shared" si="30"/>
        <v>-0.31267175574805905</v>
      </c>
      <c r="J337">
        <f t="shared" si="31"/>
        <v>398</v>
      </c>
      <c r="K337">
        <v>2.2922680400000002</v>
      </c>
      <c r="L337">
        <v>29.179798810000001</v>
      </c>
      <c r="M337">
        <v>76.622200000000007</v>
      </c>
      <c r="N337">
        <v>6.4616441800000004</v>
      </c>
      <c r="O337">
        <v>292</v>
      </c>
      <c r="P337">
        <v>162</v>
      </c>
      <c r="Q337">
        <v>107</v>
      </c>
      <c r="R337">
        <v>141</v>
      </c>
      <c r="S337" s="4">
        <f t="shared" si="32"/>
        <v>175.5</v>
      </c>
      <c r="T337">
        <f t="shared" si="33"/>
        <v>311</v>
      </c>
      <c r="U337" t="s">
        <v>7</v>
      </c>
      <c r="V337">
        <v>13.4406622</v>
      </c>
      <c r="W337">
        <v>24.127839609999999</v>
      </c>
      <c r="X337">
        <v>20.411749579999999</v>
      </c>
      <c r="Y337" s="2">
        <v>0.34917113149199813</v>
      </c>
      <c r="Z337">
        <v>3912881490.3899999</v>
      </c>
      <c r="AA337">
        <v>11206199875.889999</v>
      </c>
      <c r="AB337">
        <v>94</v>
      </c>
      <c r="AC337">
        <v>103</v>
      </c>
      <c r="AD337">
        <v>298</v>
      </c>
      <c r="AE337">
        <v>31</v>
      </c>
      <c r="AF337" s="4">
        <f t="shared" si="34"/>
        <v>131.5</v>
      </c>
      <c r="AG337">
        <f t="shared" si="35"/>
        <v>110</v>
      </c>
      <c r="AH337" t="s">
        <v>2484</v>
      </c>
    </row>
    <row r="338" spans="1:34" x14ac:dyDescent="0.2">
      <c r="A338" t="s">
        <v>2485</v>
      </c>
      <c r="B338" t="s">
        <v>18</v>
      </c>
      <c r="C338" t="s">
        <v>2486</v>
      </c>
      <c r="D338" t="s">
        <v>3975</v>
      </c>
      <c r="E338" t="s">
        <v>2487</v>
      </c>
      <c r="F338" t="s">
        <v>2488</v>
      </c>
      <c r="G338" t="s">
        <v>2489</v>
      </c>
      <c r="H338" t="s">
        <v>2490</v>
      </c>
      <c r="I338" s="3">
        <f t="shared" si="30"/>
        <v>-4.980313093316735E-2</v>
      </c>
      <c r="J338">
        <f t="shared" si="31"/>
        <v>176</v>
      </c>
      <c r="K338">
        <v>2.6384213299999999</v>
      </c>
      <c r="L338">
        <v>42.203555090000002</v>
      </c>
      <c r="M338">
        <v>32.733699999999999</v>
      </c>
      <c r="N338">
        <v>5.4061324600000003</v>
      </c>
      <c r="O338">
        <v>283</v>
      </c>
      <c r="P338">
        <v>110</v>
      </c>
      <c r="Q338">
        <v>164</v>
      </c>
      <c r="R338">
        <v>174</v>
      </c>
      <c r="S338" s="4">
        <f t="shared" si="32"/>
        <v>182.75</v>
      </c>
      <c r="T338">
        <f t="shared" si="33"/>
        <v>299</v>
      </c>
      <c r="U338" t="s">
        <v>184</v>
      </c>
      <c r="V338">
        <v>5.70197501</v>
      </c>
      <c r="W338">
        <v>12.89257154</v>
      </c>
      <c r="X338">
        <v>31.5599457</v>
      </c>
      <c r="Y338" s="2">
        <v>0.32883790384160028</v>
      </c>
      <c r="Z338">
        <v>5868079629.4700003</v>
      </c>
      <c r="AA338">
        <v>17844900362.509998</v>
      </c>
      <c r="AB338">
        <v>252</v>
      </c>
      <c r="AC338">
        <v>265</v>
      </c>
      <c r="AD338">
        <v>213</v>
      </c>
      <c r="AE338">
        <v>38</v>
      </c>
      <c r="AF338" s="4">
        <f t="shared" si="34"/>
        <v>192</v>
      </c>
      <c r="AG338">
        <f t="shared" si="35"/>
        <v>187</v>
      </c>
      <c r="AH338" t="s">
        <v>2491</v>
      </c>
    </row>
    <row r="339" spans="1:34" x14ac:dyDescent="0.2">
      <c r="A339" t="s">
        <v>2492</v>
      </c>
      <c r="B339" t="s">
        <v>18</v>
      </c>
      <c r="C339" t="s">
        <v>2493</v>
      </c>
      <c r="D339" t="s">
        <v>3976</v>
      </c>
      <c r="E339" t="s">
        <v>2494</v>
      </c>
      <c r="F339" t="s">
        <v>2495</v>
      </c>
      <c r="G339" t="s">
        <v>2496</v>
      </c>
      <c r="H339" t="s">
        <v>2497</v>
      </c>
      <c r="I339" s="3">
        <f t="shared" si="30"/>
        <v>-8.0077330747845177E-2</v>
      </c>
      <c r="J339">
        <f t="shared" si="31"/>
        <v>194</v>
      </c>
      <c r="K339">
        <v>0.64672154999999998</v>
      </c>
      <c r="L339">
        <v>6.8333746</v>
      </c>
      <c r="M339">
        <v>8.3645200000000006</v>
      </c>
      <c r="N339">
        <v>3.9687889300000001</v>
      </c>
      <c r="O339">
        <v>440</v>
      </c>
      <c r="P339">
        <v>387</v>
      </c>
      <c r="Q339">
        <v>235</v>
      </c>
      <c r="R339">
        <v>223</v>
      </c>
      <c r="S339" s="4">
        <f t="shared" si="32"/>
        <v>321.25</v>
      </c>
      <c r="T339">
        <f t="shared" si="33"/>
        <v>123</v>
      </c>
      <c r="U339" t="s">
        <v>290</v>
      </c>
      <c r="V339">
        <v>10.07448441</v>
      </c>
      <c r="W339">
        <v>47.332194139999999</v>
      </c>
      <c r="X339">
        <v>15.992314439999999</v>
      </c>
      <c r="Y339" s="2">
        <v>0.12773905971290314</v>
      </c>
      <c r="Z339">
        <v>7873168128.6200104</v>
      </c>
      <c r="AA339">
        <v>61634774408.980003</v>
      </c>
      <c r="AB339">
        <v>152</v>
      </c>
      <c r="AC339">
        <v>19</v>
      </c>
      <c r="AD339">
        <v>340</v>
      </c>
      <c r="AE339">
        <v>225</v>
      </c>
      <c r="AF339" s="4">
        <f t="shared" si="34"/>
        <v>184</v>
      </c>
      <c r="AG339">
        <f t="shared" si="35"/>
        <v>172</v>
      </c>
      <c r="AH339" t="s">
        <v>2498</v>
      </c>
    </row>
    <row r="340" spans="1:34" x14ac:dyDescent="0.2">
      <c r="A340" t="s">
        <v>2499</v>
      </c>
      <c r="B340" t="s">
        <v>18</v>
      </c>
      <c r="C340" t="s">
        <v>2500</v>
      </c>
      <c r="D340" t="s">
        <v>3977</v>
      </c>
      <c r="E340" t="s">
        <v>2501</v>
      </c>
      <c r="F340" t="s">
        <v>2502</v>
      </c>
      <c r="G340" t="s">
        <v>2503</v>
      </c>
      <c r="H340" t="s">
        <v>2504</v>
      </c>
      <c r="I340" s="3">
        <f t="shared" si="30"/>
        <v>-0.16161612005649872</v>
      </c>
      <c r="J340">
        <f t="shared" si="31"/>
        <v>266</v>
      </c>
      <c r="K340">
        <v>12.80466934</v>
      </c>
      <c r="L340">
        <v>11.104785189999999</v>
      </c>
      <c r="N340">
        <v>7.8531573699999999</v>
      </c>
      <c r="O340">
        <v>79</v>
      </c>
      <c r="P340">
        <v>327</v>
      </c>
      <c r="R340">
        <v>109</v>
      </c>
      <c r="S340" s="4">
        <f t="shared" si="32"/>
        <v>171.66666666666666</v>
      </c>
      <c r="T340">
        <f t="shared" si="33"/>
        <v>314</v>
      </c>
      <c r="U340" t="s">
        <v>397</v>
      </c>
      <c r="V340">
        <v>41.553969189999997</v>
      </c>
      <c r="W340">
        <v>61.64625264</v>
      </c>
      <c r="X340">
        <v>68.332038659999995</v>
      </c>
      <c r="Y340" s="2">
        <v>0.1072275942685097</v>
      </c>
      <c r="Z340">
        <v>1321374948.8699999</v>
      </c>
      <c r="AA340">
        <v>12323086775.23</v>
      </c>
      <c r="AB340">
        <v>6</v>
      </c>
      <c r="AC340">
        <v>9</v>
      </c>
      <c r="AD340">
        <v>60</v>
      </c>
      <c r="AE340">
        <v>269</v>
      </c>
      <c r="AF340" s="4">
        <f t="shared" si="34"/>
        <v>86</v>
      </c>
      <c r="AG340">
        <f t="shared" si="35"/>
        <v>51</v>
      </c>
      <c r="AH340" t="s">
        <v>2505</v>
      </c>
    </row>
    <row r="341" spans="1:34" x14ac:dyDescent="0.2">
      <c r="A341" t="s">
        <v>2506</v>
      </c>
      <c r="B341" t="s">
        <v>18</v>
      </c>
      <c r="C341" t="s">
        <v>2507</v>
      </c>
      <c r="D341" t="s">
        <v>3978</v>
      </c>
      <c r="E341" t="s">
        <v>2508</v>
      </c>
      <c r="F341" t="s">
        <v>2509</v>
      </c>
      <c r="G341" t="s">
        <v>2510</v>
      </c>
      <c r="H341" t="s">
        <v>2511</v>
      </c>
      <c r="I341" s="3">
        <f t="shared" si="30"/>
        <v>0.31680961604320124</v>
      </c>
      <c r="J341">
        <f t="shared" si="31"/>
        <v>57</v>
      </c>
      <c r="K341">
        <v>3.1957653000000001</v>
      </c>
      <c r="L341">
        <v>30.260814180000001</v>
      </c>
      <c r="N341">
        <v>5.14985933</v>
      </c>
      <c r="O341">
        <v>248</v>
      </c>
      <c r="P341">
        <v>160</v>
      </c>
      <c r="R341">
        <v>178</v>
      </c>
      <c r="S341" s="4">
        <f t="shared" si="32"/>
        <v>195.33333333333334</v>
      </c>
      <c r="T341">
        <f t="shared" si="33"/>
        <v>279</v>
      </c>
      <c r="U341" t="s">
        <v>249</v>
      </c>
      <c r="V341">
        <v>7.4804367100000002</v>
      </c>
      <c r="W341">
        <v>17.323623980000001</v>
      </c>
      <c r="X341">
        <v>24.525860489999999</v>
      </c>
      <c r="Y341" s="2">
        <v>0.15013938191946063</v>
      </c>
      <c r="Z341">
        <v>2767167584.8999901</v>
      </c>
      <c r="AA341">
        <v>18430657896.169998</v>
      </c>
      <c r="AB341">
        <v>214</v>
      </c>
      <c r="AC341">
        <v>181</v>
      </c>
      <c r="AD341">
        <v>257</v>
      </c>
      <c r="AE341">
        <v>187</v>
      </c>
      <c r="AF341" s="4">
        <f t="shared" si="34"/>
        <v>209.75</v>
      </c>
      <c r="AG341">
        <f t="shared" si="35"/>
        <v>210</v>
      </c>
      <c r="AH341" t="s">
        <v>2512</v>
      </c>
    </row>
    <row r="342" spans="1:34" x14ac:dyDescent="0.2">
      <c r="A342" t="s">
        <v>2513</v>
      </c>
      <c r="B342" t="s">
        <v>18</v>
      </c>
      <c r="C342" t="s">
        <v>2514</v>
      </c>
      <c r="D342" t="s">
        <v>3979</v>
      </c>
      <c r="E342" t="s">
        <v>2515</v>
      </c>
      <c r="F342" t="s">
        <v>2516</v>
      </c>
      <c r="G342" t="s">
        <v>2517</v>
      </c>
      <c r="H342" t="s">
        <v>2518</v>
      </c>
      <c r="I342" s="3">
        <f t="shared" si="30"/>
        <v>-0.2474992474973029</v>
      </c>
      <c r="J342">
        <f t="shared" si="31"/>
        <v>337</v>
      </c>
      <c r="K342">
        <v>7.3238590000000006E-2</v>
      </c>
      <c r="L342">
        <v>18.271119840000001</v>
      </c>
      <c r="M342">
        <v>1.0068299999999999</v>
      </c>
      <c r="N342">
        <v>0.43581425000000001</v>
      </c>
      <c r="O342">
        <v>496</v>
      </c>
      <c r="P342">
        <v>249</v>
      </c>
      <c r="Q342">
        <v>295</v>
      </c>
      <c r="R342">
        <v>491</v>
      </c>
      <c r="S342" s="4">
        <f t="shared" si="32"/>
        <v>382.75</v>
      </c>
      <c r="T342">
        <f t="shared" si="33"/>
        <v>49</v>
      </c>
      <c r="U342" t="s">
        <v>17</v>
      </c>
      <c r="V342">
        <v>0.15557842</v>
      </c>
      <c r="W342">
        <v>2.3267896399999999</v>
      </c>
      <c r="X342">
        <v>9.9028578100000004</v>
      </c>
      <c r="Y342" s="2">
        <v>3.8962927383704028E-2</v>
      </c>
      <c r="Z342">
        <v>52980796926.010101</v>
      </c>
      <c r="AA342">
        <v>1359774546821.3701</v>
      </c>
      <c r="AB342">
        <v>448</v>
      </c>
      <c r="AC342">
        <v>441</v>
      </c>
      <c r="AD342">
        <v>385</v>
      </c>
      <c r="AE342">
        <v>425</v>
      </c>
      <c r="AF342" s="4">
        <f t="shared" si="34"/>
        <v>424.75</v>
      </c>
      <c r="AG342">
        <f t="shared" si="35"/>
        <v>475</v>
      </c>
      <c r="AH342" t="s">
        <v>2519</v>
      </c>
    </row>
    <row r="343" spans="1:34" x14ac:dyDescent="0.2">
      <c r="A343" t="s">
        <v>2520</v>
      </c>
      <c r="B343" t="s">
        <v>18</v>
      </c>
      <c r="C343" t="s">
        <v>2521</v>
      </c>
      <c r="D343" t="s">
        <v>3980</v>
      </c>
      <c r="E343" t="s">
        <v>2522</v>
      </c>
      <c r="F343" t="s">
        <v>2523</v>
      </c>
      <c r="G343" t="s">
        <v>2524</v>
      </c>
      <c r="H343" t="s">
        <v>2525</v>
      </c>
      <c r="I343" s="3">
        <f t="shared" si="30"/>
        <v>-0.14999999994482915</v>
      </c>
      <c r="J343">
        <f t="shared" si="31"/>
        <v>260</v>
      </c>
      <c r="K343">
        <v>1.8801463300000001</v>
      </c>
      <c r="L343">
        <v>11.85359079</v>
      </c>
      <c r="M343">
        <v>46.885300000000001</v>
      </c>
      <c r="N343">
        <v>2.0707736400000001</v>
      </c>
      <c r="O343">
        <v>323</v>
      </c>
      <c r="P343">
        <v>315</v>
      </c>
      <c r="Q343">
        <v>142</v>
      </c>
      <c r="R343">
        <v>332</v>
      </c>
      <c r="S343" s="4">
        <f t="shared" si="32"/>
        <v>278</v>
      </c>
      <c r="T343">
        <f t="shared" si="33"/>
        <v>184</v>
      </c>
      <c r="U343" t="s">
        <v>397</v>
      </c>
      <c r="V343">
        <v>12.55622191</v>
      </c>
      <c r="W343">
        <v>18.023404200000002</v>
      </c>
      <c r="X343">
        <v>28.280886769999999</v>
      </c>
      <c r="Y343" s="2">
        <v>0.22813339525874338</v>
      </c>
      <c r="Z343">
        <v>6290104771.8900003</v>
      </c>
      <c r="AA343">
        <v>27572047331.149899</v>
      </c>
      <c r="AB343">
        <v>109</v>
      </c>
      <c r="AC343">
        <v>175</v>
      </c>
      <c r="AD343">
        <v>234</v>
      </c>
      <c r="AE343">
        <v>94</v>
      </c>
      <c r="AF343" s="4">
        <f t="shared" si="34"/>
        <v>153</v>
      </c>
      <c r="AG343">
        <f t="shared" si="35"/>
        <v>134</v>
      </c>
      <c r="AH343" t="s">
        <v>2526</v>
      </c>
    </row>
    <row r="344" spans="1:34" x14ac:dyDescent="0.2">
      <c r="A344" t="s">
        <v>2527</v>
      </c>
      <c r="B344" t="s">
        <v>18</v>
      </c>
      <c r="C344" t="s">
        <v>2528</v>
      </c>
      <c r="D344" t="s">
        <v>3981</v>
      </c>
      <c r="E344" t="s">
        <v>2529</v>
      </c>
      <c r="F344" t="s">
        <v>2530</v>
      </c>
      <c r="G344" t="s">
        <v>2531</v>
      </c>
      <c r="H344" t="s">
        <v>2532</v>
      </c>
      <c r="I344" s="3">
        <f t="shared" si="30"/>
        <v>-0.26738493146561693</v>
      </c>
      <c r="J344">
        <f t="shared" si="31"/>
        <v>357</v>
      </c>
      <c r="K344">
        <v>11.26457656</v>
      </c>
      <c r="L344">
        <v>49.337748339999997</v>
      </c>
      <c r="M344">
        <v>198.89500000000001</v>
      </c>
      <c r="N344">
        <v>5.1904168899999998</v>
      </c>
      <c r="O344">
        <v>92</v>
      </c>
      <c r="P344">
        <v>89</v>
      </c>
      <c r="Q344">
        <v>44</v>
      </c>
      <c r="R344">
        <v>177</v>
      </c>
      <c r="S344" s="4">
        <f t="shared" si="32"/>
        <v>100.5</v>
      </c>
      <c r="T344">
        <f t="shared" si="33"/>
        <v>409</v>
      </c>
      <c r="U344" t="s">
        <v>175</v>
      </c>
      <c r="V344">
        <v>9.3749439199999998</v>
      </c>
      <c r="W344">
        <v>11.16865215</v>
      </c>
      <c r="X344">
        <v>51.169842789999997</v>
      </c>
      <c r="Y344" s="2">
        <v>0.21891541862592831</v>
      </c>
      <c r="Z344">
        <v>1871255362.8199999</v>
      </c>
      <c r="AA344">
        <v>8547846353.4700003</v>
      </c>
      <c r="AB344">
        <v>166</v>
      </c>
      <c r="AC344">
        <v>304</v>
      </c>
      <c r="AD344">
        <v>103</v>
      </c>
      <c r="AE344">
        <v>100</v>
      </c>
      <c r="AF344" s="4">
        <f t="shared" si="34"/>
        <v>168.25</v>
      </c>
      <c r="AG344">
        <f t="shared" si="35"/>
        <v>150</v>
      </c>
      <c r="AH344" t="s">
        <v>2533</v>
      </c>
    </row>
    <row r="345" spans="1:34" x14ac:dyDescent="0.2">
      <c r="A345" t="s">
        <v>2534</v>
      </c>
      <c r="B345" t="s">
        <v>2535</v>
      </c>
      <c r="C345" t="s">
        <v>2536</v>
      </c>
      <c r="D345" t="s">
        <v>3982</v>
      </c>
      <c r="E345" t="s">
        <v>2537</v>
      </c>
      <c r="F345" t="s">
        <v>2538</v>
      </c>
      <c r="G345" t="s">
        <v>2539</v>
      </c>
      <c r="H345" t="s">
        <v>2540</v>
      </c>
      <c r="I345" s="3">
        <f t="shared" si="30"/>
        <v>-0.3336134454086499</v>
      </c>
      <c r="J345">
        <f t="shared" si="31"/>
        <v>413</v>
      </c>
      <c r="K345">
        <v>1.88244821</v>
      </c>
      <c r="L345">
        <v>30.373644030000001</v>
      </c>
      <c r="N345">
        <v>2.5416207200000001</v>
      </c>
      <c r="O345">
        <v>321</v>
      </c>
      <c r="P345">
        <v>159</v>
      </c>
      <c r="R345">
        <v>298</v>
      </c>
      <c r="S345" s="4">
        <f t="shared" si="32"/>
        <v>259.33333333333331</v>
      </c>
      <c r="T345">
        <f t="shared" si="33"/>
        <v>205</v>
      </c>
      <c r="U345" t="s">
        <v>249</v>
      </c>
      <c r="V345">
        <v>3.1728507700000002</v>
      </c>
      <c r="W345">
        <v>7.5722731100000003</v>
      </c>
      <c r="Y345" s="2">
        <v>6.829481698888322E-2</v>
      </c>
      <c r="Z345">
        <v>2998404805.6100001</v>
      </c>
      <c r="AA345">
        <v>43903841284.150002</v>
      </c>
      <c r="AB345">
        <v>322</v>
      </c>
      <c r="AC345">
        <v>381</v>
      </c>
      <c r="AE345">
        <v>356</v>
      </c>
      <c r="AF345" s="4">
        <f t="shared" si="34"/>
        <v>353</v>
      </c>
      <c r="AG345">
        <f t="shared" si="35"/>
        <v>413</v>
      </c>
      <c r="AH345" t="s">
        <v>2541</v>
      </c>
    </row>
    <row r="346" spans="1:34" x14ac:dyDescent="0.2">
      <c r="A346" t="s">
        <v>2542</v>
      </c>
      <c r="B346" t="s">
        <v>18</v>
      </c>
      <c r="C346" t="s">
        <v>2543</v>
      </c>
      <c r="D346" t="s">
        <v>3983</v>
      </c>
      <c r="E346" t="s">
        <v>2544</v>
      </c>
      <c r="F346" t="s">
        <v>2545</v>
      </c>
      <c r="G346" t="s">
        <v>2546</v>
      </c>
      <c r="H346" t="s">
        <v>2547</v>
      </c>
      <c r="I346" s="3">
        <f t="shared" si="30"/>
        <v>-0.3810815647524175</v>
      </c>
      <c r="J346">
        <f t="shared" si="31"/>
        <v>444</v>
      </c>
      <c r="K346">
        <v>11.31564373</v>
      </c>
      <c r="L346">
        <v>9.5246240499999999</v>
      </c>
      <c r="N346">
        <v>12.008266689999999</v>
      </c>
      <c r="O346">
        <v>91</v>
      </c>
      <c r="P346">
        <v>349</v>
      </c>
      <c r="R346">
        <v>60</v>
      </c>
      <c r="S346" s="4">
        <f t="shared" si="32"/>
        <v>166.66666666666666</v>
      </c>
      <c r="T346">
        <f t="shared" si="33"/>
        <v>318</v>
      </c>
      <c r="U346" t="s">
        <v>249</v>
      </c>
      <c r="V346">
        <v>53.065884859999997</v>
      </c>
      <c r="W346">
        <v>102.56142016</v>
      </c>
      <c r="X346">
        <v>71.670282209999996</v>
      </c>
      <c r="Y346" s="2">
        <v>0.15064139022963471</v>
      </c>
      <c r="Z346">
        <v>1698667343.1500001</v>
      </c>
      <c r="AA346">
        <v>11276232518.57</v>
      </c>
      <c r="AB346">
        <v>1</v>
      </c>
      <c r="AC346">
        <v>1</v>
      </c>
      <c r="AD346">
        <v>47</v>
      </c>
      <c r="AE346">
        <v>186</v>
      </c>
      <c r="AF346" s="4">
        <f t="shared" si="34"/>
        <v>58.75</v>
      </c>
      <c r="AG346">
        <f t="shared" si="35"/>
        <v>27</v>
      </c>
      <c r="AH346" t="s">
        <v>2548</v>
      </c>
    </row>
    <row r="347" spans="1:34" x14ac:dyDescent="0.2">
      <c r="A347" t="s">
        <v>2549</v>
      </c>
      <c r="B347" t="s">
        <v>18</v>
      </c>
      <c r="C347" t="s">
        <v>2550</v>
      </c>
      <c r="D347" t="s">
        <v>3984</v>
      </c>
      <c r="E347" t="s">
        <v>2551</v>
      </c>
      <c r="F347" t="s">
        <v>2552</v>
      </c>
      <c r="G347" t="s">
        <v>2553</v>
      </c>
      <c r="H347" t="s">
        <v>2554</v>
      </c>
      <c r="I347" s="3">
        <f t="shared" si="30"/>
        <v>0.83374074160887424</v>
      </c>
      <c r="J347">
        <f t="shared" si="31"/>
        <v>17</v>
      </c>
      <c r="K347">
        <v>9.2201573400000001</v>
      </c>
      <c r="L347">
        <v>46.749777379999998</v>
      </c>
      <c r="M347">
        <v>133.07300000000001</v>
      </c>
      <c r="N347">
        <v>12.02747419</v>
      </c>
      <c r="O347">
        <v>117</v>
      </c>
      <c r="P347">
        <v>99</v>
      </c>
      <c r="Q347">
        <v>69</v>
      </c>
      <c r="R347">
        <v>59</v>
      </c>
      <c r="S347" s="4">
        <f t="shared" si="32"/>
        <v>86</v>
      </c>
      <c r="T347">
        <f t="shared" si="33"/>
        <v>425</v>
      </c>
      <c r="U347" t="s">
        <v>84</v>
      </c>
      <c r="V347">
        <v>19.99352919</v>
      </c>
      <c r="W347">
        <v>27.099262400000001</v>
      </c>
      <c r="X347">
        <v>48.953536900000003</v>
      </c>
      <c r="Y347" s="2">
        <v>0.43584621529133044</v>
      </c>
      <c r="Z347">
        <v>1793465426.1799901</v>
      </c>
      <c r="AA347">
        <v>4114904209.9199901</v>
      </c>
      <c r="AB347">
        <v>40</v>
      </c>
      <c r="AC347">
        <v>79</v>
      </c>
      <c r="AD347">
        <v>110</v>
      </c>
      <c r="AE347">
        <v>13</v>
      </c>
      <c r="AF347" s="4">
        <f t="shared" si="34"/>
        <v>60.5</v>
      </c>
      <c r="AG347">
        <f t="shared" si="35"/>
        <v>32</v>
      </c>
      <c r="AH347" t="s">
        <v>2555</v>
      </c>
    </row>
    <row r="348" spans="1:34" x14ac:dyDescent="0.2">
      <c r="A348" t="s">
        <v>2556</v>
      </c>
      <c r="B348" t="s">
        <v>18</v>
      </c>
      <c r="C348" t="s">
        <v>2557</v>
      </c>
      <c r="D348" t="s">
        <v>3985</v>
      </c>
      <c r="E348" t="s">
        <v>2558</v>
      </c>
      <c r="F348" t="s">
        <v>2559</v>
      </c>
      <c r="G348" t="s">
        <v>2560</v>
      </c>
      <c r="H348" t="s">
        <v>2561</v>
      </c>
      <c r="I348" s="3">
        <f t="shared" si="30"/>
        <v>0.93113102285115112</v>
      </c>
      <c r="J348">
        <f t="shared" si="31"/>
        <v>14</v>
      </c>
      <c r="K348">
        <v>4.43641255</v>
      </c>
      <c r="L348">
        <v>138.73093531000001</v>
      </c>
      <c r="N348">
        <v>13.492177180000001</v>
      </c>
      <c r="O348">
        <v>202</v>
      </c>
      <c r="P348">
        <v>15</v>
      </c>
      <c r="R348">
        <v>47</v>
      </c>
      <c r="S348" s="4">
        <f t="shared" si="32"/>
        <v>88</v>
      </c>
      <c r="T348">
        <f t="shared" si="33"/>
        <v>422</v>
      </c>
      <c r="U348" t="s">
        <v>175</v>
      </c>
      <c r="V348">
        <v>2.8371903299999999</v>
      </c>
      <c r="W348">
        <v>9.1029524199999994</v>
      </c>
      <c r="X348">
        <v>7.4828558999999997</v>
      </c>
      <c r="Y348" s="2">
        <v>3.8075020720665334E-2</v>
      </c>
      <c r="Z348">
        <v>748779565.88</v>
      </c>
      <c r="AA348">
        <v>19665900417.32</v>
      </c>
      <c r="AB348">
        <v>337</v>
      </c>
      <c r="AC348">
        <v>350</v>
      </c>
      <c r="AD348">
        <v>400</v>
      </c>
      <c r="AE348">
        <v>426</v>
      </c>
      <c r="AF348" s="4">
        <f t="shared" si="34"/>
        <v>378.25</v>
      </c>
      <c r="AG348">
        <f t="shared" si="35"/>
        <v>441</v>
      </c>
      <c r="AH348" t="s">
        <v>2562</v>
      </c>
    </row>
    <row r="349" spans="1:34" x14ac:dyDescent="0.2">
      <c r="A349" t="s">
        <v>2563</v>
      </c>
      <c r="B349" t="s">
        <v>18</v>
      </c>
      <c r="C349" t="s">
        <v>2564</v>
      </c>
      <c r="D349" t="s">
        <v>3986</v>
      </c>
      <c r="E349" t="s">
        <v>2565</v>
      </c>
      <c r="F349" t="s">
        <v>2566</v>
      </c>
      <c r="G349" t="s">
        <v>2567</v>
      </c>
      <c r="H349" t="s">
        <v>2568</v>
      </c>
      <c r="I349" s="3">
        <f t="shared" si="30"/>
        <v>1.0358140529941102</v>
      </c>
      <c r="J349">
        <f t="shared" si="31"/>
        <v>12</v>
      </c>
      <c r="K349">
        <v>55.124377600000003</v>
      </c>
      <c r="N349">
        <v>125.44369616</v>
      </c>
      <c r="O349">
        <v>5</v>
      </c>
      <c r="R349">
        <v>1</v>
      </c>
      <c r="S349" s="4">
        <f t="shared" si="32"/>
        <v>3</v>
      </c>
      <c r="T349">
        <f t="shared" si="33"/>
        <v>499</v>
      </c>
      <c r="U349" t="s">
        <v>175</v>
      </c>
      <c r="Y349" s="2">
        <v>6.2291318758602658E-2</v>
      </c>
      <c r="Z349">
        <v>244809186.91999999</v>
      </c>
      <c r="AA349">
        <v>3930069097.8899999</v>
      </c>
      <c r="AE349">
        <v>375</v>
      </c>
      <c r="AF349" s="4">
        <f t="shared" si="34"/>
        <v>375</v>
      </c>
      <c r="AG349">
        <f t="shared" si="35"/>
        <v>438</v>
      </c>
      <c r="AH349" t="s">
        <v>2569</v>
      </c>
    </row>
    <row r="350" spans="1:34" x14ac:dyDescent="0.2">
      <c r="A350" t="s">
        <v>2570</v>
      </c>
      <c r="B350" t="s">
        <v>18</v>
      </c>
      <c r="C350" t="s">
        <v>2571</v>
      </c>
      <c r="D350" t="s">
        <v>3987</v>
      </c>
      <c r="E350" t="s">
        <v>2572</v>
      </c>
      <c r="F350" t="s">
        <v>2573</v>
      </c>
      <c r="G350" t="s">
        <v>2574</v>
      </c>
      <c r="H350" t="s">
        <v>2575</v>
      </c>
      <c r="I350" s="3">
        <f t="shared" si="30"/>
        <v>-0.45780590717002922</v>
      </c>
      <c r="J350">
        <f t="shared" si="31"/>
        <v>479</v>
      </c>
      <c r="K350">
        <v>13.64621296</v>
      </c>
      <c r="L350">
        <v>35.854457459999999</v>
      </c>
      <c r="M350">
        <v>58.823099999999997</v>
      </c>
      <c r="N350">
        <v>11.20223492</v>
      </c>
      <c r="O350">
        <v>72</v>
      </c>
      <c r="P350">
        <v>138</v>
      </c>
      <c r="Q350">
        <v>125</v>
      </c>
      <c r="R350">
        <v>68</v>
      </c>
      <c r="S350" s="4">
        <f t="shared" si="32"/>
        <v>100.75</v>
      </c>
      <c r="T350">
        <f t="shared" si="33"/>
        <v>408</v>
      </c>
      <c r="U350" t="s">
        <v>7</v>
      </c>
      <c r="V350">
        <v>19.744592140000002</v>
      </c>
      <c r="W350">
        <v>31.64202865</v>
      </c>
      <c r="X350">
        <v>74.937068839999995</v>
      </c>
      <c r="Y350" s="2">
        <v>0.36341057251741887</v>
      </c>
      <c r="Z350">
        <v>2190147687.9099998</v>
      </c>
      <c r="AA350">
        <v>6026648241.79</v>
      </c>
      <c r="AB350">
        <v>46</v>
      </c>
      <c r="AC350">
        <v>50</v>
      </c>
      <c r="AD350">
        <v>38</v>
      </c>
      <c r="AE350">
        <v>27</v>
      </c>
      <c r="AF350" s="4">
        <f t="shared" si="34"/>
        <v>40.25</v>
      </c>
      <c r="AG350">
        <f t="shared" si="35"/>
        <v>10</v>
      </c>
      <c r="AH350" t="s">
        <v>2576</v>
      </c>
    </row>
    <row r="351" spans="1:34" x14ac:dyDescent="0.2">
      <c r="A351" t="s">
        <v>2577</v>
      </c>
      <c r="B351" t="s">
        <v>18</v>
      </c>
      <c r="C351" t="s">
        <v>2578</v>
      </c>
      <c r="D351" t="s">
        <v>3988</v>
      </c>
      <c r="E351" t="s">
        <v>2579</v>
      </c>
      <c r="F351" t="s">
        <v>2580</v>
      </c>
      <c r="G351" t="s">
        <v>2581</v>
      </c>
      <c r="H351" t="s">
        <v>2582</v>
      </c>
      <c r="I351" s="3">
        <f t="shared" si="30"/>
        <v>7.1018651424323176E-2</v>
      </c>
      <c r="J351">
        <f t="shared" si="31"/>
        <v>113</v>
      </c>
      <c r="K351">
        <v>0.59189892</v>
      </c>
      <c r="L351">
        <v>6.5383140900000001</v>
      </c>
      <c r="M351">
        <v>6.6697600000000001</v>
      </c>
      <c r="N351">
        <v>1.3966848999999999</v>
      </c>
      <c r="O351">
        <v>451</v>
      </c>
      <c r="P351">
        <v>392</v>
      </c>
      <c r="Q351">
        <v>241</v>
      </c>
      <c r="R351">
        <v>386</v>
      </c>
      <c r="S351" s="4">
        <f t="shared" si="32"/>
        <v>367.5</v>
      </c>
      <c r="T351">
        <f t="shared" si="33"/>
        <v>68</v>
      </c>
      <c r="U351" t="s">
        <v>60</v>
      </c>
      <c r="V351">
        <v>8.1265250699999996</v>
      </c>
      <c r="W351">
        <v>21.193241539999999</v>
      </c>
      <c r="X351">
        <v>19.21349781</v>
      </c>
      <c r="Y351" s="2">
        <v>0.15773668865175547</v>
      </c>
      <c r="Z351">
        <v>11725188175.8599</v>
      </c>
      <c r="AA351">
        <v>74333931288.149994</v>
      </c>
      <c r="AB351">
        <v>193</v>
      </c>
      <c r="AC351">
        <v>138</v>
      </c>
      <c r="AD351">
        <v>310</v>
      </c>
      <c r="AE351">
        <v>173</v>
      </c>
      <c r="AF351" s="4">
        <f t="shared" si="34"/>
        <v>203.5</v>
      </c>
      <c r="AG351">
        <f t="shared" si="35"/>
        <v>200</v>
      </c>
      <c r="AH351" t="s">
        <v>2583</v>
      </c>
    </row>
    <row r="352" spans="1:34" x14ac:dyDescent="0.2">
      <c r="A352" t="s">
        <v>2584</v>
      </c>
      <c r="B352" t="s">
        <v>18</v>
      </c>
      <c r="C352" t="s">
        <v>2585</v>
      </c>
      <c r="D352" t="s">
        <v>3989</v>
      </c>
      <c r="E352" t="s">
        <v>2586</v>
      </c>
      <c r="F352" t="s">
        <v>2587</v>
      </c>
      <c r="G352" t="s">
        <v>2588</v>
      </c>
      <c r="H352" t="s">
        <v>2589</v>
      </c>
      <c r="I352" s="3">
        <f t="shared" si="30"/>
        <v>7.8571404798778E-2</v>
      </c>
      <c r="J352">
        <f t="shared" si="31"/>
        <v>112</v>
      </c>
      <c r="K352">
        <v>6.6838685800000004</v>
      </c>
      <c r="L352">
        <v>1662.6811231900001</v>
      </c>
      <c r="M352">
        <v>152.62100000000001</v>
      </c>
      <c r="N352">
        <v>9.5740994399999995</v>
      </c>
      <c r="O352">
        <v>159</v>
      </c>
      <c r="P352">
        <v>1</v>
      </c>
      <c r="Q352">
        <v>60</v>
      </c>
      <c r="R352">
        <v>89</v>
      </c>
      <c r="S352" s="4">
        <f t="shared" si="32"/>
        <v>77.25</v>
      </c>
      <c r="T352">
        <f t="shared" si="33"/>
        <v>444</v>
      </c>
      <c r="U352" t="s">
        <v>35</v>
      </c>
      <c r="V352">
        <v>3.8041379900000001</v>
      </c>
      <c r="W352">
        <v>15.72224437</v>
      </c>
      <c r="Y352" s="2">
        <v>8.8511524856342387E-3</v>
      </c>
      <c r="Z352">
        <v>130968465.16</v>
      </c>
      <c r="AA352">
        <v>14796769728.299999</v>
      </c>
      <c r="AB352">
        <v>302</v>
      </c>
      <c r="AC352">
        <v>212</v>
      </c>
      <c r="AE352">
        <v>453</v>
      </c>
      <c r="AF352" s="4">
        <f t="shared" si="34"/>
        <v>322.33333333333331</v>
      </c>
      <c r="AG352">
        <f t="shared" si="35"/>
        <v>377</v>
      </c>
      <c r="AH352" t="s">
        <v>2590</v>
      </c>
    </row>
    <row r="353" spans="1:34" x14ac:dyDescent="0.2">
      <c r="A353" t="s">
        <v>2591</v>
      </c>
      <c r="B353" t="s">
        <v>18</v>
      </c>
      <c r="C353" t="s">
        <v>2592</v>
      </c>
      <c r="D353" t="s">
        <v>3990</v>
      </c>
      <c r="E353" t="s">
        <v>2593</v>
      </c>
      <c r="F353" t="s">
        <v>2594</v>
      </c>
      <c r="G353" t="s">
        <v>2595</v>
      </c>
      <c r="H353" t="s">
        <v>2596</v>
      </c>
      <c r="I353" s="3">
        <f t="shared" si="30"/>
        <v>0.14170927687674406</v>
      </c>
      <c r="J353">
        <f t="shared" si="31"/>
        <v>91</v>
      </c>
      <c r="K353">
        <v>0.68999164000000002</v>
      </c>
      <c r="L353">
        <v>15.819787270000001</v>
      </c>
      <c r="N353">
        <v>2.8442352899999999</v>
      </c>
      <c r="O353">
        <v>436</v>
      </c>
      <c r="P353">
        <v>275</v>
      </c>
      <c r="R353">
        <v>282</v>
      </c>
      <c r="S353" s="4">
        <f t="shared" si="32"/>
        <v>331</v>
      </c>
      <c r="T353">
        <f t="shared" si="33"/>
        <v>111</v>
      </c>
      <c r="U353" t="s">
        <v>175</v>
      </c>
      <c r="V353">
        <v>6.9774081600000004</v>
      </c>
      <c r="W353">
        <v>18.733361210000002</v>
      </c>
      <c r="X353">
        <v>9.4005857099999997</v>
      </c>
      <c r="Y353" s="2">
        <v>0.13757978764814272</v>
      </c>
      <c r="Z353">
        <v>5042606613.3800001</v>
      </c>
      <c r="AA353">
        <v>36652234311.309998</v>
      </c>
      <c r="AB353">
        <v>225</v>
      </c>
      <c r="AC353">
        <v>158</v>
      </c>
      <c r="AD353">
        <v>391</v>
      </c>
      <c r="AE353">
        <v>208</v>
      </c>
      <c r="AF353" s="4">
        <f t="shared" si="34"/>
        <v>245.5</v>
      </c>
      <c r="AG353">
        <f t="shared" si="35"/>
        <v>250</v>
      </c>
      <c r="AH353" t="s">
        <v>2597</v>
      </c>
    </row>
    <row r="354" spans="1:34" x14ac:dyDescent="0.2">
      <c r="A354" t="s">
        <v>2598</v>
      </c>
      <c r="B354" t="s">
        <v>18</v>
      </c>
      <c r="C354" t="s">
        <v>2599</v>
      </c>
      <c r="D354" t="s">
        <v>3991</v>
      </c>
      <c r="E354" t="s">
        <v>2600</v>
      </c>
      <c r="F354" t="s">
        <v>2601</v>
      </c>
      <c r="G354" t="s">
        <v>2602</v>
      </c>
      <c r="H354" t="s">
        <v>2603</v>
      </c>
      <c r="I354" s="3">
        <f t="shared" si="30"/>
        <v>1.1250024997475183E-2</v>
      </c>
      <c r="J354">
        <f t="shared" si="31"/>
        <v>135</v>
      </c>
      <c r="K354">
        <v>3.83119744</v>
      </c>
      <c r="N354">
        <v>10.08249936</v>
      </c>
      <c r="O354">
        <v>227</v>
      </c>
      <c r="R354">
        <v>81</v>
      </c>
      <c r="S354" s="4">
        <f t="shared" si="32"/>
        <v>154</v>
      </c>
      <c r="T354">
        <f t="shared" si="33"/>
        <v>337</v>
      </c>
      <c r="U354" t="s">
        <v>35</v>
      </c>
      <c r="Y354" s="2">
        <v>0.11517271216891488</v>
      </c>
      <c r="Z354">
        <v>2756516035.0299902</v>
      </c>
      <c r="AA354">
        <v>23933759856.130001</v>
      </c>
      <c r="AE354">
        <v>252</v>
      </c>
      <c r="AF354" s="4">
        <f t="shared" si="34"/>
        <v>252</v>
      </c>
      <c r="AG354">
        <f t="shared" si="35"/>
        <v>258</v>
      </c>
      <c r="AH354" t="s">
        <v>2604</v>
      </c>
    </row>
    <row r="355" spans="1:34" x14ac:dyDescent="0.2">
      <c r="A355" t="s">
        <v>2605</v>
      </c>
      <c r="B355" t="s">
        <v>18</v>
      </c>
      <c r="C355" t="s">
        <v>2606</v>
      </c>
      <c r="D355" t="s">
        <v>3992</v>
      </c>
      <c r="E355" t="s">
        <v>2607</v>
      </c>
      <c r="F355" t="s">
        <v>2608</v>
      </c>
      <c r="G355" t="s">
        <v>2609</v>
      </c>
      <c r="H355" t="s">
        <v>2610</v>
      </c>
      <c r="I355" s="3">
        <f t="shared" si="30"/>
        <v>-0.12757562754820417</v>
      </c>
      <c r="J355">
        <f t="shared" si="31"/>
        <v>240</v>
      </c>
      <c r="K355">
        <v>2.69650342</v>
      </c>
      <c r="L355">
        <v>22.75132305</v>
      </c>
      <c r="N355">
        <v>4.3869931400000004</v>
      </c>
      <c r="O355">
        <v>278</v>
      </c>
      <c r="P355">
        <v>216</v>
      </c>
      <c r="R355">
        <v>210</v>
      </c>
      <c r="S355" s="4">
        <f t="shared" si="32"/>
        <v>234.66666666666666</v>
      </c>
      <c r="T355">
        <f t="shared" si="33"/>
        <v>229</v>
      </c>
      <c r="U355" t="s">
        <v>175</v>
      </c>
      <c r="V355">
        <v>9.7425582800000008</v>
      </c>
      <c r="W355">
        <v>17.648928779999999</v>
      </c>
      <c r="X355">
        <v>23.660217169999999</v>
      </c>
      <c r="Y355" s="2">
        <v>0.16192782312733095</v>
      </c>
      <c r="Z355">
        <v>3122256874.5899901</v>
      </c>
      <c r="AA355">
        <v>19281781316.450001</v>
      </c>
      <c r="AB355">
        <v>160</v>
      </c>
      <c r="AC355">
        <v>178</v>
      </c>
      <c r="AD355">
        <v>262</v>
      </c>
      <c r="AE355">
        <v>164</v>
      </c>
      <c r="AF355" s="4">
        <f t="shared" si="34"/>
        <v>191</v>
      </c>
      <c r="AG355">
        <f t="shared" si="35"/>
        <v>185</v>
      </c>
      <c r="AH355" t="s">
        <v>2611</v>
      </c>
    </row>
    <row r="356" spans="1:34" x14ac:dyDescent="0.2">
      <c r="A356" t="s">
        <v>2612</v>
      </c>
      <c r="B356" t="s">
        <v>18</v>
      </c>
      <c r="C356" t="s">
        <v>2613</v>
      </c>
      <c r="D356" t="s">
        <v>3993</v>
      </c>
      <c r="E356" t="s">
        <v>2614</v>
      </c>
      <c r="F356" t="s">
        <v>2615</v>
      </c>
      <c r="G356" t="s">
        <v>2616</v>
      </c>
      <c r="H356" t="s">
        <v>2617</v>
      </c>
      <c r="I356" s="3">
        <f t="shared" si="30"/>
        <v>-0.41778107882714244</v>
      </c>
      <c r="J356">
        <f t="shared" si="31"/>
        <v>464</v>
      </c>
      <c r="K356">
        <v>17.252348179999998</v>
      </c>
      <c r="L356">
        <v>60.69271234</v>
      </c>
      <c r="N356">
        <v>3.5176002</v>
      </c>
      <c r="O356">
        <v>56</v>
      </c>
      <c r="P356">
        <v>66</v>
      </c>
      <c r="R356">
        <v>244</v>
      </c>
      <c r="S356" s="4">
        <f t="shared" si="32"/>
        <v>122</v>
      </c>
      <c r="T356">
        <f t="shared" si="33"/>
        <v>380</v>
      </c>
      <c r="U356" t="s">
        <v>249</v>
      </c>
      <c r="V356">
        <v>4.0960089000000002</v>
      </c>
      <c r="W356">
        <v>5.8441987500000003</v>
      </c>
      <c r="X356">
        <v>33.256999520000001</v>
      </c>
      <c r="Y356" s="2">
        <v>4.7821947285248426E-2</v>
      </c>
      <c r="Z356">
        <v>797619864.99000001</v>
      </c>
      <c r="AA356">
        <v>16678949943.8899</v>
      </c>
      <c r="AB356">
        <v>295</v>
      </c>
      <c r="AC356">
        <v>409</v>
      </c>
      <c r="AD356">
        <v>194</v>
      </c>
      <c r="AE356">
        <v>409</v>
      </c>
      <c r="AF356" s="4">
        <f t="shared" si="34"/>
        <v>326.75</v>
      </c>
      <c r="AG356">
        <f t="shared" si="35"/>
        <v>385</v>
      </c>
      <c r="AH356" t="s">
        <v>2618</v>
      </c>
    </row>
    <row r="357" spans="1:34" x14ac:dyDescent="0.2">
      <c r="A357" t="s">
        <v>2619</v>
      </c>
      <c r="B357" t="s">
        <v>18</v>
      </c>
      <c r="C357" t="s">
        <v>2620</v>
      </c>
      <c r="D357" t="s">
        <v>3994</v>
      </c>
      <c r="E357" t="s">
        <v>2621</v>
      </c>
      <c r="F357" t="s">
        <v>2622</v>
      </c>
      <c r="G357" t="s">
        <v>2623</v>
      </c>
      <c r="H357" t="s">
        <v>2624</v>
      </c>
      <c r="I357" s="3">
        <f t="shared" si="30"/>
        <v>-0.56759257410011421</v>
      </c>
      <c r="J357">
        <f t="shared" si="31"/>
        <v>498</v>
      </c>
      <c r="K357">
        <v>2.94712964</v>
      </c>
      <c r="L357">
        <v>18.918538760000001</v>
      </c>
      <c r="M357">
        <v>74.629400000000004</v>
      </c>
      <c r="N357">
        <v>7.4220271699999998</v>
      </c>
      <c r="O357">
        <v>265</v>
      </c>
      <c r="P357">
        <v>242</v>
      </c>
      <c r="Q357">
        <v>109</v>
      </c>
      <c r="R357">
        <v>116</v>
      </c>
      <c r="S357" s="4">
        <f t="shared" si="32"/>
        <v>183</v>
      </c>
      <c r="T357">
        <f t="shared" si="33"/>
        <v>297</v>
      </c>
      <c r="U357" t="s">
        <v>84</v>
      </c>
      <c r="V357">
        <v>21.56327404</v>
      </c>
      <c r="W357">
        <v>43.546678249999999</v>
      </c>
      <c r="X357">
        <v>50.866573930000001</v>
      </c>
      <c r="Y357" s="2">
        <v>0.58517552850343868</v>
      </c>
      <c r="Z357">
        <v>6606499454.3599997</v>
      </c>
      <c r="AA357">
        <v>11289773978.17</v>
      </c>
      <c r="AB357">
        <v>33</v>
      </c>
      <c r="AC357">
        <v>26</v>
      </c>
      <c r="AD357">
        <v>105</v>
      </c>
      <c r="AE357">
        <v>3</v>
      </c>
      <c r="AF357" s="4">
        <f t="shared" si="34"/>
        <v>41.75</v>
      </c>
      <c r="AG357">
        <f t="shared" si="35"/>
        <v>12</v>
      </c>
      <c r="AH357" t="s">
        <v>2625</v>
      </c>
    </row>
    <row r="358" spans="1:34" x14ac:dyDescent="0.2">
      <c r="A358" t="s">
        <v>2626</v>
      </c>
      <c r="B358" t="s">
        <v>18</v>
      </c>
      <c r="C358" t="s">
        <v>2627</v>
      </c>
      <c r="D358" t="s">
        <v>3995</v>
      </c>
      <c r="E358" t="s">
        <v>2628</v>
      </c>
      <c r="F358" t="s">
        <v>2629</v>
      </c>
      <c r="G358" t="s">
        <v>2630</v>
      </c>
      <c r="H358" t="s">
        <v>2631</v>
      </c>
      <c r="I358" s="3">
        <f t="shared" si="30"/>
        <v>0.43481989710612234</v>
      </c>
      <c r="J358">
        <f t="shared" si="31"/>
        <v>40</v>
      </c>
      <c r="K358">
        <v>3.26141477</v>
      </c>
      <c r="N358">
        <v>3.2799364199999999</v>
      </c>
      <c r="O358">
        <v>245</v>
      </c>
      <c r="R358">
        <v>260</v>
      </c>
      <c r="S358" s="4">
        <f t="shared" si="32"/>
        <v>252.5</v>
      </c>
      <c r="T358">
        <f t="shared" si="33"/>
        <v>213</v>
      </c>
      <c r="U358" t="s">
        <v>125</v>
      </c>
      <c r="V358">
        <v>-0.15478446000000001</v>
      </c>
      <c r="W358">
        <v>-0.21436227999999999</v>
      </c>
      <c r="X358">
        <v>10.028699189999999</v>
      </c>
      <c r="Y358" s="2">
        <v>6.7891277375792661E-2</v>
      </c>
      <c r="Z358">
        <v>219802756.34</v>
      </c>
      <c r="AA358">
        <v>3237569903.4699998</v>
      </c>
      <c r="AB358">
        <v>451</v>
      </c>
      <c r="AC358">
        <v>452</v>
      </c>
      <c r="AD358">
        <v>383</v>
      </c>
      <c r="AE358">
        <v>358</v>
      </c>
      <c r="AF358" s="4">
        <f t="shared" si="34"/>
        <v>411</v>
      </c>
      <c r="AG358">
        <f t="shared" si="35"/>
        <v>467</v>
      </c>
      <c r="AH358" t="s">
        <v>2632</v>
      </c>
    </row>
    <row r="359" spans="1:34" x14ac:dyDescent="0.2">
      <c r="A359" t="s">
        <v>2633</v>
      </c>
      <c r="B359" t="s">
        <v>18</v>
      </c>
      <c r="C359" t="s">
        <v>2634</v>
      </c>
      <c r="D359" t="s">
        <v>3996</v>
      </c>
      <c r="E359" t="s">
        <v>2635</v>
      </c>
      <c r="F359" t="s">
        <v>2636</v>
      </c>
      <c r="G359" t="s">
        <v>2637</v>
      </c>
      <c r="H359" t="s">
        <v>2638</v>
      </c>
      <c r="I359" s="3">
        <f t="shared" si="30"/>
        <v>-0.29175475687261487</v>
      </c>
      <c r="J359">
        <f t="shared" si="31"/>
        <v>382</v>
      </c>
      <c r="K359">
        <v>1.3241369999999999</v>
      </c>
      <c r="L359">
        <v>10.10519605</v>
      </c>
      <c r="M359">
        <v>21.8672</v>
      </c>
      <c r="N359">
        <v>0.87934400999999995</v>
      </c>
      <c r="O359">
        <v>366</v>
      </c>
      <c r="P359">
        <v>340</v>
      </c>
      <c r="Q359">
        <v>185</v>
      </c>
      <c r="R359">
        <v>448</v>
      </c>
      <c r="S359" s="4">
        <f t="shared" si="32"/>
        <v>334.75</v>
      </c>
      <c r="T359">
        <f t="shared" si="33"/>
        <v>106</v>
      </c>
      <c r="U359" t="s">
        <v>397</v>
      </c>
      <c r="V359">
        <v>5.9035179299999996</v>
      </c>
      <c r="W359">
        <v>8.7721345599999996</v>
      </c>
      <c r="X359">
        <v>20.829936379999999</v>
      </c>
      <c r="Y359" s="2">
        <v>9.8898231311204468E-2</v>
      </c>
      <c r="Z359">
        <v>6552933309.25</v>
      </c>
      <c r="AA359">
        <v>66259357951.809998</v>
      </c>
      <c r="AB359">
        <v>247</v>
      </c>
      <c r="AC359">
        <v>356</v>
      </c>
      <c r="AD359">
        <v>295</v>
      </c>
      <c r="AE359">
        <v>291</v>
      </c>
      <c r="AF359" s="4">
        <f t="shared" si="34"/>
        <v>297.25</v>
      </c>
      <c r="AG359">
        <f t="shared" si="35"/>
        <v>330</v>
      </c>
      <c r="AH359" t="s">
        <v>2639</v>
      </c>
    </row>
    <row r="360" spans="1:34" x14ac:dyDescent="0.2">
      <c r="A360" t="s">
        <v>2640</v>
      </c>
      <c r="B360" t="s">
        <v>18</v>
      </c>
      <c r="C360" t="s">
        <v>2641</v>
      </c>
      <c r="D360" t="s">
        <v>3997</v>
      </c>
      <c r="E360" t="s">
        <v>2642</v>
      </c>
      <c r="F360" t="s">
        <v>2643</v>
      </c>
      <c r="G360" t="s">
        <v>2644</v>
      </c>
      <c r="H360" t="s">
        <v>2645</v>
      </c>
      <c r="I360" s="3">
        <f t="shared" si="30"/>
        <v>-0.26049204058192199</v>
      </c>
      <c r="J360">
        <f t="shared" si="31"/>
        <v>351</v>
      </c>
      <c r="K360">
        <v>0.39450172</v>
      </c>
      <c r="L360">
        <v>16.314513340000001</v>
      </c>
      <c r="M360">
        <v>5.0646300000000002</v>
      </c>
      <c r="N360">
        <v>0.46621569000000002</v>
      </c>
      <c r="O360">
        <v>472</v>
      </c>
      <c r="P360">
        <v>269</v>
      </c>
      <c r="Q360">
        <v>248</v>
      </c>
      <c r="R360">
        <v>488</v>
      </c>
      <c r="S360" s="4">
        <f t="shared" si="32"/>
        <v>369.25</v>
      </c>
      <c r="T360">
        <f t="shared" si="33"/>
        <v>67</v>
      </c>
      <c r="U360" t="s">
        <v>17</v>
      </c>
      <c r="V360">
        <v>0.48568285999999999</v>
      </c>
      <c r="W360">
        <v>2.9768963400000001</v>
      </c>
      <c r="X360">
        <v>19.531174109999998</v>
      </c>
      <c r="Y360" s="2">
        <v>4.1796555029421388E-2</v>
      </c>
      <c r="Z360">
        <v>19785349792.369999</v>
      </c>
      <c r="AA360">
        <v>473372740371.60999</v>
      </c>
      <c r="AB360">
        <v>443</v>
      </c>
      <c r="AC360">
        <v>438</v>
      </c>
      <c r="AD360">
        <v>304</v>
      </c>
      <c r="AE360">
        <v>421</v>
      </c>
      <c r="AF360" s="4">
        <f t="shared" si="34"/>
        <v>401.5</v>
      </c>
      <c r="AG360">
        <f t="shared" si="35"/>
        <v>459</v>
      </c>
      <c r="AH360" t="s">
        <v>2646</v>
      </c>
    </row>
    <row r="361" spans="1:34" x14ac:dyDescent="0.2">
      <c r="A361" t="s">
        <v>2647</v>
      </c>
      <c r="B361" t="s">
        <v>18</v>
      </c>
      <c r="C361" t="s">
        <v>2648</v>
      </c>
      <c r="D361" t="s">
        <v>3998</v>
      </c>
      <c r="E361" t="s">
        <v>2649</v>
      </c>
      <c r="F361" t="s">
        <v>2650</v>
      </c>
      <c r="G361" t="s">
        <v>2651</v>
      </c>
      <c r="H361" t="s">
        <v>2652</v>
      </c>
      <c r="I361" s="3">
        <f t="shared" si="30"/>
        <v>-6.2827225142965681E-2</v>
      </c>
      <c r="J361">
        <f t="shared" si="31"/>
        <v>182</v>
      </c>
      <c r="K361">
        <v>0.72677468000000001</v>
      </c>
      <c r="L361">
        <v>3.99510349</v>
      </c>
      <c r="M361">
        <v>2.19997</v>
      </c>
      <c r="N361">
        <v>0.40386177000000001</v>
      </c>
      <c r="O361">
        <v>427</v>
      </c>
      <c r="P361">
        <v>417</v>
      </c>
      <c r="Q361">
        <v>280</v>
      </c>
      <c r="R361">
        <v>495</v>
      </c>
      <c r="S361" s="4">
        <f t="shared" si="32"/>
        <v>404.75</v>
      </c>
      <c r="T361">
        <f t="shared" si="33"/>
        <v>22</v>
      </c>
      <c r="U361" t="s">
        <v>17</v>
      </c>
      <c r="V361">
        <v>0.80363280999999998</v>
      </c>
      <c r="W361">
        <v>10.19969365</v>
      </c>
      <c r="Y361" s="2"/>
      <c r="AA361">
        <v>1315815365000</v>
      </c>
      <c r="AB361">
        <v>428</v>
      </c>
      <c r="AC361">
        <v>329</v>
      </c>
      <c r="AF361" s="4">
        <f t="shared" si="34"/>
        <v>378.5</v>
      </c>
      <c r="AG361">
        <f t="shared" si="35"/>
        <v>442</v>
      </c>
      <c r="AH361" t="s">
        <v>2653</v>
      </c>
    </row>
    <row r="362" spans="1:34" x14ac:dyDescent="0.2">
      <c r="A362" t="s">
        <v>2654</v>
      </c>
      <c r="B362" t="s">
        <v>18</v>
      </c>
      <c r="C362" t="s">
        <v>2655</v>
      </c>
      <c r="D362" t="s">
        <v>3999</v>
      </c>
      <c r="E362" t="s">
        <v>2656</v>
      </c>
      <c r="F362" t="s">
        <v>2657</v>
      </c>
      <c r="G362" t="s">
        <v>2658</v>
      </c>
      <c r="H362" t="s">
        <v>2659</v>
      </c>
      <c r="I362" s="3">
        <f t="shared" si="30"/>
        <v>0.13288477714054436</v>
      </c>
      <c r="J362">
        <f t="shared" si="31"/>
        <v>93</v>
      </c>
      <c r="K362">
        <v>17.945419820000001</v>
      </c>
      <c r="L362">
        <v>103.92156863</v>
      </c>
      <c r="N362">
        <v>5.9399112000000001</v>
      </c>
      <c r="O362">
        <v>55</v>
      </c>
      <c r="P362">
        <v>26</v>
      </c>
      <c r="R362">
        <v>158</v>
      </c>
      <c r="S362" s="4">
        <f t="shared" si="32"/>
        <v>79.666666666666671</v>
      </c>
      <c r="T362">
        <f t="shared" si="33"/>
        <v>435</v>
      </c>
      <c r="U362" t="s">
        <v>17</v>
      </c>
      <c r="V362">
        <v>1.1023543200000001</v>
      </c>
      <c r="W362">
        <v>5.6915032300000004</v>
      </c>
      <c r="X362">
        <v>76.601131899999999</v>
      </c>
      <c r="Y362" s="2">
        <v>5.2132840931022592E-2</v>
      </c>
      <c r="Z362">
        <v>1669723832.3900001</v>
      </c>
      <c r="AA362">
        <v>32028253257.849998</v>
      </c>
      <c r="AB362">
        <v>401</v>
      </c>
      <c r="AC362">
        <v>414</v>
      </c>
      <c r="AD362">
        <v>30</v>
      </c>
      <c r="AE362">
        <v>400</v>
      </c>
      <c r="AF362" s="4">
        <f t="shared" si="34"/>
        <v>311.25</v>
      </c>
      <c r="AG362">
        <f t="shared" si="35"/>
        <v>359</v>
      </c>
      <c r="AH362" t="s">
        <v>2660</v>
      </c>
    </row>
    <row r="363" spans="1:34" x14ac:dyDescent="0.2">
      <c r="A363" t="s">
        <v>2661</v>
      </c>
      <c r="B363" t="s">
        <v>18</v>
      </c>
      <c r="C363" t="s">
        <v>2662</v>
      </c>
      <c r="D363" t="s">
        <v>4000</v>
      </c>
      <c r="E363" t="s">
        <v>2663</v>
      </c>
      <c r="F363" t="s">
        <v>2664</v>
      </c>
      <c r="G363" t="s">
        <v>2665</v>
      </c>
      <c r="H363" t="s">
        <v>2666</v>
      </c>
      <c r="I363" s="3">
        <f t="shared" si="30"/>
        <v>-8.0603828085106244E-2</v>
      </c>
      <c r="J363">
        <f t="shared" si="31"/>
        <v>196</v>
      </c>
      <c r="K363">
        <v>13.319255330000001</v>
      </c>
      <c r="L363">
        <v>41.29335803</v>
      </c>
      <c r="M363">
        <v>162.02799999999999</v>
      </c>
      <c r="N363">
        <v>10.81207886</v>
      </c>
      <c r="O363">
        <v>74</v>
      </c>
      <c r="P363">
        <v>114</v>
      </c>
      <c r="Q363">
        <v>58</v>
      </c>
      <c r="R363">
        <v>72</v>
      </c>
      <c r="S363" s="4">
        <f t="shared" si="32"/>
        <v>79.5</v>
      </c>
      <c r="T363">
        <f t="shared" si="33"/>
        <v>436</v>
      </c>
      <c r="U363" t="s">
        <v>175</v>
      </c>
      <c r="V363">
        <v>20.256070489999999</v>
      </c>
      <c r="W363">
        <v>27.78420852</v>
      </c>
      <c r="X363">
        <v>38.524025739999999</v>
      </c>
      <c r="Y363" s="2">
        <v>0.22686258162908757</v>
      </c>
      <c r="Z363">
        <v>1141079903.4100001</v>
      </c>
      <c r="AA363">
        <v>5029828609.0900002</v>
      </c>
      <c r="AB363">
        <v>38</v>
      </c>
      <c r="AC363">
        <v>71</v>
      </c>
      <c r="AD363">
        <v>156</v>
      </c>
      <c r="AE363">
        <v>95</v>
      </c>
      <c r="AF363" s="4">
        <f t="shared" si="34"/>
        <v>90</v>
      </c>
      <c r="AG363">
        <f t="shared" si="35"/>
        <v>59</v>
      </c>
      <c r="AH363" t="s">
        <v>2667</v>
      </c>
    </row>
    <row r="364" spans="1:34" x14ac:dyDescent="0.2">
      <c r="A364" t="s">
        <v>2668</v>
      </c>
      <c r="B364" t="s">
        <v>18</v>
      </c>
      <c r="C364" t="s">
        <v>2669</v>
      </c>
      <c r="D364" t="s">
        <v>4001</v>
      </c>
      <c r="E364" t="s">
        <v>2670</v>
      </c>
      <c r="F364" t="s">
        <v>2671</v>
      </c>
      <c r="G364" t="s">
        <v>2672</v>
      </c>
      <c r="H364" t="s">
        <v>2673</v>
      </c>
      <c r="I364" s="3">
        <f t="shared" si="30"/>
        <v>-0.14687393320892306</v>
      </c>
      <c r="J364">
        <f t="shared" si="31"/>
        <v>256</v>
      </c>
      <c r="K364">
        <v>9.9087893999999999</v>
      </c>
      <c r="M364">
        <v>286.93599999999998</v>
      </c>
      <c r="N364">
        <v>7.7293854800000004</v>
      </c>
      <c r="O364">
        <v>109</v>
      </c>
      <c r="Q364">
        <v>26</v>
      </c>
      <c r="R364">
        <v>110</v>
      </c>
      <c r="S364" s="4">
        <f t="shared" si="32"/>
        <v>81.666666666666671</v>
      </c>
      <c r="T364">
        <f t="shared" si="33"/>
        <v>431</v>
      </c>
      <c r="U364" t="s">
        <v>35</v>
      </c>
      <c r="V364">
        <v>8.2880011299999996</v>
      </c>
      <c r="W364">
        <v>13.6213233</v>
      </c>
      <c r="Y364" s="2">
        <v>0.12426203717067479</v>
      </c>
      <c r="Z364">
        <v>1062395947.99</v>
      </c>
      <c r="AA364">
        <v>8549642128.6799898</v>
      </c>
      <c r="AB364">
        <v>188</v>
      </c>
      <c r="AC364">
        <v>250</v>
      </c>
      <c r="AE364">
        <v>238</v>
      </c>
      <c r="AF364" s="4">
        <f t="shared" si="34"/>
        <v>225.33333333333334</v>
      </c>
      <c r="AG364">
        <f t="shared" si="35"/>
        <v>222</v>
      </c>
      <c r="AH364" t="s">
        <v>2674</v>
      </c>
    </row>
    <row r="365" spans="1:34" x14ac:dyDescent="0.2">
      <c r="A365" t="s">
        <v>2675</v>
      </c>
      <c r="B365" t="s">
        <v>18</v>
      </c>
      <c r="C365" t="s">
        <v>2676</v>
      </c>
      <c r="D365" t="s">
        <v>4002</v>
      </c>
      <c r="E365" t="s">
        <v>2677</v>
      </c>
      <c r="F365" t="s">
        <v>2678</v>
      </c>
      <c r="G365" t="s">
        <v>2679</v>
      </c>
      <c r="H365" t="s">
        <v>2680</v>
      </c>
      <c r="I365" s="3">
        <f t="shared" si="30"/>
        <v>0.89285714281926198</v>
      </c>
      <c r="J365">
        <f t="shared" si="31"/>
        <v>15</v>
      </c>
      <c r="K365">
        <v>0.69925660000000001</v>
      </c>
      <c r="L365">
        <v>2.58687259</v>
      </c>
      <c r="M365">
        <v>1.11686</v>
      </c>
      <c r="N365">
        <v>0.81600755000000003</v>
      </c>
      <c r="O365">
        <v>433</v>
      </c>
      <c r="P365">
        <v>425</v>
      </c>
      <c r="Q365">
        <v>293</v>
      </c>
      <c r="R365">
        <v>455</v>
      </c>
      <c r="S365" s="4">
        <f t="shared" si="32"/>
        <v>401.5</v>
      </c>
      <c r="T365">
        <f t="shared" si="33"/>
        <v>25</v>
      </c>
      <c r="U365" t="s">
        <v>60</v>
      </c>
      <c r="V365">
        <v>15.01505811</v>
      </c>
      <c r="W365">
        <v>33.260834680000002</v>
      </c>
      <c r="X365">
        <v>37.264370710000001</v>
      </c>
      <c r="Y365" s="2">
        <v>0.17372257030220831</v>
      </c>
      <c r="Z365">
        <v>15904099403.7183</v>
      </c>
      <c r="AA365">
        <v>91548837759.258804</v>
      </c>
      <c r="AB365">
        <v>84</v>
      </c>
      <c r="AC365">
        <v>47</v>
      </c>
      <c r="AD365">
        <v>169</v>
      </c>
      <c r="AE365">
        <v>146</v>
      </c>
      <c r="AF365" s="4">
        <f t="shared" si="34"/>
        <v>111.5</v>
      </c>
      <c r="AG365">
        <f t="shared" si="35"/>
        <v>77</v>
      </c>
      <c r="AH365" t="s">
        <v>2681</v>
      </c>
    </row>
    <row r="366" spans="1:34" x14ac:dyDescent="0.2">
      <c r="A366" t="s">
        <v>2682</v>
      </c>
      <c r="B366" t="s">
        <v>18</v>
      </c>
      <c r="C366" t="s">
        <v>2683</v>
      </c>
      <c r="D366" t="s">
        <v>4003</v>
      </c>
      <c r="E366" t="s">
        <v>2684</v>
      </c>
      <c r="F366" t="s">
        <v>2685</v>
      </c>
      <c r="G366" t="s">
        <v>2686</v>
      </c>
      <c r="H366" t="s">
        <v>2687</v>
      </c>
      <c r="I366" s="3">
        <f t="shared" si="30"/>
        <v>-0.39999997370252427</v>
      </c>
      <c r="J366">
        <f t="shared" si="31"/>
        <v>455</v>
      </c>
      <c r="K366">
        <v>1.11291465</v>
      </c>
      <c r="L366">
        <v>11.1834373</v>
      </c>
      <c r="N366">
        <v>1.5495097799999999</v>
      </c>
      <c r="O366">
        <v>384</v>
      </c>
      <c r="P366">
        <v>324</v>
      </c>
      <c r="R366">
        <v>371</v>
      </c>
      <c r="S366" s="4">
        <f t="shared" si="32"/>
        <v>359.66666666666669</v>
      </c>
      <c r="T366">
        <f t="shared" si="33"/>
        <v>78</v>
      </c>
      <c r="U366" t="s">
        <v>175</v>
      </c>
      <c r="V366">
        <v>7.8776614900000004</v>
      </c>
      <c r="W366">
        <v>14.194622819999999</v>
      </c>
      <c r="X366">
        <v>35.987706969999998</v>
      </c>
      <c r="Y366" s="2">
        <v>0.28670893681426307</v>
      </c>
      <c r="Z366">
        <v>12292627039.530001</v>
      </c>
      <c r="AA366">
        <v>42874935033.830002</v>
      </c>
      <c r="AB366">
        <v>204</v>
      </c>
      <c r="AC366">
        <v>243</v>
      </c>
      <c r="AD366">
        <v>183</v>
      </c>
      <c r="AE366">
        <v>57</v>
      </c>
      <c r="AF366" s="4">
        <f t="shared" si="34"/>
        <v>171.75</v>
      </c>
      <c r="AG366">
        <f t="shared" si="35"/>
        <v>158</v>
      </c>
      <c r="AH366" t="s">
        <v>2688</v>
      </c>
    </row>
    <row r="367" spans="1:34" x14ac:dyDescent="0.2">
      <c r="A367" t="s">
        <v>2689</v>
      </c>
      <c r="B367" t="s">
        <v>18</v>
      </c>
      <c r="C367" t="s">
        <v>2690</v>
      </c>
      <c r="D367" t="s">
        <v>4004</v>
      </c>
      <c r="E367" t="s">
        <v>2691</v>
      </c>
      <c r="F367" t="s">
        <v>2692</v>
      </c>
      <c r="G367" t="s">
        <v>2693</v>
      </c>
      <c r="H367" t="s">
        <v>2694</v>
      </c>
      <c r="I367" s="3">
        <f t="shared" si="30"/>
        <v>-0.17781155013277128</v>
      </c>
      <c r="J367">
        <f t="shared" si="31"/>
        <v>275</v>
      </c>
      <c r="K367">
        <v>8.7565811100000008</v>
      </c>
      <c r="L367">
        <v>25.83955224</v>
      </c>
      <c r="M367">
        <v>45.753</v>
      </c>
      <c r="N367">
        <v>1.4417171499999999</v>
      </c>
      <c r="O367">
        <v>123</v>
      </c>
      <c r="P367">
        <v>191</v>
      </c>
      <c r="Q367">
        <v>144</v>
      </c>
      <c r="R367">
        <v>380</v>
      </c>
      <c r="S367" s="4">
        <f t="shared" si="32"/>
        <v>209.5</v>
      </c>
      <c r="T367">
        <f t="shared" si="33"/>
        <v>257</v>
      </c>
      <c r="U367" t="s">
        <v>158</v>
      </c>
      <c r="V367">
        <v>5.20455544</v>
      </c>
      <c r="W367">
        <v>5.4332224900000003</v>
      </c>
      <c r="X367">
        <v>44.896181740000003</v>
      </c>
      <c r="Y367" s="2">
        <v>7.3869494260064894E-2</v>
      </c>
      <c r="Z367">
        <v>2142113736.46</v>
      </c>
      <c r="AA367">
        <v>28998624640.889999</v>
      </c>
      <c r="AB367">
        <v>265</v>
      </c>
      <c r="AC367">
        <v>421</v>
      </c>
      <c r="AD367">
        <v>128</v>
      </c>
      <c r="AE367">
        <v>340</v>
      </c>
      <c r="AF367" s="4">
        <f t="shared" si="34"/>
        <v>288.5</v>
      </c>
      <c r="AG367">
        <f t="shared" si="35"/>
        <v>314</v>
      </c>
      <c r="AH367" t="s">
        <v>2695</v>
      </c>
    </row>
    <row r="368" spans="1:34" x14ac:dyDescent="0.2">
      <c r="A368" t="s">
        <v>2696</v>
      </c>
      <c r="B368" t="s">
        <v>18</v>
      </c>
      <c r="C368" t="s">
        <v>2697</v>
      </c>
      <c r="D368" t="s">
        <v>4005</v>
      </c>
      <c r="E368" t="s">
        <v>2698</v>
      </c>
      <c r="F368" t="s">
        <v>2699</v>
      </c>
      <c r="G368" t="s">
        <v>2700</v>
      </c>
      <c r="H368" t="s">
        <v>2701</v>
      </c>
      <c r="I368" s="3">
        <f t="shared" si="30"/>
        <v>0.25595044017983826</v>
      </c>
      <c r="J368">
        <f t="shared" si="31"/>
        <v>70</v>
      </c>
      <c r="K368">
        <v>4.9880366399999998</v>
      </c>
      <c r="L368">
        <v>37.931032629999997</v>
      </c>
      <c r="M368">
        <v>548.52200000000005</v>
      </c>
      <c r="N368">
        <v>5.0911223899999998</v>
      </c>
      <c r="O368">
        <v>188</v>
      </c>
      <c r="P368">
        <v>132</v>
      </c>
      <c r="Q368">
        <v>14</v>
      </c>
      <c r="R368">
        <v>180</v>
      </c>
      <c r="S368" s="4">
        <f t="shared" si="32"/>
        <v>128.5</v>
      </c>
      <c r="T368">
        <f t="shared" si="33"/>
        <v>372</v>
      </c>
      <c r="U368" t="s">
        <v>249</v>
      </c>
      <c r="V368">
        <v>8.2796427599999998</v>
      </c>
      <c r="W368">
        <v>13.71113224</v>
      </c>
      <c r="X368">
        <v>24.790590529999999</v>
      </c>
      <c r="Y368" s="2">
        <v>0.14611272698288585</v>
      </c>
      <c r="Z368">
        <v>1856715355.3900001</v>
      </c>
      <c r="AA368">
        <v>12707417031.559999</v>
      </c>
      <c r="AB368">
        <v>189</v>
      </c>
      <c r="AC368">
        <v>248</v>
      </c>
      <c r="AD368">
        <v>254</v>
      </c>
      <c r="AE368">
        <v>195</v>
      </c>
      <c r="AF368" s="4">
        <f t="shared" si="34"/>
        <v>221.5</v>
      </c>
      <c r="AG368">
        <f t="shared" si="35"/>
        <v>218</v>
      </c>
      <c r="AH368" t="s">
        <v>2702</v>
      </c>
    </row>
    <row r="369" spans="1:34" x14ac:dyDescent="0.2">
      <c r="A369" t="s">
        <v>2703</v>
      </c>
      <c r="B369" t="s">
        <v>18</v>
      </c>
      <c r="C369" t="s">
        <v>2704</v>
      </c>
      <c r="D369" t="s">
        <v>4006</v>
      </c>
      <c r="E369" t="s">
        <v>1886</v>
      </c>
      <c r="F369" t="s">
        <v>2705</v>
      </c>
      <c r="G369" t="s">
        <v>2706</v>
      </c>
      <c r="H369" t="s">
        <v>2707</v>
      </c>
      <c r="I369" s="3">
        <f t="shared" si="30"/>
        <v>0.13245823392823985</v>
      </c>
      <c r="J369">
        <f t="shared" si="31"/>
        <v>94</v>
      </c>
      <c r="K369">
        <v>3.7811122799999999</v>
      </c>
      <c r="L369">
        <v>39.700143769999997</v>
      </c>
      <c r="M369">
        <v>78.618799999999993</v>
      </c>
      <c r="N369">
        <v>3.29906268</v>
      </c>
      <c r="O369">
        <v>229</v>
      </c>
      <c r="P369">
        <v>123</v>
      </c>
      <c r="Q369">
        <v>105</v>
      </c>
      <c r="R369">
        <v>256</v>
      </c>
      <c r="S369" s="4">
        <f t="shared" si="32"/>
        <v>178.25</v>
      </c>
      <c r="T369">
        <f t="shared" si="33"/>
        <v>304</v>
      </c>
      <c r="U369" t="s">
        <v>175</v>
      </c>
      <c r="V369">
        <v>3.6280611</v>
      </c>
      <c r="W369">
        <v>8.3319466900000005</v>
      </c>
      <c r="X369">
        <v>27.347549310000002</v>
      </c>
      <c r="Y369" s="2">
        <v>0.10049811869388865</v>
      </c>
      <c r="Z369">
        <v>2660437564.25</v>
      </c>
      <c r="AA369">
        <v>26472511115.889999</v>
      </c>
      <c r="AB369">
        <v>308</v>
      </c>
      <c r="AC369">
        <v>366</v>
      </c>
      <c r="AD369">
        <v>240</v>
      </c>
      <c r="AE369">
        <v>281</v>
      </c>
      <c r="AF369" s="4">
        <f t="shared" si="34"/>
        <v>298.75</v>
      </c>
      <c r="AG369">
        <f t="shared" si="35"/>
        <v>335</v>
      </c>
      <c r="AH369" t="s">
        <v>2708</v>
      </c>
    </row>
    <row r="370" spans="1:34" x14ac:dyDescent="0.2">
      <c r="A370" t="s">
        <v>2709</v>
      </c>
      <c r="B370" t="s">
        <v>18</v>
      </c>
      <c r="C370" t="s">
        <v>2710</v>
      </c>
      <c r="D370" t="s">
        <v>4007</v>
      </c>
      <c r="E370" t="s">
        <v>2711</v>
      </c>
      <c r="F370" t="s">
        <v>2712</v>
      </c>
      <c r="G370" t="s">
        <v>2713</v>
      </c>
      <c r="H370" t="s">
        <v>2714</v>
      </c>
      <c r="I370" s="3">
        <f t="shared" si="30"/>
        <v>-0.44493097186185193</v>
      </c>
      <c r="J370">
        <f t="shared" si="31"/>
        <v>473</v>
      </c>
      <c r="K370">
        <v>1.79873021</v>
      </c>
      <c r="L370">
        <v>8.9213660200000007</v>
      </c>
      <c r="N370">
        <v>1.93680304</v>
      </c>
      <c r="O370">
        <v>334</v>
      </c>
      <c r="P370">
        <v>356</v>
      </c>
      <c r="R370">
        <v>340</v>
      </c>
      <c r="S370" s="4">
        <f t="shared" si="32"/>
        <v>343.33333333333331</v>
      </c>
      <c r="T370">
        <f t="shared" si="33"/>
        <v>95</v>
      </c>
      <c r="U370" t="s">
        <v>249</v>
      </c>
      <c r="V370">
        <v>9.9580715400000006</v>
      </c>
      <c r="W370">
        <v>24.382942759999999</v>
      </c>
      <c r="X370">
        <v>37.139449599999999</v>
      </c>
      <c r="Y370" s="2">
        <v>0.15934167322321668</v>
      </c>
      <c r="Z370">
        <v>8240222809.5999899</v>
      </c>
      <c r="AA370">
        <v>51714172713.980003</v>
      </c>
      <c r="AB370">
        <v>155</v>
      </c>
      <c r="AC370">
        <v>98</v>
      </c>
      <c r="AD370">
        <v>170</v>
      </c>
      <c r="AE370">
        <v>168</v>
      </c>
      <c r="AF370" s="4">
        <f t="shared" si="34"/>
        <v>147.75</v>
      </c>
      <c r="AG370">
        <f t="shared" si="35"/>
        <v>127</v>
      </c>
      <c r="AH370" t="s">
        <v>2715</v>
      </c>
    </row>
    <row r="371" spans="1:34" x14ac:dyDescent="0.2">
      <c r="A371" t="s">
        <v>2716</v>
      </c>
      <c r="B371" t="s">
        <v>18</v>
      </c>
      <c r="C371" t="s">
        <v>2717</v>
      </c>
      <c r="D371" t="s">
        <v>4008</v>
      </c>
      <c r="E371" t="s">
        <v>2718</v>
      </c>
      <c r="F371" t="s">
        <v>2719</v>
      </c>
      <c r="G371" t="s">
        <v>2720</v>
      </c>
      <c r="H371" t="s">
        <v>2721</v>
      </c>
      <c r="I371" s="3">
        <f t="shared" si="30"/>
        <v>0.28012051395385185</v>
      </c>
      <c r="J371">
        <f t="shared" si="31"/>
        <v>67</v>
      </c>
      <c r="K371">
        <v>31.170237879999998</v>
      </c>
      <c r="L371">
        <v>66.918709579999998</v>
      </c>
      <c r="N371">
        <v>12.07475414</v>
      </c>
      <c r="O371">
        <v>18</v>
      </c>
      <c r="P371">
        <v>53</v>
      </c>
      <c r="R371">
        <v>58</v>
      </c>
      <c r="S371" s="4">
        <f t="shared" si="32"/>
        <v>43</v>
      </c>
      <c r="T371">
        <f t="shared" si="33"/>
        <v>471</v>
      </c>
      <c r="U371" t="s">
        <v>158</v>
      </c>
      <c r="V371">
        <v>15.525004389999999</v>
      </c>
      <c r="W371">
        <v>18.465771969999999</v>
      </c>
      <c r="X371">
        <v>55.732073749999998</v>
      </c>
      <c r="Y371" s="2">
        <v>0.16068126384331385</v>
      </c>
      <c r="Z371">
        <v>632840318.55999994</v>
      </c>
      <c r="AA371">
        <v>3938482330.9400001</v>
      </c>
      <c r="AB371">
        <v>79</v>
      </c>
      <c r="AC371">
        <v>161</v>
      </c>
      <c r="AD371">
        <v>89</v>
      </c>
      <c r="AE371">
        <v>165</v>
      </c>
      <c r="AF371" s="4">
        <f t="shared" si="34"/>
        <v>123.5</v>
      </c>
      <c r="AG371">
        <f t="shared" si="35"/>
        <v>99</v>
      </c>
      <c r="AH371" t="s">
        <v>2722</v>
      </c>
    </row>
    <row r="372" spans="1:34" x14ac:dyDescent="0.2">
      <c r="A372" t="s">
        <v>2723</v>
      </c>
      <c r="B372" t="s">
        <v>18</v>
      </c>
      <c r="C372" t="s">
        <v>2724</v>
      </c>
      <c r="D372" t="s">
        <v>4009</v>
      </c>
      <c r="E372" t="s">
        <v>2725</v>
      </c>
      <c r="F372" t="s">
        <v>2726</v>
      </c>
      <c r="G372" t="s">
        <v>2727</v>
      </c>
      <c r="H372" t="s">
        <v>2728</v>
      </c>
      <c r="I372" s="3">
        <f t="shared" si="30"/>
        <v>-0.18589743597110742</v>
      </c>
      <c r="J372">
        <f t="shared" si="31"/>
        <v>284</v>
      </c>
      <c r="K372">
        <v>9.1082987899999992</v>
      </c>
      <c r="N372">
        <v>2.10335823</v>
      </c>
      <c r="O372">
        <v>119</v>
      </c>
      <c r="R372">
        <v>330</v>
      </c>
      <c r="S372" s="4">
        <f t="shared" si="32"/>
        <v>224.5</v>
      </c>
      <c r="T372">
        <f t="shared" si="33"/>
        <v>240</v>
      </c>
      <c r="U372" t="s">
        <v>175</v>
      </c>
      <c r="V372">
        <v>-2.8264098999999998</v>
      </c>
      <c r="W372">
        <v>-5.3486133300000001</v>
      </c>
      <c r="X372">
        <v>-15.035452100000001</v>
      </c>
      <c r="Y372" s="2">
        <v>-1.7121147087236756E-2</v>
      </c>
      <c r="Z372">
        <v>-561318354.78999996</v>
      </c>
      <c r="AA372">
        <v>32785090387.34</v>
      </c>
      <c r="AB372">
        <v>463</v>
      </c>
      <c r="AC372">
        <v>460</v>
      </c>
      <c r="AD372">
        <v>425</v>
      </c>
      <c r="AE372">
        <v>463</v>
      </c>
      <c r="AF372" s="4">
        <f t="shared" si="34"/>
        <v>452.75</v>
      </c>
      <c r="AG372">
        <f t="shared" si="35"/>
        <v>487</v>
      </c>
      <c r="AH372" t="s">
        <v>2729</v>
      </c>
    </row>
    <row r="373" spans="1:34" x14ac:dyDescent="0.2">
      <c r="A373" t="s">
        <v>2730</v>
      </c>
      <c r="B373" t="s">
        <v>18</v>
      </c>
      <c r="C373" t="s">
        <v>2731</v>
      </c>
      <c r="D373" t="s">
        <v>4010</v>
      </c>
      <c r="E373" t="s">
        <v>2732</v>
      </c>
      <c r="F373" t="s">
        <v>2733</v>
      </c>
      <c r="G373" t="s">
        <v>2734</v>
      </c>
      <c r="H373" t="s">
        <v>2735</v>
      </c>
      <c r="I373" s="3">
        <f t="shared" si="30"/>
        <v>0.6083788667813419</v>
      </c>
      <c r="J373">
        <f t="shared" si="31"/>
        <v>29</v>
      </c>
      <c r="K373">
        <v>10.11215408</v>
      </c>
      <c r="L373">
        <v>64.487181000000007</v>
      </c>
      <c r="M373">
        <v>208.59100000000001</v>
      </c>
      <c r="N373">
        <v>9.9127090399999993</v>
      </c>
      <c r="O373">
        <v>107</v>
      </c>
      <c r="P373">
        <v>55</v>
      </c>
      <c r="Q373">
        <v>41</v>
      </c>
      <c r="R373">
        <v>85</v>
      </c>
      <c r="S373" s="4">
        <f t="shared" si="32"/>
        <v>72</v>
      </c>
      <c r="T373">
        <f t="shared" si="33"/>
        <v>448</v>
      </c>
      <c r="U373" t="s">
        <v>35</v>
      </c>
      <c r="V373">
        <v>8.8351852599999994</v>
      </c>
      <c r="W373">
        <v>16.185418510000002</v>
      </c>
      <c r="X373">
        <v>21.598355959999999</v>
      </c>
      <c r="Y373" s="2">
        <v>0.10792334749183825</v>
      </c>
      <c r="Z373">
        <v>802248631.12</v>
      </c>
      <c r="AA373">
        <v>7433503961.5100002</v>
      </c>
      <c r="AB373">
        <v>175</v>
      </c>
      <c r="AC373">
        <v>200</v>
      </c>
      <c r="AD373">
        <v>285</v>
      </c>
      <c r="AE373">
        <v>268</v>
      </c>
      <c r="AF373" s="4">
        <f t="shared" si="34"/>
        <v>232</v>
      </c>
      <c r="AG373">
        <f t="shared" si="35"/>
        <v>233</v>
      </c>
      <c r="AH373" t="s">
        <v>2736</v>
      </c>
    </row>
    <row r="374" spans="1:34" x14ac:dyDescent="0.2">
      <c r="A374" t="s">
        <v>2737</v>
      </c>
      <c r="B374" t="s">
        <v>18</v>
      </c>
      <c r="C374" t="s">
        <v>2738</v>
      </c>
      <c r="D374" t="s">
        <v>4011</v>
      </c>
      <c r="E374" t="s">
        <v>2739</v>
      </c>
      <c r="F374" t="s">
        <v>2740</v>
      </c>
      <c r="G374" t="s">
        <v>2741</v>
      </c>
      <c r="H374" t="s">
        <v>2742</v>
      </c>
      <c r="I374" s="3">
        <f t="shared" si="30"/>
        <v>-0.28511403335759944</v>
      </c>
      <c r="J374">
        <f t="shared" si="31"/>
        <v>373</v>
      </c>
      <c r="K374">
        <v>3.69817046</v>
      </c>
      <c r="L374">
        <v>31.629907660000001</v>
      </c>
      <c r="N374">
        <v>5.6181562999999999</v>
      </c>
      <c r="O374">
        <v>232</v>
      </c>
      <c r="P374">
        <v>154</v>
      </c>
      <c r="R374">
        <v>168</v>
      </c>
      <c r="S374" s="4">
        <f t="shared" si="32"/>
        <v>184.66666666666666</v>
      </c>
      <c r="T374">
        <f t="shared" si="33"/>
        <v>293</v>
      </c>
      <c r="U374" t="s">
        <v>35</v>
      </c>
      <c r="V374">
        <v>8.4831720100000005</v>
      </c>
      <c r="W374">
        <v>18.921184329999999</v>
      </c>
      <c r="X374">
        <v>31.95467099</v>
      </c>
      <c r="Y374" s="2">
        <v>0.2057226123584763</v>
      </c>
      <c r="Z374">
        <v>3255811560.7199998</v>
      </c>
      <c r="AA374">
        <v>15826221159.6199</v>
      </c>
      <c r="AB374">
        <v>185</v>
      </c>
      <c r="AC374">
        <v>157</v>
      </c>
      <c r="AD374">
        <v>211</v>
      </c>
      <c r="AE374">
        <v>113</v>
      </c>
      <c r="AF374" s="4">
        <f t="shared" si="34"/>
        <v>166.5</v>
      </c>
      <c r="AG374">
        <f t="shared" si="35"/>
        <v>146</v>
      </c>
      <c r="AH374" t="s">
        <v>2743</v>
      </c>
    </row>
    <row r="375" spans="1:34" x14ac:dyDescent="0.2">
      <c r="A375" t="s">
        <v>2744</v>
      </c>
      <c r="B375" t="s">
        <v>18</v>
      </c>
      <c r="C375" t="s">
        <v>2745</v>
      </c>
      <c r="D375" t="s">
        <v>4012</v>
      </c>
      <c r="E375" t="s">
        <v>2746</v>
      </c>
      <c r="F375" t="s">
        <v>2747</v>
      </c>
      <c r="G375" t="s">
        <v>2748</v>
      </c>
      <c r="H375" t="s">
        <v>2749</v>
      </c>
      <c r="I375" s="3">
        <f t="shared" si="30"/>
        <v>-0.21450420190517239</v>
      </c>
      <c r="J375">
        <f t="shared" si="31"/>
        <v>308</v>
      </c>
      <c r="K375">
        <v>3.1822664899999999</v>
      </c>
      <c r="N375">
        <v>18.62595833</v>
      </c>
      <c r="O375">
        <v>250</v>
      </c>
      <c r="R375">
        <v>26</v>
      </c>
      <c r="S375" s="4">
        <f t="shared" si="32"/>
        <v>138</v>
      </c>
      <c r="T375">
        <f t="shared" si="33"/>
        <v>360</v>
      </c>
      <c r="U375" t="s">
        <v>249</v>
      </c>
      <c r="V375">
        <v>-3.4965755199999999</v>
      </c>
      <c r="W375">
        <v>-19.268471640000001</v>
      </c>
      <c r="X375">
        <v>25.493892850000002</v>
      </c>
      <c r="Y375" s="2">
        <v>0.2101189399281449</v>
      </c>
      <c r="Z375">
        <v>2821529048.4200001</v>
      </c>
      <c r="AA375">
        <v>13428247112.73</v>
      </c>
      <c r="AB375">
        <v>467</v>
      </c>
      <c r="AC375">
        <v>471</v>
      </c>
      <c r="AD375">
        <v>251</v>
      </c>
      <c r="AE375">
        <v>106</v>
      </c>
      <c r="AF375" s="4">
        <f t="shared" si="34"/>
        <v>323.75</v>
      </c>
      <c r="AG375">
        <f t="shared" si="35"/>
        <v>379</v>
      </c>
      <c r="AH375" t="s">
        <v>2750</v>
      </c>
    </row>
    <row r="376" spans="1:34" x14ac:dyDescent="0.2">
      <c r="A376" t="s">
        <v>2751</v>
      </c>
      <c r="B376" t="s">
        <v>18</v>
      </c>
      <c r="C376" t="s">
        <v>2752</v>
      </c>
      <c r="D376" t="s">
        <v>4013</v>
      </c>
      <c r="E376" t="s">
        <v>2753</v>
      </c>
      <c r="F376" t="s">
        <v>2754</v>
      </c>
      <c r="G376" t="s">
        <v>2755</v>
      </c>
      <c r="H376" t="s">
        <v>2756</v>
      </c>
      <c r="I376" s="3">
        <f t="shared" si="30"/>
        <v>-0.12365591396406694</v>
      </c>
      <c r="J376">
        <f t="shared" si="31"/>
        <v>236</v>
      </c>
      <c r="K376">
        <v>1.40097966</v>
      </c>
      <c r="L376">
        <v>26.570048310000001</v>
      </c>
      <c r="M376">
        <v>9.1925699999999999</v>
      </c>
      <c r="N376">
        <v>0.86469830000000003</v>
      </c>
      <c r="O376">
        <v>361</v>
      </c>
      <c r="P376">
        <v>183</v>
      </c>
      <c r="Q376">
        <v>229</v>
      </c>
      <c r="R376">
        <v>449</v>
      </c>
      <c r="S376" s="4">
        <f t="shared" si="32"/>
        <v>305.5</v>
      </c>
      <c r="T376">
        <f t="shared" si="33"/>
        <v>148</v>
      </c>
      <c r="U376" t="s">
        <v>125</v>
      </c>
      <c r="V376">
        <v>1.32823512</v>
      </c>
      <c r="W376">
        <v>3.24306896</v>
      </c>
      <c r="X376">
        <v>21.348702840000001</v>
      </c>
      <c r="Y376" s="2">
        <v>4.9655130212070485E-2</v>
      </c>
      <c r="Z376">
        <v>5161324737.1099997</v>
      </c>
      <c r="AA376">
        <v>103943433741.22</v>
      </c>
      <c r="AB376">
        <v>388</v>
      </c>
      <c r="AC376">
        <v>437</v>
      </c>
      <c r="AD376">
        <v>287</v>
      </c>
      <c r="AE376">
        <v>406</v>
      </c>
      <c r="AF376" s="4">
        <f t="shared" si="34"/>
        <v>379.5</v>
      </c>
      <c r="AG376">
        <f t="shared" si="35"/>
        <v>444</v>
      </c>
      <c r="AH376" t="s">
        <v>2757</v>
      </c>
    </row>
    <row r="377" spans="1:34" x14ac:dyDescent="0.2">
      <c r="A377" t="s">
        <v>2758</v>
      </c>
      <c r="B377" t="s">
        <v>18</v>
      </c>
      <c r="C377" t="s">
        <v>2759</v>
      </c>
      <c r="D377" t="s">
        <v>4014</v>
      </c>
      <c r="E377" t="s">
        <v>2760</v>
      </c>
      <c r="F377" t="s">
        <v>2761</v>
      </c>
      <c r="G377" t="s">
        <v>2762</v>
      </c>
      <c r="H377" t="s">
        <v>2763</v>
      </c>
      <c r="I377" s="3">
        <f t="shared" si="30"/>
        <v>-0.39393938075906809</v>
      </c>
      <c r="J377">
        <f t="shared" si="31"/>
        <v>452</v>
      </c>
      <c r="K377">
        <v>8.2809616500000001</v>
      </c>
      <c r="L377">
        <v>25.617919669999999</v>
      </c>
      <c r="M377">
        <v>266.185</v>
      </c>
      <c r="N377">
        <v>4.3546954099999997</v>
      </c>
      <c r="O377">
        <v>134</v>
      </c>
      <c r="P377">
        <v>194</v>
      </c>
      <c r="Q377">
        <v>30</v>
      </c>
      <c r="R377">
        <v>211</v>
      </c>
      <c r="S377" s="4">
        <f t="shared" si="32"/>
        <v>142.25</v>
      </c>
      <c r="T377">
        <f t="shared" si="33"/>
        <v>354</v>
      </c>
      <c r="U377" t="s">
        <v>158</v>
      </c>
      <c r="V377">
        <v>11.79781848</v>
      </c>
      <c r="W377">
        <v>16.38068127</v>
      </c>
      <c r="X377">
        <v>67.981414760000007</v>
      </c>
      <c r="Y377" s="2">
        <v>0.19860954824655216</v>
      </c>
      <c r="Z377">
        <v>2903028800.6599998</v>
      </c>
      <c r="AA377">
        <v>14616763525.67</v>
      </c>
      <c r="AB377">
        <v>120</v>
      </c>
      <c r="AC377">
        <v>194</v>
      </c>
      <c r="AD377">
        <v>62</v>
      </c>
      <c r="AE377">
        <v>120</v>
      </c>
      <c r="AF377" s="4">
        <f t="shared" si="34"/>
        <v>124</v>
      </c>
      <c r="AG377">
        <f t="shared" si="35"/>
        <v>100</v>
      </c>
      <c r="AH377" t="s">
        <v>2764</v>
      </c>
    </row>
    <row r="378" spans="1:34" x14ac:dyDescent="0.2">
      <c r="A378" t="s">
        <v>2765</v>
      </c>
      <c r="B378" t="s">
        <v>18</v>
      </c>
      <c r="C378" t="s">
        <v>2766</v>
      </c>
      <c r="D378" t="s">
        <v>4015</v>
      </c>
      <c r="E378" t="s">
        <v>2767</v>
      </c>
      <c r="F378" t="s">
        <v>2768</v>
      </c>
      <c r="G378" t="s">
        <v>2769</v>
      </c>
      <c r="H378" t="s">
        <v>2770</v>
      </c>
      <c r="I378" s="3">
        <f t="shared" si="30"/>
        <v>-0.4053757379313313</v>
      </c>
      <c r="J378">
        <f t="shared" si="31"/>
        <v>458</v>
      </c>
      <c r="K378">
        <v>1.8000093699999999</v>
      </c>
      <c r="L378">
        <v>10.643025980000001</v>
      </c>
      <c r="M378">
        <v>46.328899999999997</v>
      </c>
      <c r="N378">
        <v>2.5522922700000001</v>
      </c>
      <c r="O378">
        <v>333</v>
      </c>
      <c r="P378">
        <v>334</v>
      </c>
      <c r="Q378">
        <v>143</v>
      </c>
      <c r="R378">
        <v>297</v>
      </c>
      <c r="S378" s="4">
        <f t="shared" si="32"/>
        <v>276.75</v>
      </c>
      <c r="T378">
        <f t="shared" si="33"/>
        <v>187</v>
      </c>
      <c r="U378" t="s">
        <v>249</v>
      </c>
      <c r="V378">
        <v>8.7839996899999999</v>
      </c>
      <c r="W378">
        <v>24.494109300000002</v>
      </c>
      <c r="Y378" s="2">
        <v>0.13772617725025446</v>
      </c>
      <c r="Z378">
        <v>5662662586.4300003</v>
      </c>
      <c r="AA378">
        <v>41115368911.610001</v>
      </c>
      <c r="AB378">
        <v>177</v>
      </c>
      <c r="AC378">
        <v>95</v>
      </c>
      <c r="AE378">
        <v>207</v>
      </c>
      <c r="AF378" s="4">
        <f t="shared" si="34"/>
        <v>159.66666666666666</v>
      </c>
      <c r="AG378">
        <f t="shared" si="35"/>
        <v>140</v>
      </c>
      <c r="AH378" t="s">
        <v>2771</v>
      </c>
    </row>
    <row r="379" spans="1:34" x14ac:dyDescent="0.2">
      <c r="A379" t="s">
        <v>2772</v>
      </c>
      <c r="B379" t="s">
        <v>18</v>
      </c>
      <c r="C379" t="s">
        <v>2773</v>
      </c>
      <c r="D379" t="s">
        <v>4016</v>
      </c>
      <c r="E379" t="s">
        <v>2774</v>
      </c>
      <c r="F379" t="s">
        <v>2775</v>
      </c>
      <c r="G379" t="s">
        <v>2776</v>
      </c>
      <c r="H379" t="s">
        <v>2777</v>
      </c>
      <c r="I379" s="3">
        <f t="shared" si="30"/>
        <v>0.80209915717250868</v>
      </c>
      <c r="J379">
        <f t="shared" si="31"/>
        <v>18</v>
      </c>
      <c r="K379">
        <v>2.2660119299999999</v>
      </c>
      <c r="L379">
        <v>33.538679610000003</v>
      </c>
      <c r="M379">
        <v>11.6709</v>
      </c>
      <c r="N379">
        <v>6.9884710700000001</v>
      </c>
      <c r="O379">
        <v>296</v>
      </c>
      <c r="P379">
        <v>147</v>
      </c>
      <c r="Q379">
        <v>217</v>
      </c>
      <c r="R379">
        <v>128</v>
      </c>
      <c r="S379" s="4">
        <f t="shared" si="32"/>
        <v>197</v>
      </c>
      <c r="T379">
        <f t="shared" si="33"/>
        <v>274</v>
      </c>
      <c r="U379" t="s">
        <v>84</v>
      </c>
      <c r="V379">
        <v>7.6089160800000002</v>
      </c>
      <c r="W379">
        <v>20.557792110000001</v>
      </c>
      <c r="X379">
        <v>12.347751819999999</v>
      </c>
      <c r="Y379" s="2">
        <v>0.10656110777923566</v>
      </c>
      <c r="Z379">
        <v>1638089998.4099901</v>
      </c>
      <c r="AA379">
        <v>15372306393.469999</v>
      </c>
      <c r="AB379">
        <v>209</v>
      </c>
      <c r="AC379">
        <v>144</v>
      </c>
      <c r="AD379">
        <v>364</v>
      </c>
      <c r="AE379">
        <v>271</v>
      </c>
      <c r="AF379" s="4">
        <f t="shared" si="34"/>
        <v>247</v>
      </c>
      <c r="AG379">
        <f t="shared" si="35"/>
        <v>253</v>
      </c>
      <c r="AH379" t="s">
        <v>2778</v>
      </c>
    </row>
    <row r="380" spans="1:34" x14ac:dyDescent="0.2">
      <c r="A380" t="s">
        <v>2779</v>
      </c>
      <c r="B380" t="s">
        <v>18</v>
      </c>
      <c r="C380" t="s">
        <v>2780</v>
      </c>
      <c r="D380" t="s">
        <v>4017</v>
      </c>
      <c r="E380" t="s">
        <v>2781</v>
      </c>
      <c r="F380" t="s">
        <v>2782</v>
      </c>
      <c r="G380" t="s">
        <v>2783</v>
      </c>
      <c r="H380" t="s">
        <v>2784</v>
      </c>
      <c r="I380" s="3">
        <f t="shared" si="30"/>
        <v>0.22166666668746626</v>
      </c>
      <c r="J380">
        <f t="shared" si="31"/>
        <v>76</v>
      </c>
      <c r="K380">
        <v>2.0821375</v>
      </c>
      <c r="L380">
        <v>24.388350490000001</v>
      </c>
      <c r="M380">
        <v>18.222300000000001</v>
      </c>
      <c r="N380">
        <v>2.58404057</v>
      </c>
      <c r="O380">
        <v>307</v>
      </c>
      <c r="P380">
        <v>202</v>
      </c>
      <c r="Q380">
        <v>196</v>
      </c>
      <c r="R380">
        <v>295</v>
      </c>
      <c r="S380" s="4">
        <f t="shared" si="32"/>
        <v>250</v>
      </c>
      <c r="T380">
        <f t="shared" si="33"/>
        <v>214</v>
      </c>
      <c r="U380" t="s">
        <v>158</v>
      </c>
      <c r="V380">
        <v>4.5629213599999998</v>
      </c>
      <c r="W380">
        <v>10.651456870000001</v>
      </c>
      <c r="X380">
        <v>52.78984251</v>
      </c>
      <c r="Y380" s="2">
        <v>0.28030813010741812</v>
      </c>
      <c r="Z380">
        <v>9151391734</v>
      </c>
      <c r="AA380">
        <v>32647614361</v>
      </c>
      <c r="AB380">
        <v>286</v>
      </c>
      <c r="AC380">
        <v>316</v>
      </c>
      <c r="AD380">
        <v>97</v>
      </c>
      <c r="AE380">
        <v>63</v>
      </c>
      <c r="AF380" s="4">
        <f t="shared" si="34"/>
        <v>190.5</v>
      </c>
      <c r="AG380">
        <f t="shared" si="35"/>
        <v>184</v>
      </c>
      <c r="AH380" t="s">
        <v>2785</v>
      </c>
    </row>
    <row r="381" spans="1:34" x14ac:dyDescent="0.2">
      <c r="A381" t="s">
        <v>2786</v>
      </c>
      <c r="B381" t="s">
        <v>18</v>
      </c>
      <c r="C381" t="s">
        <v>2787</v>
      </c>
      <c r="D381" t="s">
        <v>4018</v>
      </c>
      <c r="E381" t="s">
        <v>2788</v>
      </c>
      <c r="F381" t="s">
        <v>2789</v>
      </c>
      <c r="G381" t="s">
        <v>2790</v>
      </c>
      <c r="H381" t="s">
        <v>2791</v>
      </c>
      <c r="I381" s="3">
        <f t="shared" si="30"/>
        <v>-0.25655682541314828</v>
      </c>
      <c r="J381">
        <f t="shared" si="31"/>
        <v>347</v>
      </c>
      <c r="K381">
        <v>8.6686848600000008</v>
      </c>
      <c r="N381">
        <v>4.5062928500000003</v>
      </c>
      <c r="O381">
        <v>125</v>
      </c>
      <c r="R381">
        <v>201</v>
      </c>
      <c r="S381" s="4">
        <f t="shared" si="32"/>
        <v>163</v>
      </c>
      <c r="T381">
        <f t="shared" si="33"/>
        <v>322</v>
      </c>
      <c r="U381" t="s">
        <v>158</v>
      </c>
      <c r="V381">
        <v>5.3693701300000001</v>
      </c>
      <c r="W381">
        <v>8.0471857500000006</v>
      </c>
      <c r="Y381" s="2">
        <v>0.14439997212760763</v>
      </c>
      <c r="Z381">
        <v>1864501089.6700001</v>
      </c>
      <c r="AA381">
        <v>12912059900</v>
      </c>
      <c r="AB381">
        <v>259</v>
      </c>
      <c r="AC381">
        <v>372</v>
      </c>
      <c r="AE381">
        <v>197</v>
      </c>
      <c r="AF381" s="4">
        <f t="shared" si="34"/>
        <v>276</v>
      </c>
      <c r="AG381">
        <f t="shared" si="35"/>
        <v>290</v>
      </c>
      <c r="AH381" t="s">
        <v>2792</v>
      </c>
    </row>
    <row r="382" spans="1:34" x14ac:dyDescent="0.2">
      <c r="A382" t="s">
        <v>2793</v>
      </c>
      <c r="B382" t="s">
        <v>18</v>
      </c>
      <c r="C382" t="s">
        <v>2794</v>
      </c>
      <c r="D382" t="s">
        <v>4019</v>
      </c>
      <c r="E382" t="s">
        <v>2795</v>
      </c>
      <c r="F382" t="s">
        <v>2796</v>
      </c>
      <c r="G382" t="s">
        <v>2797</v>
      </c>
      <c r="H382" t="s">
        <v>2798</v>
      </c>
      <c r="I382" s="3">
        <f t="shared" si="30"/>
        <v>0.3956249999928394</v>
      </c>
      <c r="J382">
        <f t="shared" si="31"/>
        <v>43</v>
      </c>
      <c r="K382">
        <v>25.556410849999999</v>
      </c>
      <c r="L382">
        <v>192.38828968000001</v>
      </c>
      <c r="N382">
        <v>14.498812089999999</v>
      </c>
      <c r="O382">
        <v>25</v>
      </c>
      <c r="P382">
        <v>9</v>
      </c>
      <c r="R382">
        <v>43</v>
      </c>
      <c r="S382" s="4">
        <f t="shared" si="32"/>
        <v>25.666666666666668</v>
      </c>
      <c r="T382">
        <f t="shared" si="33"/>
        <v>485</v>
      </c>
      <c r="U382" t="s">
        <v>316</v>
      </c>
      <c r="V382">
        <v>7.0588188599999997</v>
      </c>
      <c r="W382">
        <v>9.6353729500000007</v>
      </c>
      <c r="Y382" s="2">
        <v>0.12524181011882896</v>
      </c>
      <c r="Z382">
        <v>400404958.76999998</v>
      </c>
      <c r="AA382">
        <v>3197055028.1100001</v>
      </c>
      <c r="AB382">
        <v>223</v>
      </c>
      <c r="AC382">
        <v>344</v>
      </c>
      <c r="AE382">
        <v>234</v>
      </c>
      <c r="AF382" s="4">
        <f t="shared" si="34"/>
        <v>267</v>
      </c>
      <c r="AG382">
        <f t="shared" si="35"/>
        <v>277</v>
      </c>
      <c r="AH382" t="s">
        <v>2799</v>
      </c>
    </row>
    <row r="383" spans="1:34" x14ac:dyDescent="0.2">
      <c r="A383" t="s">
        <v>2800</v>
      </c>
      <c r="B383" t="s">
        <v>18</v>
      </c>
      <c r="C383" t="s">
        <v>2801</v>
      </c>
      <c r="D383" t="s">
        <v>4020</v>
      </c>
      <c r="E383" t="s">
        <v>2802</v>
      </c>
      <c r="F383" t="s">
        <v>2803</v>
      </c>
      <c r="G383" t="s">
        <v>2804</v>
      </c>
      <c r="H383" t="s">
        <v>2805</v>
      </c>
      <c r="I383" s="3">
        <f t="shared" si="30"/>
        <v>0.61578858125022973</v>
      </c>
      <c r="J383">
        <f t="shared" si="31"/>
        <v>27</v>
      </c>
      <c r="K383">
        <v>16.383246799999998</v>
      </c>
      <c r="L383">
        <v>63.342758979999999</v>
      </c>
      <c r="M383">
        <v>292.209</v>
      </c>
      <c r="N383">
        <v>23.713265889999999</v>
      </c>
      <c r="O383">
        <v>59</v>
      </c>
      <c r="P383">
        <v>58</v>
      </c>
      <c r="Q383">
        <v>24</v>
      </c>
      <c r="R383">
        <v>15</v>
      </c>
      <c r="S383" s="4">
        <f t="shared" si="32"/>
        <v>39</v>
      </c>
      <c r="T383">
        <f t="shared" si="33"/>
        <v>475</v>
      </c>
      <c r="U383" t="s">
        <v>35</v>
      </c>
      <c r="V383">
        <v>11.57724303</v>
      </c>
      <c r="W383">
        <v>38.359727069999998</v>
      </c>
      <c r="X383">
        <v>37.39959288</v>
      </c>
      <c r="Y383" s="2">
        <v>0.13143088559296009</v>
      </c>
      <c r="Z383">
        <v>751207019.90999997</v>
      </c>
      <c r="AA383">
        <v>5715604947.1999998</v>
      </c>
      <c r="AB383">
        <v>125</v>
      </c>
      <c r="AC383">
        <v>34</v>
      </c>
      <c r="AD383">
        <v>167</v>
      </c>
      <c r="AE383">
        <v>217</v>
      </c>
      <c r="AF383" s="4">
        <f t="shared" si="34"/>
        <v>135.75</v>
      </c>
      <c r="AG383">
        <f t="shared" si="35"/>
        <v>112</v>
      </c>
      <c r="AH383" t="s">
        <v>2806</v>
      </c>
    </row>
    <row r="384" spans="1:34" x14ac:dyDescent="0.2">
      <c r="A384" t="s">
        <v>2807</v>
      </c>
      <c r="B384" t="s">
        <v>18</v>
      </c>
      <c r="C384" t="s">
        <v>2808</v>
      </c>
      <c r="D384" t="s">
        <v>4021</v>
      </c>
      <c r="E384" t="s">
        <v>2809</v>
      </c>
      <c r="F384" t="s">
        <v>2810</v>
      </c>
      <c r="G384" t="s">
        <v>2811</v>
      </c>
      <c r="H384" t="s">
        <v>2812</v>
      </c>
      <c r="I384" s="3">
        <f t="shared" si="30"/>
        <v>-0.55165327850041024</v>
      </c>
      <c r="J384">
        <f t="shared" si="31"/>
        <v>496</v>
      </c>
      <c r="K384">
        <v>9.8377140599999997</v>
      </c>
      <c r="L384">
        <v>34.063953830000003</v>
      </c>
      <c r="N384">
        <v>3.8580864500000001</v>
      </c>
      <c r="O384">
        <v>110</v>
      </c>
      <c r="P384">
        <v>143</v>
      </c>
      <c r="R384">
        <v>228</v>
      </c>
      <c r="S384" s="4">
        <f t="shared" si="32"/>
        <v>160.33333333333334</v>
      </c>
      <c r="T384">
        <f t="shared" si="33"/>
        <v>328</v>
      </c>
      <c r="U384" t="s">
        <v>158</v>
      </c>
      <c r="V384">
        <v>8.48250496</v>
      </c>
      <c r="W384">
        <v>12.161404579999999</v>
      </c>
      <c r="X384">
        <v>74.067991460000002</v>
      </c>
      <c r="Y384" s="2">
        <v>0.18781915866404689</v>
      </c>
      <c r="Z384">
        <v>2584717107.6399999</v>
      </c>
      <c r="AA384">
        <v>13761732967.1</v>
      </c>
      <c r="AB384">
        <v>186</v>
      </c>
      <c r="AC384">
        <v>285</v>
      </c>
      <c r="AD384">
        <v>40</v>
      </c>
      <c r="AE384">
        <v>131</v>
      </c>
      <c r="AF384" s="4">
        <f t="shared" si="34"/>
        <v>160.5</v>
      </c>
      <c r="AG384">
        <f t="shared" si="35"/>
        <v>143</v>
      </c>
      <c r="AH384" t="s">
        <v>2813</v>
      </c>
    </row>
    <row r="385" spans="1:34" x14ac:dyDescent="0.2">
      <c r="A385" t="s">
        <v>2814</v>
      </c>
      <c r="B385" t="s">
        <v>18</v>
      </c>
      <c r="C385" t="s">
        <v>2815</v>
      </c>
      <c r="D385" t="s">
        <v>4022</v>
      </c>
      <c r="E385" t="s">
        <v>2816</v>
      </c>
      <c r="F385" t="s">
        <v>2817</v>
      </c>
      <c r="G385" t="s">
        <v>2818</v>
      </c>
      <c r="H385" t="s">
        <v>2819</v>
      </c>
      <c r="I385" s="3">
        <f t="shared" si="30"/>
        <v>-0.23317781022257122</v>
      </c>
      <c r="J385">
        <f t="shared" si="31"/>
        <v>325</v>
      </c>
      <c r="K385">
        <v>19.19058725</v>
      </c>
      <c r="L385">
        <v>74.526928679999997</v>
      </c>
      <c r="M385">
        <v>3480.12</v>
      </c>
      <c r="N385">
        <v>15.20628617</v>
      </c>
      <c r="O385">
        <v>47</v>
      </c>
      <c r="P385">
        <v>43</v>
      </c>
      <c r="Q385">
        <v>3</v>
      </c>
      <c r="R385">
        <v>36</v>
      </c>
      <c r="S385" s="4">
        <f t="shared" si="32"/>
        <v>32.25</v>
      </c>
      <c r="T385">
        <f t="shared" si="33"/>
        <v>480</v>
      </c>
      <c r="U385" t="s">
        <v>35</v>
      </c>
      <c r="V385">
        <v>18.391054520000001</v>
      </c>
      <c r="W385">
        <v>23.348593040000001</v>
      </c>
      <c r="X385">
        <v>38.60519171</v>
      </c>
      <c r="Y385" s="2">
        <v>0.23708093011721379</v>
      </c>
      <c r="Z385">
        <v>728821596.44000006</v>
      </c>
      <c r="AA385">
        <v>3074146858.1199999</v>
      </c>
      <c r="AB385">
        <v>55</v>
      </c>
      <c r="AC385">
        <v>110</v>
      </c>
      <c r="AD385">
        <v>155</v>
      </c>
      <c r="AE385">
        <v>85</v>
      </c>
      <c r="AF385" s="4">
        <f t="shared" si="34"/>
        <v>101.25</v>
      </c>
      <c r="AG385">
        <f t="shared" si="35"/>
        <v>69</v>
      </c>
      <c r="AH385" t="s">
        <v>2820</v>
      </c>
    </row>
    <row r="386" spans="1:34" x14ac:dyDescent="0.2">
      <c r="A386" t="s">
        <v>2821</v>
      </c>
      <c r="B386" t="s">
        <v>18</v>
      </c>
      <c r="C386" t="s">
        <v>2822</v>
      </c>
      <c r="D386" t="s">
        <v>4023</v>
      </c>
      <c r="E386" t="s">
        <v>2823</v>
      </c>
      <c r="F386" t="s">
        <v>2824</v>
      </c>
      <c r="G386" t="s">
        <v>2825</v>
      </c>
      <c r="H386" t="s">
        <v>2826</v>
      </c>
      <c r="I386" s="3">
        <f t="shared" si="30"/>
        <v>-2.5551684101189132E-2</v>
      </c>
      <c r="J386">
        <f t="shared" si="31"/>
        <v>155</v>
      </c>
      <c r="K386">
        <v>1.1356742799999999</v>
      </c>
      <c r="N386">
        <v>3.4211175900000002</v>
      </c>
      <c r="O386">
        <v>379</v>
      </c>
      <c r="R386">
        <v>248</v>
      </c>
      <c r="S386" s="4">
        <f t="shared" si="32"/>
        <v>313.5</v>
      </c>
      <c r="T386">
        <f t="shared" si="33"/>
        <v>133</v>
      </c>
      <c r="U386" t="s">
        <v>249</v>
      </c>
      <c r="V386">
        <v>-5.2537085799999996</v>
      </c>
      <c r="W386">
        <v>-13.275872809999999</v>
      </c>
      <c r="X386">
        <v>7.0884726300000001</v>
      </c>
      <c r="Y386" s="2">
        <v>0.10277608630717672</v>
      </c>
      <c r="Z386">
        <v>2997859010.0999999</v>
      </c>
      <c r="AA386">
        <v>29168837983.77</v>
      </c>
      <c r="AB386">
        <v>472</v>
      </c>
      <c r="AC386">
        <v>466</v>
      </c>
      <c r="AD386">
        <v>402</v>
      </c>
      <c r="AE386">
        <v>279</v>
      </c>
      <c r="AF386" s="4">
        <f t="shared" si="34"/>
        <v>404.75</v>
      </c>
      <c r="AG386">
        <f t="shared" si="35"/>
        <v>463</v>
      </c>
      <c r="AH386" t="s">
        <v>2827</v>
      </c>
    </row>
    <row r="387" spans="1:34" x14ac:dyDescent="0.2">
      <c r="A387" t="s">
        <v>2828</v>
      </c>
      <c r="B387" t="s">
        <v>18</v>
      </c>
      <c r="C387" t="s">
        <v>2829</v>
      </c>
      <c r="D387" t="s">
        <v>4024</v>
      </c>
      <c r="E387" t="s">
        <v>2830</v>
      </c>
      <c r="F387" t="s">
        <v>2831</v>
      </c>
      <c r="G387" t="s">
        <v>2832</v>
      </c>
      <c r="H387" t="s">
        <v>2833</v>
      </c>
      <c r="I387" s="3">
        <f t="shared" ref="I387:I450" si="36">(1+G387/100)/(1+H387/100)-1</f>
        <v>-0.1109457144222038</v>
      </c>
      <c r="J387">
        <f t="shared" ref="J387:J450" si="37">_xlfn.RANK.EQ(I387,$I$2:$I$501)</f>
        <v>222</v>
      </c>
      <c r="K387">
        <v>10.910403499999999</v>
      </c>
      <c r="L387">
        <v>52.443383279999999</v>
      </c>
      <c r="M387">
        <v>40.5824</v>
      </c>
      <c r="N387">
        <v>4.2277434700000001</v>
      </c>
      <c r="O387">
        <v>95</v>
      </c>
      <c r="P387">
        <v>83</v>
      </c>
      <c r="Q387">
        <v>152</v>
      </c>
      <c r="R387">
        <v>216</v>
      </c>
      <c r="S387" s="4">
        <f t="shared" ref="S387:S450" si="38">AVERAGE(O387:R387)</f>
        <v>136.5</v>
      </c>
      <c r="T387">
        <f t="shared" ref="T387:T450" si="39">_xlfn.RANK.EQ(S387,$S$2:$S$501)</f>
        <v>363</v>
      </c>
      <c r="U387" t="s">
        <v>158</v>
      </c>
      <c r="V387">
        <v>6.8341157099999998</v>
      </c>
      <c r="W387">
        <v>8.1965792299999993</v>
      </c>
      <c r="X387">
        <v>70.764386979999998</v>
      </c>
      <c r="Y387" s="2">
        <v>0.21590198010081818</v>
      </c>
      <c r="Z387">
        <v>2055546312.8800001</v>
      </c>
      <c r="AA387">
        <v>9520738586.6499996</v>
      </c>
      <c r="AB387">
        <v>229</v>
      </c>
      <c r="AC387">
        <v>369</v>
      </c>
      <c r="AD387">
        <v>50</v>
      </c>
      <c r="AE387">
        <v>102</v>
      </c>
      <c r="AF387" s="4">
        <f t="shared" ref="AF387:AF450" si="40">AVERAGE(AB387:AE387)</f>
        <v>187.5</v>
      </c>
      <c r="AG387">
        <f t="shared" ref="AG387:AG450" si="41">_xlfn.RANK.EQ(AF387,$AF$2:$AF$501,1)</f>
        <v>177</v>
      </c>
      <c r="AH387" t="s">
        <v>2834</v>
      </c>
    </row>
    <row r="388" spans="1:34" x14ac:dyDescent="0.2">
      <c r="A388" t="s">
        <v>2835</v>
      </c>
      <c r="B388" t="s">
        <v>18</v>
      </c>
      <c r="C388" t="s">
        <v>2836</v>
      </c>
      <c r="D388" t="s">
        <v>4025</v>
      </c>
      <c r="E388" t="s">
        <v>2837</v>
      </c>
      <c r="F388" t="s">
        <v>2838</v>
      </c>
      <c r="G388" t="s">
        <v>2839</v>
      </c>
      <c r="H388" t="s">
        <v>2840</v>
      </c>
      <c r="I388" s="3">
        <f t="shared" si="36"/>
        <v>-0.18401068945726129</v>
      </c>
      <c r="J388">
        <f t="shared" si="37"/>
        <v>283</v>
      </c>
      <c r="K388">
        <v>2.0953762999999999</v>
      </c>
      <c r="L388">
        <v>40.669012979999998</v>
      </c>
      <c r="N388">
        <v>6.3838384899999996</v>
      </c>
      <c r="O388">
        <v>306</v>
      </c>
      <c r="P388">
        <v>116</v>
      </c>
      <c r="R388">
        <v>142</v>
      </c>
      <c r="S388" s="4">
        <f t="shared" si="38"/>
        <v>188</v>
      </c>
      <c r="T388">
        <f t="shared" si="39"/>
        <v>287</v>
      </c>
      <c r="U388" t="s">
        <v>158</v>
      </c>
      <c r="V388">
        <v>5.1273282299999998</v>
      </c>
      <c r="W388">
        <v>15.4479956</v>
      </c>
      <c r="X388">
        <v>36.086341900000001</v>
      </c>
      <c r="Y388" s="2">
        <v>0.33171556910603639</v>
      </c>
      <c r="Z388">
        <v>5956043937.7700005</v>
      </c>
      <c r="AA388">
        <v>17955274013.279999</v>
      </c>
      <c r="AB388">
        <v>268</v>
      </c>
      <c r="AC388">
        <v>220</v>
      </c>
      <c r="AD388">
        <v>181</v>
      </c>
      <c r="AE388">
        <v>36</v>
      </c>
      <c r="AF388" s="4">
        <f t="shared" si="40"/>
        <v>176.25</v>
      </c>
      <c r="AG388">
        <f t="shared" si="41"/>
        <v>162</v>
      </c>
      <c r="AH388" t="s">
        <v>2841</v>
      </c>
    </row>
    <row r="389" spans="1:34" x14ac:dyDescent="0.2">
      <c r="A389" t="s">
        <v>2842</v>
      </c>
      <c r="B389" t="s">
        <v>18</v>
      </c>
      <c r="C389" t="s">
        <v>2843</v>
      </c>
      <c r="D389" t="s">
        <v>4026</v>
      </c>
      <c r="E389" t="s">
        <v>2844</v>
      </c>
      <c r="F389" t="s">
        <v>2845</v>
      </c>
      <c r="G389" t="s">
        <v>2846</v>
      </c>
      <c r="H389" t="s">
        <v>2847</v>
      </c>
      <c r="I389" s="3">
        <f t="shared" si="36"/>
        <v>-7.5291240662931247E-2</v>
      </c>
      <c r="J389">
        <f t="shared" si="37"/>
        <v>189</v>
      </c>
      <c r="K389">
        <v>3.1515025699999999</v>
      </c>
      <c r="L389">
        <v>29.484191320000001</v>
      </c>
      <c r="N389">
        <v>4.86580865</v>
      </c>
      <c r="O389">
        <v>254</v>
      </c>
      <c r="P389">
        <v>161</v>
      </c>
      <c r="R389">
        <v>185</v>
      </c>
      <c r="S389" s="4">
        <f t="shared" si="38"/>
        <v>200</v>
      </c>
      <c r="T389">
        <f t="shared" si="39"/>
        <v>268</v>
      </c>
      <c r="U389" t="s">
        <v>7</v>
      </c>
      <c r="V389">
        <v>8.1608777299999993</v>
      </c>
      <c r="W389">
        <v>15.220096529999999</v>
      </c>
      <c r="X389">
        <v>23.92936817</v>
      </c>
      <c r="Y389" s="2">
        <v>0.1725760803569307</v>
      </c>
      <c r="Z389">
        <v>2784978209.1799998</v>
      </c>
      <c r="AA389">
        <v>16137683759.07</v>
      </c>
      <c r="AB389">
        <v>192</v>
      </c>
      <c r="AC389">
        <v>226</v>
      </c>
      <c r="AD389">
        <v>260</v>
      </c>
      <c r="AE389">
        <v>151</v>
      </c>
      <c r="AF389" s="4">
        <f t="shared" si="40"/>
        <v>207.25</v>
      </c>
      <c r="AG389">
        <f t="shared" si="41"/>
        <v>204</v>
      </c>
      <c r="AH389" t="s">
        <v>2848</v>
      </c>
    </row>
    <row r="390" spans="1:34" x14ac:dyDescent="0.2">
      <c r="A390" t="s">
        <v>2849</v>
      </c>
      <c r="B390" t="s">
        <v>18</v>
      </c>
      <c r="C390" t="s">
        <v>2850</v>
      </c>
      <c r="D390" t="s">
        <v>4027</v>
      </c>
      <c r="E390" t="s">
        <v>1935</v>
      </c>
      <c r="F390" t="s">
        <v>2851</v>
      </c>
      <c r="G390" t="s">
        <v>2852</v>
      </c>
      <c r="H390" t="s">
        <v>2853</v>
      </c>
      <c r="I390" s="3">
        <f t="shared" si="36"/>
        <v>0.29641350205947137</v>
      </c>
      <c r="J390">
        <f t="shared" si="37"/>
        <v>61</v>
      </c>
      <c r="K390">
        <v>4.0264561299999997</v>
      </c>
      <c r="L390">
        <v>30.414201179999999</v>
      </c>
      <c r="M390">
        <v>30.811800000000002</v>
      </c>
      <c r="N390">
        <v>3.4090758399999999</v>
      </c>
      <c r="O390">
        <v>215</v>
      </c>
      <c r="P390">
        <v>158</v>
      </c>
      <c r="Q390">
        <v>165</v>
      </c>
      <c r="R390">
        <v>249</v>
      </c>
      <c r="S390" s="4">
        <f t="shared" si="38"/>
        <v>196.75</v>
      </c>
      <c r="T390">
        <f t="shared" si="39"/>
        <v>276</v>
      </c>
      <c r="U390" t="s">
        <v>397</v>
      </c>
      <c r="V390">
        <v>7.8817875199999996</v>
      </c>
      <c r="W390">
        <v>11.595611249999999</v>
      </c>
      <c r="X390">
        <v>20.438715609999999</v>
      </c>
      <c r="Y390" s="2">
        <v>0.12599293543273973</v>
      </c>
      <c r="Z390">
        <v>2059079065.3099899</v>
      </c>
      <c r="AA390">
        <v>16342813652.51</v>
      </c>
      <c r="AB390">
        <v>203</v>
      </c>
      <c r="AC390">
        <v>296</v>
      </c>
      <c r="AD390">
        <v>297</v>
      </c>
      <c r="AE390">
        <v>232</v>
      </c>
      <c r="AF390" s="4">
        <f t="shared" si="40"/>
        <v>257</v>
      </c>
      <c r="AG390">
        <f t="shared" si="41"/>
        <v>266</v>
      </c>
      <c r="AH390" t="s">
        <v>2854</v>
      </c>
    </row>
    <row r="391" spans="1:34" x14ac:dyDescent="0.2">
      <c r="A391" t="s">
        <v>2855</v>
      </c>
      <c r="B391" t="s">
        <v>18</v>
      </c>
      <c r="C391" t="s">
        <v>2856</v>
      </c>
      <c r="D391" t="s">
        <v>4028</v>
      </c>
      <c r="E391" t="s">
        <v>2857</v>
      </c>
      <c r="F391" t="s">
        <v>2858</v>
      </c>
      <c r="G391" t="s">
        <v>2859</v>
      </c>
      <c r="H391" t="s">
        <v>2860</v>
      </c>
      <c r="I391" s="3">
        <f t="shared" si="36"/>
        <v>-0.17327293317775905</v>
      </c>
      <c r="J391">
        <f t="shared" si="37"/>
        <v>272</v>
      </c>
      <c r="K391">
        <v>0.63428008999999996</v>
      </c>
      <c r="L391">
        <v>17.578692490000002</v>
      </c>
      <c r="M391">
        <v>16.9648</v>
      </c>
      <c r="N391">
        <v>1.4164969199999999</v>
      </c>
      <c r="O391">
        <v>443</v>
      </c>
      <c r="P391">
        <v>257</v>
      </c>
      <c r="Q391">
        <v>200</v>
      </c>
      <c r="R391">
        <v>381</v>
      </c>
      <c r="S391" s="4">
        <f t="shared" si="38"/>
        <v>320.25</v>
      </c>
      <c r="T391">
        <f t="shared" si="39"/>
        <v>125</v>
      </c>
      <c r="U391" t="s">
        <v>397</v>
      </c>
      <c r="V391">
        <v>3.9128633900000001</v>
      </c>
      <c r="W391">
        <v>8.0733215400000002</v>
      </c>
      <c r="X391">
        <v>10.043828299999999</v>
      </c>
      <c r="Y391" s="2">
        <v>9.903215532549052E-2</v>
      </c>
      <c r="Z391">
        <v>5145257913.8199997</v>
      </c>
      <c r="AA391">
        <v>51955426971.260002</v>
      </c>
      <c r="AB391">
        <v>301</v>
      </c>
      <c r="AC391">
        <v>371</v>
      </c>
      <c r="AD391">
        <v>382</v>
      </c>
      <c r="AE391">
        <v>289</v>
      </c>
      <c r="AF391" s="4">
        <f t="shared" si="40"/>
        <v>335.75</v>
      </c>
      <c r="AG391">
        <f t="shared" si="41"/>
        <v>396</v>
      </c>
      <c r="AH391" t="s">
        <v>2861</v>
      </c>
    </row>
    <row r="392" spans="1:34" x14ac:dyDescent="0.2">
      <c r="A392" t="s">
        <v>2862</v>
      </c>
      <c r="B392" t="s">
        <v>18</v>
      </c>
      <c r="C392" t="s">
        <v>2863</v>
      </c>
      <c r="D392" t="s">
        <v>4029</v>
      </c>
      <c r="E392" t="s">
        <v>2864</v>
      </c>
      <c r="F392" t="s">
        <v>2865</v>
      </c>
      <c r="G392" t="s">
        <v>2866</v>
      </c>
      <c r="H392" t="s">
        <v>2867</v>
      </c>
      <c r="I392" s="3">
        <f t="shared" si="36"/>
        <v>0.10637984464815853</v>
      </c>
      <c r="J392">
        <f t="shared" si="37"/>
        <v>102</v>
      </c>
      <c r="K392">
        <v>6.6978938799999996</v>
      </c>
      <c r="L392">
        <v>64.567454990000002</v>
      </c>
      <c r="M392">
        <v>215.05199999999999</v>
      </c>
      <c r="N392">
        <v>6.6560363999999996</v>
      </c>
      <c r="O392">
        <v>158</v>
      </c>
      <c r="P392">
        <v>54</v>
      </c>
      <c r="Q392">
        <v>39</v>
      </c>
      <c r="R392">
        <v>134</v>
      </c>
      <c r="S392" s="4">
        <f t="shared" si="38"/>
        <v>96.25</v>
      </c>
      <c r="T392">
        <f t="shared" si="39"/>
        <v>412</v>
      </c>
      <c r="U392" t="s">
        <v>175</v>
      </c>
      <c r="V392">
        <v>6.2470933899999999</v>
      </c>
      <c r="W392">
        <v>11.838020459999999</v>
      </c>
      <c r="X392">
        <v>30.57248882</v>
      </c>
      <c r="Y392" s="2">
        <v>0.15802725678879653</v>
      </c>
      <c r="Z392">
        <v>1569169254.3900001</v>
      </c>
      <c r="AA392">
        <v>9929737984.9300003</v>
      </c>
      <c r="AB392">
        <v>239</v>
      </c>
      <c r="AC392">
        <v>291</v>
      </c>
      <c r="AD392">
        <v>221</v>
      </c>
      <c r="AE392">
        <v>170</v>
      </c>
      <c r="AF392" s="4">
        <f t="shared" si="40"/>
        <v>230.25</v>
      </c>
      <c r="AG392">
        <f t="shared" si="41"/>
        <v>232</v>
      </c>
      <c r="AH392" t="s">
        <v>2868</v>
      </c>
    </row>
    <row r="393" spans="1:34" x14ac:dyDescent="0.2">
      <c r="A393" t="s">
        <v>2869</v>
      </c>
      <c r="B393" t="s">
        <v>18</v>
      </c>
      <c r="C393" t="s">
        <v>2870</v>
      </c>
      <c r="D393" t="s">
        <v>4030</v>
      </c>
      <c r="E393" t="s">
        <v>2871</v>
      </c>
      <c r="F393" t="s">
        <v>2872</v>
      </c>
      <c r="G393" t="s">
        <v>2873</v>
      </c>
      <c r="H393" t="s">
        <v>2874</v>
      </c>
      <c r="I393" s="3">
        <f t="shared" si="36"/>
        <v>-0.36700986309799077</v>
      </c>
      <c r="J393">
        <f t="shared" si="37"/>
        <v>436</v>
      </c>
      <c r="K393">
        <v>2.90850454</v>
      </c>
      <c r="L393">
        <v>12.412228430000001</v>
      </c>
      <c r="M393">
        <v>52.729100000000003</v>
      </c>
      <c r="N393">
        <v>5.4965060000000001</v>
      </c>
      <c r="O393">
        <v>267</v>
      </c>
      <c r="P393">
        <v>310</v>
      </c>
      <c r="Q393">
        <v>129</v>
      </c>
      <c r="R393">
        <v>170</v>
      </c>
      <c r="S393" s="4">
        <f t="shared" si="38"/>
        <v>219</v>
      </c>
      <c r="T393">
        <f t="shared" si="39"/>
        <v>248</v>
      </c>
      <c r="U393" t="s">
        <v>325</v>
      </c>
      <c r="V393">
        <v>25.049426929999999</v>
      </c>
      <c r="W393">
        <v>43.370978559999998</v>
      </c>
      <c r="X393">
        <v>45.073010250000003</v>
      </c>
      <c r="Y393" s="2">
        <v>0.40094973088899577</v>
      </c>
      <c r="Z393">
        <v>5510246794.4700003</v>
      </c>
      <c r="AA393">
        <v>13742986638.879999</v>
      </c>
      <c r="AB393">
        <v>21</v>
      </c>
      <c r="AC393">
        <v>27</v>
      </c>
      <c r="AD393">
        <v>124</v>
      </c>
      <c r="AE393">
        <v>19</v>
      </c>
      <c r="AF393" s="4">
        <f t="shared" si="40"/>
        <v>47.75</v>
      </c>
      <c r="AG393">
        <f t="shared" si="41"/>
        <v>16</v>
      </c>
      <c r="AH393" t="s">
        <v>2875</v>
      </c>
    </row>
    <row r="394" spans="1:34" x14ac:dyDescent="0.2">
      <c r="A394" t="s">
        <v>2876</v>
      </c>
      <c r="B394" t="s">
        <v>18</v>
      </c>
      <c r="C394" t="s">
        <v>2877</v>
      </c>
      <c r="D394" t="s">
        <v>4031</v>
      </c>
      <c r="E394" t="s">
        <v>2878</v>
      </c>
      <c r="F394" t="s">
        <v>2879</v>
      </c>
      <c r="G394" t="s">
        <v>2880</v>
      </c>
      <c r="H394" t="s">
        <v>2881</v>
      </c>
      <c r="I394" s="3">
        <f t="shared" si="36"/>
        <v>-0.20606838453487553</v>
      </c>
      <c r="J394">
        <f t="shared" si="37"/>
        <v>298</v>
      </c>
      <c r="K394">
        <v>3.3117517799999998</v>
      </c>
      <c r="L394">
        <v>26.520844440000001</v>
      </c>
      <c r="N394">
        <v>6.1083647299999999</v>
      </c>
      <c r="O394">
        <v>244</v>
      </c>
      <c r="P394">
        <v>185</v>
      </c>
      <c r="R394">
        <v>148</v>
      </c>
      <c r="S394" s="4">
        <f t="shared" si="38"/>
        <v>192.33333333333334</v>
      </c>
      <c r="T394">
        <f t="shared" si="39"/>
        <v>282</v>
      </c>
      <c r="U394" t="s">
        <v>249</v>
      </c>
      <c r="V394">
        <v>7.1584010400000002</v>
      </c>
      <c r="W394">
        <v>22.36891245</v>
      </c>
      <c r="X394">
        <v>11.438723469999999</v>
      </c>
      <c r="Y394" s="2">
        <v>6.1135688869907785E-2</v>
      </c>
      <c r="Z394">
        <v>1499316342.6700001</v>
      </c>
      <c r="AA394">
        <v>24524404163.669998</v>
      </c>
      <c r="AB394">
        <v>220</v>
      </c>
      <c r="AC394">
        <v>121</v>
      </c>
      <c r="AD394">
        <v>373</v>
      </c>
      <c r="AE394">
        <v>377</v>
      </c>
      <c r="AF394" s="4">
        <f t="shared" si="40"/>
        <v>272.75</v>
      </c>
      <c r="AG394">
        <f t="shared" si="41"/>
        <v>284</v>
      </c>
      <c r="AH394" t="s">
        <v>2882</v>
      </c>
    </row>
    <row r="395" spans="1:34" x14ac:dyDescent="0.2">
      <c r="A395" t="s">
        <v>2883</v>
      </c>
      <c r="B395" t="s">
        <v>18</v>
      </c>
      <c r="C395" t="s">
        <v>2884</v>
      </c>
      <c r="D395" t="s">
        <v>4032</v>
      </c>
      <c r="E395" t="s">
        <v>2885</v>
      </c>
      <c r="F395" t="s">
        <v>2886</v>
      </c>
      <c r="G395" t="s">
        <v>2887</v>
      </c>
      <c r="H395" t="s">
        <v>2888</v>
      </c>
      <c r="I395" s="3">
        <f t="shared" si="36"/>
        <v>-0.43832854646931407</v>
      </c>
      <c r="J395">
        <f t="shared" si="37"/>
        <v>470</v>
      </c>
      <c r="K395">
        <v>0.21564845999999999</v>
      </c>
      <c r="L395">
        <v>3.1157625599999998</v>
      </c>
      <c r="M395">
        <v>26.879200000000001</v>
      </c>
      <c r="N395">
        <v>0.59356394000000001</v>
      </c>
      <c r="O395">
        <v>486</v>
      </c>
      <c r="P395">
        <v>424</v>
      </c>
      <c r="Q395">
        <v>173</v>
      </c>
      <c r="R395">
        <v>478</v>
      </c>
      <c r="S395" s="4">
        <f t="shared" si="38"/>
        <v>390.25</v>
      </c>
      <c r="T395">
        <f t="shared" si="39"/>
        <v>36</v>
      </c>
      <c r="U395" t="s">
        <v>17</v>
      </c>
      <c r="V395">
        <v>2.0807303899999998</v>
      </c>
      <c r="W395">
        <v>20.109621829999998</v>
      </c>
      <c r="X395">
        <v>19.332309630000001</v>
      </c>
      <c r="Y395" s="2">
        <v>5.709725476396537E-2</v>
      </c>
      <c r="Z395">
        <v>29398387588</v>
      </c>
      <c r="AA395">
        <v>514882680604</v>
      </c>
      <c r="AB395">
        <v>355</v>
      </c>
      <c r="AC395">
        <v>148</v>
      </c>
      <c r="AD395">
        <v>309</v>
      </c>
      <c r="AE395">
        <v>390</v>
      </c>
      <c r="AF395" s="4">
        <f t="shared" si="40"/>
        <v>300.5</v>
      </c>
      <c r="AG395">
        <f t="shared" si="41"/>
        <v>338</v>
      </c>
      <c r="AH395" t="s">
        <v>2889</v>
      </c>
    </row>
    <row r="396" spans="1:34" x14ac:dyDescent="0.2">
      <c r="A396" t="s">
        <v>2890</v>
      </c>
      <c r="B396" t="s">
        <v>18</v>
      </c>
      <c r="C396" t="s">
        <v>2891</v>
      </c>
      <c r="D396" t="s">
        <v>4033</v>
      </c>
      <c r="E396" t="s">
        <v>1009</v>
      </c>
      <c r="F396" t="s">
        <v>2892</v>
      </c>
      <c r="G396" t="s">
        <v>2893</v>
      </c>
      <c r="H396" t="s">
        <v>2894</v>
      </c>
      <c r="I396" s="3">
        <f t="shared" si="36"/>
        <v>-0.13801169585935125</v>
      </c>
      <c r="J396">
        <f t="shared" si="37"/>
        <v>248</v>
      </c>
      <c r="K396">
        <v>2.7485679900000002</v>
      </c>
      <c r="L396">
        <v>11.447184740000001</v>
      </c>
      <c r="M396">
        <v>97.969700000000003</v>
      </c>
      <c r="N396">
        <v>1.2298462699999999</v>
      </c>
      <c r="O396">
        <v>276</v>
      </c>
      <c r="P396">
        <v>320</v>
      </c>
      <c r="Q396">
        <v>90</v>
      </c>
      <c r="R396">
        <v>399</v>
      </c>
      <c r="S396" s="4">
        <f t="shared" si="38"/>
        <v>271.25</v>
      </c>
      <c r="T396">
        <f t="shared" si="39"/>
        <v>192</v>
      </c>
      <c r="U396" t="s">
        <v>290</v>
      </c>
      <c r="V396">
        <v>4.7218344400000003</v>
      </c>
      <c r="W396">
        <v>10.844937379999999</v>
      </c>
      <c r="X396">
        <v>28.87468922</v>
      </c>
      <c r="Y396" s="2">
        <v>6.6613016207806894E-2</v>
      </c>
      <c r="Z396">
        <v>4667398454.1499996</v>
      </c>
      <c r="AA396">
        <v>70067364005.699997</v>
      </c>
      <c r="AB396">
        <v>280</v>
      </c>
      <c r="AC396">
        <v>310</v>
      </c>
      <c r="AD396">
        <v>229</v>
      </c>
      <c r="AE396">
        <v>360</v>
      </c>
      <c r="AF396" s="4">
        <f t="shared" si="40"/>
        <v>294.75</v>
      </c>
      <c r="AG396">
        <f t="shared" si="41"/>
        <v>326</v>
      </c>
      <c r="AH396" t="s">
        <v>2895</v>
      </c>
    </row>
    <row r="397" spans="1:34" x14ac:dyDescent="0.2">
      <c r="A397" t="s">
        <v>2896</v>
      </c>
      <c r="B397" t="s">
        <v>18</v>
      </c>
      <c r="C397" t="s">
        <v>2897</v>
      </c>
      <c r="D397" t="s">
        <v>4034</v>
      </c>
      <c r="E397" t="s">
        <v>2898</v>
      </c>
      <c r="F397" t="s">
        <v>2899</v>
      </c>
      <c r="G397" t="s">
        <v>2900</v>
      </c>
      <c r="H397" t="s">
        <v>2901</v>
      </c>
      <c r="I397" s="3">
        <f t="shared" si="36"/>
        <v>-0.19287495003162336</v>
      </c>
      <c r="J397">
        <f t="shared" si="37"/>
        <v>288</v>
      </c>
      <c r="K397">
        <v>29.246022069999999</v>
      </c>
      <c r="N397">
        <v>25.097709120000001</v>
      </c>
      <c r="O397">
        <v>21</v>
      </c>
      <c r="R397">
        <v>13</v>
      </c>
      <c r="S397" s="4">
        <f t="shared" si="38"/>
        <v>17</v>
      </c>
      <c r="T397">
        <f t="shared" si="39"/>
        <v>491</v>
      </c>
      <c r="U397" t="s">
        <v>571</v>
      </c>
      <c r="Y397" s="2">
        <v>0.13820241772448241</v>
      </c>
      <c r="Z397">
        <v>614546542.31999898</v>
      </c>
      <c r="AA397">
        <v>4446713396.4700003</v>
      </c>
      <c r="AE397">
        <v>205</v>
      </c>
      <c r="AF397" s="4">
        <f t="shared" si="40"/>
        <v>205</v>
      </c>
      <c r="AG397">
        <f t="shared" si="41"/>
        <v>201</v>
      </c>
      <c r="AH397" t="s">
        <v>2902</v>
      </c>
    </row>
    <row r="398" spans="1:34" x14ac:dyDescent="0.2">
      <c r="A398" t="s">
        <v>2903</v>
      </c>
      <c r="B398" t="s">
        <v>18</v>
      </c>
      <c r="C398" t="s">
        <v>2904</v>
      </c>
      <c r="D398" t="s">
        <v>4035</v>
      </c>
      <c r="E398" t="s">
        <v>2905</v>
      </c>
      <c r="F398" t="s">
        <v>2906</v>
      </c>
      <c r="G398" t="s">
        <v>2907</v>
      </c>
      <c r="H398" t="s">
        <v>2908</v>
      </c>
      <c r="I398" s="3">
        <f t="shared" si="36"/>
        <v>0.40358953980190759</v>
      </c>
      <c r="J398">
        <f t="shared" si="37"/>
        <v>42</v>
      </c>
      <c r="K398">
        <v>23.809348060000001</v>
      </c>
      <c r="L398">
        <v>95.593000649999993</v>
      </c>
      <c r="N398">
        <v>19.895799960000002</v>
      </c>
      <c r="O398">
        <v>32</v>
      </c>
      <c r="P398">
        <v>31</v>
      </c>
      <c r="R398">
        <v>23</v>
      </c>
      <c r="S398" s="4">
        <f t="shared" si="38"/>
        <v>28.666666666666668</v>
      </c>
      <c r="T398">
        <f t="shared" si="39"/>
        <v>482</v>
      </c>
      <c r="U398" t="s">
        <v>175</v>
      </c>
      <c r="V398">
        <v>11.44548655</v>
      </c>
      <c r="W398">
        <v>22.891047910000001</v>
      </c>
      <c r="X398">
        <v>51.583856660000002</v>
      </c>
      <c r="Y398" s="2">
        <v>0.1797240272072225</v>
      </c>
      <c r="Z398">
        <v>745353879.05999994</v>
      </c>
      <c r="AA398">
        <v>4147213317.23</v>
      </c>
      <c r="AB398">
        <v>128</v>
      </c>
      <c r="AC398">
        <v>117</v>
      </c>
      <c r="AD398">
        <v>102</v>
      </c>
      <c r="AE398">
        <v>141</v>
      </c>
      <c r="AF398" s="4">
        <f t="shared" si="40"/>
        <v>122</v>
      </c>
      <c r="AG398">
        <f t="shared" si="41"/>
        <v>95</v>
      </c>
      <c r="AH398" t="s">
        <v>2909</v>
      </c>
    </row>
    <row r="399" spans="1:34" x14ac:dyDescent="0.2">
      <c r="A399" t="s">
        <v>2910</v>
      </c>
      <c r="B399" t="s">
        <v>18</v>
      </c>
      <c r="C399" t="s">
        <v>2911</v>
      </c>
      <c r="D399" t="s">
        <v>4036</v>
      </c>
      <c r="E399" t="s">
        <v>2912</v>
      </c>
      <c r="F399" t="s">
        <v>2913</v>
      </c>
      <c r="G399" t="s">
        <v>2914</v>
      </c>
      <c r="H399" t="s">
        <v>2915</v>
      </c>
      <c r="I399" s="3">
        <f t="shared" si="36"/>
        <v>-0.43256435529657267</v>
      </c>
      <c r="J399">
        <f t="shared" si="37"/>
        <v>469</v>
      </c>
      <c r="K399">
        <v>5.8393070299999996</v>
      </c>
      <c r="N399">
        <v>3.3993467399999999</v>
      </c>
      <c r="O399">
        <v>173</v>
      </c>
      <c r="R399">
        <v>250</v>
      </c>
      <c r="S399" s="4">
        <f t="shared" si="38"/>
        <v>211.5</v>
      </c>
      <c r="T399">
        <f t="shared" si="39"/>
        <v>255</v>
      </c>
      <c r="U399" t="s">
        <v>845</v>
      </c>
      <c r="V399">
        <v>-4.1689411999999999</v>
      </c>
      <c r="W399">
        <v>-5.9657686999999999</v>
      </c>
      <c r="X399">
        <v>54.108805439999998</v>
      </c>
      <c r="Y399" s="2">
        <v>0.24754432715846159</v>
      </c>
      <c r="Z399">
        <v>3203253877.8499999</v>
      </c>
      <c r="AA399">
        <v>12940122339.379999</v>
      </c>
      <c r="AB399">
        <v>470</v>
      </c>
      <c r="AC399">
        <v>461</v>
      </c>
      <c r="AD399">
        <v>92</v>
      </c>
      <c r="AE399">
        <v>79</v>
      </c>
      <c r="AF399" s="4">
        <f t="shared" si="40"/>
        <v>275.5</v>
      </c>
      <c r="AG399">
        <f t="shared" si="41"/>
        <v>288</v>
      </c>
      <c r="AH399" t="s">
        <v>2916</v>
      </c>
    </row>
    <row r="400" spans="1:34" x14ac:dyDescent="0.2">
      <c r="A400" t="s">
        <v>2917</v>
      </c>
      <c r="B400" t="s">
        <v>18</v>
      </c>
      <c r="C400" t="s">
        <v>2918</v>
      </c>
      <c r="D400" t="s">
        <v>4037</v>
      </c>
      <c r="E400" t="s">
        <v>2919</v>
      </c>
      <c r="F400" t="s">
        <v>2920</v>
      </c>
      <c r="G400" t="s">
        <v>2921</v>
      </c>
      <c r="H400" t="s">
        <v>2922</v>
      </c>
      <c r="I400" s="3">
        <f t="shared" si="36"/>
        <v>2.4324949197428891E-2</v>
      </c>
      <c r="J400">
        <f t="shared" si="37"/>
        <v>127</v>
      </c>
      <c r="K400">
        <v>1.6643554899999999</v>
      </c>
      <c r="L400">
        <v>17.643526300000001</v>
      </c>
      <c r="M400">
        <v>63.261200000000002</v>
      </c>
      <c r="N400">
        <v>4.67534121</v>
      </c>
      <c r="O400">
        <v>344</v>
      </c>
      <c r="P400">
        <v>256</v>
      </c>
      <c r="Q400">
        <v>121</v>
      </c>
      <c r="R400">
        <v>194</v>
      </c>
      <c r="S400" s="4">
        <f t="shared" si="38"/>
        <v>228.75</v>
      </c>
      <c r="T400">
        <f t="shared" si="39"/>
        <v>239</v>
      </c>
      <c r="U400" t="s">
        <v>84</v>
      </c>
      <c r="V400">
        <v>16.518571699999999</v>
      </c>
      <c r="W400">
        <v>29.287222419999999</v>
      </c>
      <c r="X400">
        <v>22.042256649999999</v>
      </c>
      <c r="Y400" s="2">
        <v>0.38345399573130023</v>
      </c>
      <c r="Z400">
        <v>4782237814.8800001</v>
      </c>
      <c r="AA400">
        <v>12471477330.049999</v>
      </c>
      <c r="AB400">
        <v>69</v>
      </c>
      <c r="AC400">
        <v>59</v>
      </c>
      <c r="AD400">
        <v>280</v>
      </c>
      <c r="AE400">
        <v>21</v>
      </c>
      <c r="AF400" s="4">
        <f t="shared" si="40"/>
        <v>107.25</v>
      </c>
      <c r="AG400">
        <f t="shared" si="41"/>
        <v>75</v>
      </c>
      <c r="AH400" t="s">
        <v>2923</v>
      </c>
    </row>
    <row r="401" spans="1:34" x14ac:dyDescent="0.2">
      <c r="A401" t="s">
        <v>2924</v>
      </c>
      <c r="B401" t="s">
        <v>18</v>
      </c>
      <c r="C401" t="s">
        <v>2925</v>
      </c>
      <c r="D401" t="s">
        <v>4038</v>
      </c>
      <c r="E401" t="s">
        <v>2926</v>
      </c>
      <c r="F401" t="s">
        <v>2927</v>
      </c>
      <c r="G401" t="s">
        <v>2928</v>
      </c>
      <c r="H401" t="s">
        <v>2929</v>
      </c>
      <c r="I401" s="3">
        <f t="shared" si="36"/>
        <v>-0.22500929328927122</v>
      </c>
      <c r="J401">
        <f t="shared" si="37"/>
        <v>319</v>
      </c>
      <c r="K401">
        <v>7.93069647</v>
      </c>
      <c r="L401">
        <v>42.387002709999997</v>
      </c>
      <c r="M401">
        <v>96.553600000000003</v>
      </c>
      <c r="N401">
        <v>7.63854481</v>
      </c>
      <c r="O401">
        <v>139</v>
      </c>
      <c r="P401">
        <v>107</v>
      </c>
      <c r="Q401">
        <v>91</v>
      </c>
      <c r="R401">
        <v>112</v>
      </c>
      <c r="S401" s="4">
        <f t="shared" si="38"/>
        <v>112.25</v>
      </c>
      <c r="T401">
        <f t="shared" si="39"/>
        <v>397</v>
      </c>
      <c r="U401" t="s">
        <v>571</v>
      </c>
      <c r="V401">
        <v>13.19698187</v>
      </c>
      <c r="W401">
        <v>18.34302009</v>
      </c>
      <c r="X401">
        <v>47.418439560000003</v>
      </c>
      <c r="Y401" s="2">
        <v>0.31798671461798528</v>
      </c>
      <c r="Z401">
        <v>2088896610.0599999</v>
      </c>
      <c r="AA401">
        <v>6569131709.0699997</v>
      </c>
      <c r="AB401">
        <v>99</v>
      </c>
      <c r="AC401">
        <v>164</v>
      </c>
      <c r="AD401">
        <v>113</v>
      </c>
      <c r="AE401">
        <v>42</v>
      </c>
      <c r="AF401" s="4">
        <f t="shared" si="40"/>
        <v>104.5</v>
      </c>
      <c r="AG401">
        <f t="shared" si="41"/>
        <v>71</v>
      </c>
      <c r="AH401" t="s">
        <v>2930</v>
      </c>
    </row>
    <row r="402" spans="1:34" x14ac:dyDescent="0.2">
      <c r="A402" t="s">
        <v>2931</v>
      </c>
      <c r="B402" t="s">
        <v>18</v>
      </c>
      <c r="C402" t="s">
        <v>2932</v>
      </c>
      <c r="D402" t="s">
        <v>4039</v>
      </c>
      <c r="E402" t="s">
        <v>2933</v>
      </c>
      <c r="F402" t="s">
        <v>2934</v>
      </c>
      <c r="G402" t="s">
        <v>2935</v>
      </c>
      <c r="H402" t="s">
        <v>2936</v>
      </c>
      <c r="I402" s="3">
        <f t="shared" si="36"/>
        <v>-0.19961427195429116</v>
      </c>
      <c r="J402">
        <f t="shared" si="37"/>
        <v>293</v>
      </c>
      <c r="K402">
        <v>1.6419846</v>
      </c>
      <c r="L402">
        <v>14.33954295</v>
      </c>
      <c r="M402">
        <v>208.87100000000001</v>
      </c>
      <c r="N402">
        <v>2.51777439</v>
      </c>
      <c r="O402">
        <v>347</v>
      </c>
      <c r="P402">
        <v>287</v>
      </c>
      <c r="Q402">
        <v>40</v>
      </c>
      <c r="R402">
        <v>303</v>
      </c>
      <c r="S402" s="4">
        <f t="shared" si="38"/>
        <v>244.25</v>
      </c>
      <c r="T402">
        <f t="shared" si="39"/>
        <v>221</v>
      </c>
      <c r="U402" t="s">
        <v>158</v>
      </c>
      <c r="V402">
        <v>6.8568002999999997</v>
      </c>
      <c r="W402">
        <v>17.32917501</v>
      </c>
      <c r="X402">
        <v>40.319896900000003</v>
      </c>
      <c r="Y402" s="2">
        <v>0.23593068238302042</v>
      </c>
      <c r="Z402">
        <v>8264491811.9699898</v>
      </c>
      <c r="AA402">
        <v>35029321869.010002</v>
      </c>
      <c r="AB402">
        <v>227</v>
      </c>
      <c r="AC402">
        <v>180</v>
      </c>
      <c r="AD402">
        <v>147</v>
      </c>
      <c r="AE402">
        <v>86</v>
      </c>
      <c r="AF402" s="4">
        <f t="shared" si="40"/>
        <v>160</v>
      </c>
      <c r="AG402">
        <f t="shared" si="41"/>
        <v>142</v>
      </c>
      <c r="AH402" t="s">
        <v>2937</v>
      </c>
    </row>
    <row r="403" spans="1:34" x14ac:dyDescent="0.2">
      <c r="A403" t="s">
        <v>2938</v>
      </c>
      <c r="B403" t="s">
        <v>18</v>
      </c>
      <c r="C403" t="s">
        <v>2939</v>
      </c>
      <c r="D403" t="s">
        <v>4040</v>
      </c>
      <c r="E403" t="s">
        <v>2940</v>
      </c>
      <c r="F403" t="s">
        <v>2941</v>
      </c>
      <c r="G403" t="s">
        <v>2942</v>
      </c>
      <c r="H403" t="s">
        <v>2943</v>
      </c>
      <c r="I403" s="3">
        <f t="shared" si="36"/>
        <v>-0.13959613700861173</v>
      </c>
      <c r="J403">
        <f t="shared" si="37"/>
        <v>252</v>
      </c>
      <c r="K403">
        <v>3.2366549400000002</v>
      </c>
      <c r="L403">
        <v>11.35687953</v>
      </c>
      <c r="N403">
        <v>1.7067377699999999</v>
      </c>
      <c r="O403">
        <v>246</v>
      </c>
      <c r="P403">
        <v>321</v>
      </c>
      <c r="R403">
        <v>357</v>
      </c>
      <c r="S403" s="4">
        <f t="shared" si="38"/>
        <v>308</v>
      </c>
      <c r="T403">
        <f t="shared" si="39"/>
        <v>144</v>
      </c>
      <c r="U403" t="s">
        <v>17</v>
      </c>
      <c r="V403">
        <v>2.99941776</v>
      </c>
      <c r="W403">
        <v>16.18661758</v>
      </c>
      <c r="X403">
        <v>63.629400660000002</v>
      </c>
      <c r="Y403" s="2">
        <v>6.4791567229111377E-2</v>
      </c>
      <c r="Z403">
        <v>7772806290.1199999</v>
      </c>
      <c r="AA403">
        <v>119966326213.94</v>
      </c>
      <c r="AB403">
        <v>333</v>
      </c>
      <c r="AC403">
        <v>199</v>
      </c>
      <c r="AD403">
        <v>69</v>
      </c>
      <c r="AE403">
        <v>367</v>
      </c>
      <c r="AF403" s="4">
        <f t="shared" si="40"/>
        <v>242</v>
      </c>
      <c r="AG403">
        <f t="shared" si="41"/>
        <v>246</v>
      </c>
      <c r="AH403" t="s">
        <v>2944</v>
      </c>
    </row>
    <row r="404" spans="1:34" x14ac:dyDescent="0.2">
      <c r="A404" t="s">
        <v>2945</v>
      </c>
      <c r="B404" t="s">
        <v>18</v>
      </c>
      <c r="C404" t="s">
        <v>2946</v>
      </c>
      <c r="D404" t="s">
        <v>4041</v>
      </c>
      <c r="E404" t="s">
        <v>2947</v>
      </c>
      <c r="F404" t="s">
        <v>2948</v>
      </c>
      <c r="G404" t="s">
        <v>2949</v>
      </c>
      <c r="H404" t="s">
        <v>2950</v>
      </c>
      <c r="I404" s="3">
        <f t="shared" si="36"/>
        <v>-0.12952488690283215</v>
      </c>
      <c r="J404">
        <f t="shared" si="37"/>
        <v>243</v>
      </c>
      <c r="K404">
        <v>1.2058922700000001</v>
      </c>
      <c r="L404">
        <v>78.553363680000004</v>
      </c>
      <c r="M404">
        <v>14.248100000000001</v>
      </c>
      <c r="N404">
        <v>0.92936136000000003</v>
      </c>
      <c r="O404">
        <v>375</v>
      </c>
      <c r="P404">
        <v>40</v>
      </c>
      <c r="Q404">
        <v>209</v>
      </c>
      <c r="R404">
        <v>438</v>
      </c>
      <c r="S404" s="4">
        <f t="shared" si="38"/>
        <v>265.5</v>
      </c>
      <c r="T404">
        <f t="shared" si="39"/>
        <v>195</v>
      </c>
      <c r="U404" t="s">
        <v>35</v>
      </c>
      <c r="V404">
        <v>0.68064362</v>
      </c>
      <c r="W404">
        <v>1.1812835500000001</v>
      </c>
      <c r="X404">
        <v>9.2613686200000007</v>
      </c>
      <c r="Y404" s="2">
        <v>4.251020271273221E-2</v>
      </c>
      <c r="Z404">
        <v>2745571170.5599999</v>
      </c>
      <c r="AA404">
        <v>64586169798.190002</v>
      </c>
      <c r="AB404">
        <v>435</v>
      </c>
      <c r="AC404">
        <v>444</v>
      </c>
      <c r="AD404">
        <v>393</v>
      </c>
      <c r="AE404">
        <v>418</v>
      </c>
      <c r="AF404" s="4">
        <f t="shared" si="40"/>
        <v>422.5</v>
      </c>
      <c r="AG404">
        <f t="shared" si="41"/>
        <v>474</v>
      </c>
      <c r="AH404" t="s">
        <v>2951</v>
      </c>
    </row>
    <row r="405" spans="1:34" x14ac:dyDescent="0.2">
      <c r="A405" t="s">
        <v>2952</v>
      </c>
      <c r="B405" t="s">
        <v>18</v>
      </c>
      <c r="C405" t="s">
        <v>2953</v>
      </c>
      <c r="D405" t="s">
        <v>4042</v>
      </c>
      <c r="E405" t="s">
        <v>2954</v>
      </c>
      <c r="F405" t="s">
        <v>2955</v>
      </c>
      <c r="G405" t="s">
        <v>2956</v>
      </c>
      <c r="H405" t="s">
        <v>2957</v>
      </c>
      <c r="I405" s="3">
        <f t="shared" si="36"/>
        <v>1.4276169265621514</v>
      </c>
      <c r="J405">
        <f t="shared" si="37"/>
        <v>5</v>
      </c>
      <c r="K405">
        <v>0.88624999999999998</v>
      </c>
      <c r="L405">
        <v>10.762469340000001</v>
      </c>
      <c r="M405">
        <v>115.467</v>
      </c>
      <c r="N405">
        <v>1.59206056</v>
      </c>
      <c r="O405">
        <v>413</v>
      </c>
      <c r="P405">
        <v>331</v>
      </c>
      <c r="Q405">
        <v>78</v>
      </c>
      <c r="R405">
        <v>368</v>
      </c>
      <c r="S405" s="4">
        <f t="shared" si="38"/>
        <v>297.5</v>
      </c>
      <c r="T405">
        <f t="shared" si="39"/>
        <v>165</v>
      </c>
      <c r="U405" t="s">
        <v>17</v>
      </c>
      <c r="V405">
        <v>1.3804306</v>
      </c>
      <c r="W405">
        <v>14.896866360000001</v>
      </c>
      <c r="X405">
        <v>23.08803919</v>
      </c>
      <c r="Y405" s="2">
        <v>3.307018625087782E-2</v>
      </c>
      <c r="Z405">
        <v>8345044847.1700001</v>
      </c>
      <c r="AA405">
        <v>252343448684.039</v>
      </c>
      <c r="AB405">
        <v>385</v>
      </c>
      <c r="AC405">
        <v>232</v>
      </c>
      <c r="AD405">
        <v>267</v>
      </c>
      <c r="AE405">
        <v>436</v>
      </c>
      <c r="AF405" s="4">
        <f t="shared" si="40"/>
        <v>330</v>
      </c>
      <c r="AG405">
        <f t="shared" si="41"/>
        <v>390</v>
      </c>
      <c r="AH405" t="s">
        <v>2958</v>
      </c>
    </row>
    <row r="406" spans="1:34" x14ac:dyDescent="0.2">
      <c r="A406" t="s">
        <v>2959</v>
      </c>
      <c r="B406" t="s">
        <v>18</v>
      </c>
      <c r="C406" t="s">
        <v>2960</v>
      </c>
      <c r="D406" t="s">
        <v>4043</v>
      </c>
      <c r="E406" t="s">
        <v>2961</v>
      </c>
      <c r="F406" t="s">
        <v>2962</v>
      </c>
      <c r="G406" t="s">
        <v>2963</v>
      </c>
      <c r="H406" t="s">
        <v>2964</v>
      </c>
      <c r="I406" s="3">
        <f t="shared" si="36"/>
        <v>0.16391306523357296</v>
      </c>
      <c r="J406">
        <f t="shared" si="37"/>
        <v>88</v>
      </c>
      <c r="K406">
        <v>25.22971321</v>
      </c>
      <c r="N406">
        <v>10.441753589999999</v>
      </c>
      <c r="O406">
        <v>28</v>
      </c>
      <c r="R406">
        <v>77</v>
      </c>
      <c r="S406" s="4">
        <f t="shared" si="38"/>
        <v>52.5</v>
      </c>
      <c r="T406">
        <f t="shared" si="39"/>
        <v>463</v>
      </c>
      <c r="U406" t="s">
        <v>158</v>
      </c>
      <c r="V406">
        <v>0.65</v>
      </c>
      <c r="W406">
        <v>5.51</v>
      </c>
      <c r="X406">
        <v>13.26</v>
      </c>
      <c r="Y406" s="2"/>
      <c r="AA406">
        <v>6109215017.4499998</v>
      </c>
      <c r="AB406">
        <v>437</v>
      </c>
      <c r="AC406">
        <v>418</v>
      </c>
      <c r="AD406">
        <v>359</v>
      </c>
      <c r="AF406" s="4">
        <f t="shared" si="40"/>
        <v>404.66666666666669</v>
      </c>
      <c r="AG406">
        <f t="shared" si="41"/>
        <v>462</v>
      </c>
      <c r="AH406" t="s">
        <v>2965</v>
      </c>
    </row>
    <row r="407" spans="1:34" x14ac:dyDescent="0.2">
      <c r="A407" t="s">
        <v>2966</v>
      </c>
      <c r="B407" t="s">
        <v>18</v>
      </c>
      <c r="C407" t="s">
        <v>2967</v>
      </c>
      <c r="D407" t="s">
        <v>4044</v>
      </c>
      <c r="E407" t="s">
        <v>2968</v>
      </c>
      <c r="F407" t="s">
        <v>2969</v>
      </c>
      <c r="G407" t="s">
        <v>2970</v>
      </c>
      <c r="H407" t="s">
        <v>2971</v>
      </c>
      <c r="I407" s="3">
        <f t="shared" si="36"/>
        <v>-0.11778425656282188</v>
      </c>
      <c r="J407">
        <f t="shared" si="37"/>
        <v>229</v>
      </c>
      <c r="K407">
        <v>1.81003903</v>
      </c>
      <c r="L407">
        <v>9.1341518300000004</v>
      </c>
      <c r="M407">
        <v>5.0128500000000003</v>
      </c>
      <c r="N407">
        <v>0.68633151999999997</v>
      </c>
      <c r="O407">
        <v>331</v>
      </c>
      <c r="P407">
        <v>354</v>
      </c>
      <c r="Q407">
        <v>249</v>
      </c>
      <c r="R407">
        <v>469</v>
      </c>
      <c r="S407" s="4">
        <f t="shared" si="38"/>
        <v>350.75</v>
      </c>
      <c r="T407">
        <f t="shared" si="39"/>
        <v>88</v>
      </c>
      <c r="U407" t="s">
        <v>290</v>
      </c>
      <c r="V407">
        <v>1.70339806</v>
      </c>
      <c r="W407">
        <v>7.5371017900000004</v>
      </c>
      <c r="X407">
        <v>39.318657999999999</v>
      </c>
      <c r="Y407" s="2">
        <v>3.2399727612873429E-2</v>
      </c>
      <c r="Z407">
        <v>5910960108.8999996</v>
      </c>
      <c r="AA407">
        <v>182438574161.07999</v>
      </c>
      <c r="AB407">
        <v>367</v>
      </c>
      <c r="AC407">
        <v>383</v>
      </c>
      <c r="AD407">
        <v>150</v>
      </c>
      <c r="AE407">
        <v>437</v>
      </c>
      <c r="AF407" s="4">
        <f t="shared" si="40"/>
        <v>334.25</v>
      </c>
      <c r="AG407">
        <f t="shared" si="41"/>
        <v>394</v>
      </c>
      <c r="AH407" t="s">
        <v>2972</v>
      </c>
    </row>
    <row r="408" spans="1:34" x14ac:dyDescent="0.2">
      <c r="A408" t="s">
        <v>2973</v>
      </c>
      <c r="B408" t="s">
        <v>18</v>
      </c>
      <c r="C408" t="s">
        <v>2974</v>
      </c>
      <c r="D408" t="s">
        <v>4045</v>
      </c>
      <c r="E408" t="s">
        <v>2975</v>
      </c>
      <c r="F408" t="s">
        <v>2976</v>
      </c>
      <c r="G408" t="s">
        <v>2977</v>
      </c>
      <c r="H408" t="s">
        <v>2978</v>
      </c>
      <c r="I408" s="3">
        <f t="shared" si="36"/>
        <v>-8.2556349958782249E-3</v>
      </c>
      <c r="J408">
        <f t="shared" si="37"/>
        <v>147</v>
      </c>
      <c r="K408">
        <v>8.3116208300000007</v>
      </c>
      <c r="L408">
        <v>60.544363480000001</v>
      </c>
      <c r="M408">
        <v>267.02</v>
      </c>
      <c r="N408">
        <v>3.52494036</v>
      </c>
      <c r="O408">
        <v>133</v>
      </c>
      <c r="P408">
        <v>67</v>
      </c>
      <c r="Q408">
        <v>29</v>
      </c>
      <c r="R408">
        <v>242</v>
      </c>
      <c r="S408" s="4">
        <f t="shared" si="38"/>
        <v>117.75</v>
      </c>
      <c r="T408">
        <f t="shared" si="39"/>
        <v>391</v>
      </c>
      <c r="U408" t="s">
        <v>175</v>
      </c>
      <c r="V408">
        <v>4.8645773500000002</v>
      </c>
      <c r="W408">
        <v>6.98187332</v>
      </c>
      <c r="Y408" s="2">
        <v>7.4217903996789653E-2</v>
      </c>
      <c r="Z408">
        <v>1087355804.43999</v>
      </c>
      <c r="AA408">
        <v>14650855735.389999</v>
      </c>
      <c r="AB408">
        <v>276</v>
      </c>
      <c r="AC408">
        <v>395</v>
      </c>
      <c r="AE408">
        <v>338</v>
      </c>
      <c r="AF408" s="4">
        <f t="shared" si="40"/>
        <v>336.33333333333331</v>
      </c>
      <c r="AG408">
        <f t="shared" si="41"/>
        <v>397</v>
      </c>
      <c r="AH408" t="s">
        <v>2979</v>
      </c>
    </row>
    <row r="409" spans="1:34" x14ac:dyDescent="0.2">
      <c r="A409" t="s">
        <v>2980</v>
      </c>
      <c r="B409" t="s">
        <v>18</v>
      </c>
      <c r="C409" t="s">
        <v>2981</v>
      </c>
      <c r="D409" t="s">
        <v>4046</v>
      </c>
      <c r="E409" t="s">
        <v>2982</v>
      </c>
      <c r="F409" t="s">
        <v>2983</v>
      </c>
      <c r="G409" t="s">
        <v>2984</v>
      </c>
      <c r="H409" t="s">
        <v>2985</v>
      </c>
      <c r="I409" s="3">
        <f t="shared" si="36"/>
        <v>-0.13524590159478633</v>
      </c>
      <c r="J409">
        <f t="shared" si="37"/>
        <v>246</v>
      </c>
      <c r="K409">
        <v>21.62355049</v>
      </c>
      <c r="N409">
        <v>7.2755369099999996</v>
      </c>
      <c r="O409">
        <v>38</v>
      </c>
      <c r="R409">
        <v>119</v>
      </c>
      <c r="S409" s="4">
        <f t="shared" si="38"/>
        <v>78.5</v>
      </c>
      <c r="T409">
        <f t="shared" si="39"/>
        <v>440</v>
      </c>
      <c r="U409" t="s">
        <v>35</v>
      </c>
      <c r="Y409" s="2">
        <v>0.10042079040215868</v>
      </c>
      <c r="Z409">
        <v>673757003.5</v>
      </c>
      <c r="AA409">
        <v>6709337785.5500002</v>
      </c>
      <c r="AE409">
        <v>282</v>
      </c>
      <c r="AF409" s="4">
        <f t="shared" si="40"/>
        <v>282</v>
      </c>
      <c r="AG409">
        <f t="shared" si="41"/>
        <v>304</v>
      </c>
      <c r="AH409" t="s">
        <v>2986</v>
      </c>
    </row>
    <row r="410" spans="1:34" x14ac:dyDescent="0.2">
      <c r="A410" t="s">
        <v>2987</v>
      </c>
      <c r="B410" t="s">
        <v>18</v>
      </c>
      <c r="C410" t="s">
        <v>2988</v>
      </c>
      <c r="D410" t="s">
        <v>4047</v>
      </c>
      <c r="E410" t="s">
        <v>2989</v>
      </c>
      <c r="F410" t="s">
        <v>2990</v>
      </c>
      <c r="G410" t="s">
        <v>2991</v>
      </c>
      <c r="H410" t="s">
        <v>2992</v>
      </c>
      <c r="I410" s="3">
        <f t="shared" si="36"/>
        <v>-0.24890446971255076</v>
      </c>
      <c r="J410">
        <f t="shared" si="37"/>
        <v>339</v>
      </c>
      <c r="K410">
        <v>4.1966318200000003</v>
      </c>
      <c r="L410">
        <v>19.173103130000001</v>
      </c>
      <c r="M410">
        <v>4.9434399999999998</v>
      </c>
      <c r="N410">
        <v>1.33697464</v>
      </c>
      <c r="O410">
        <v>208</v>
      </c>
      <c r="P410">
        <v>238</v>
      </c>
      <c r="Q410">
        <v>251</v>
      </c>
      <c r="R410">
        <v>391</v>
      </c>
      <c r="S410" s="4">
        <f t="shared" si="38"/>
        <v>272</v>
      </c>
      <c r="T410">
        <f t="shared" si="39"/>
        <v>191</v>
      </c>
      <c r="U410" t="s">
        <v>17</v>
      </c>
      <c r="V410">
        <v>1.4587958599999999</v>
      </c>
      <c r="W410">
        <v>7.1637690300000001</v>
      </c>
      <c r="X410">
        <v>75.427401439999997</v>
      </c>
      <c r="Y410" s="2">
        <v>5.1449241656438334E-2</v>
      </c>
      <c r="Z410">
        <v>5103114443.1599998</v>
      </c>
      <c r="AA410">
        <v>99187359791.169998</v>
      </c>
      <c r="AB410">
        <v>380</v>
      </c>
      <c r="AC410">
        <v>393</v>
      </c>
      <c r="AD410">
        <v>34</v>
      </c>
      <c r="AE410">
        <v>403</v>
      </c>
      <c r="AF410" s="4">
        <f t="shared" si="40"/>
        <v>302.5</v>
      </c>
      <c r="AG410">
        <f t="shared" si="41"/>
        <v>342</v>
      </c>
      <c r="AH410" t="s">
        <v>2993</v>
      </c>
    </row>
    <row r="411" spans="1:34" x14ac:dyDescent="0.2">
      <c r="A411" t="s">
        <v>2994</v>
      </c>
      <c r="B411" t="s">
        <v>2995</v>
      </c>
      <c r="C411" t="s">
        <v>2996</v>
      </c>
      <c r="D411" t="s">
        <v>4048</v>
      </c>
      <c r="E411" t="s">
        <v>1009</v>
      </c>
      <c r="F411" t="s">
        <v>2997</v>
      </c>
      <c r="G411" t="s">
        <v>2998</v>
      </c>
      <c r="H411" t="s">
        <v>2999</v>
      </c>
      <c r="I411" s="3">
        <f t="shared" si="36"/>
        <v>-0.3136899365282324</v>
      </c>
      <c r="J411">
        <f t="shared" si="37"/>
        <v>399</v>
      </c>
      <c r="K411">
        <v>0.35011564000000001</v>
      </c>
      <c r="L411">
        <v>42.75028769</v>
      </c>
      <c r="M411">
        <v>4.0052199999999996</v>
      </c>
      <c r="N411">
        <v>1.3041608499999999</v>
      </c>
      <c r="O411">
        <v>478</v>
      </c>
      <c r="P411">
        <v>105</v>
      </c>
      <c r="Q411">
        <v>257</v>
      </c>
      <c r="R411">
        <v>392</v>
      </c>
      <c r="S411" s="4">
        <f t="shared" si="38"/>
        <v>308</v>
      </c>
      <c r="T411">
        <f t="shared" si="39"/>
        <v>144</v>
      </c>
      <c r="U411" t="s">
        <v>84</v>
      </c>
      <c r="V411">
        <v>0.93029567000000002</v>
      </c>
      <c r="W411">
        <v>3.2641174300000002</v>
      </c>
      <c r="X411">
        <v>10.18318433</v>
      </c>
      <c r="Y411" s="2">
        <v>0.13309073848253528</v>
      </c>
      <c r="Z411">
        <v>9207401049.02001</v>
      </c>
      <c r="AA411">
        <v>69181380718.149994</v>
      </c>
      <c r="AB411">
        <v>419</v>
      </c>
      <c r="AC411">
        <v>436</v>
      </c>
      <c r="AD411">
        <v>381</v>
      </c>
      <c r="AE411">
        <v>214</v>
      </c>
      <c r="AF411" s="4">
        <f t="shared" si="40"/>
        <v>362.5</v>
      </c>
      <c r="AG411">
        <f t="shared" si="41"/>
        <v>422</v>
      </c>
      <c r="AH411" t="s">
        <v>3000</v>
      </c>
    </row>
    <row r="412" spans="1:34" x14ac:dyDescent="0.2">
      <c r="A412" t="s">
        <v>3001</v>
      </c>
      <c r="B412" t="s">
        <v>18</v>
      </c>
      <c r="C412" t="s">
        <v>3002</v>
      </c>
      <c r="D412" t="s">
        <v>4049</v>
      </c>
      <c r="E412" t="s">
        <v>3003</v>
      </c>
      <c r="F412" t="s">
        <v>3004</v>
      </c>
      <c r="G412" t="s">
        <v>3005</v>
      </c>
      <c r="H412" t="s">
        <v>3006</v>
      </c>
      <c r="I412" s="3">
        <f t="shared" si="36"/>
        <v>-0.28543263573762678</v>
      </c>
      <c r="J412">
        <f t="shared" si="37"/>
        <v>374</v>
      </c>
      <c r="K412">
        <v>12.188038179999999</v>
      </c>
      <c r="L412">
        <v>53.094444439999997</v>
      </c>
      <c r="N412">
        <v>9.1712393300000006</v>
      </c>
      <c r="O412">
        <v>82</v>
      </c>
      <c r="P412">
        <v>82</v>
      </c>
      <c r="R412">
        <v>93</v>
      </c>
      <c r="S412" s="4">
        <f t="shared" si="38"/>
        <v>85.666666666666671</v>
      </c>
      <c r="T412">
        <f t="shared" si="39"/>
        <v>427</v>
      </c>
      <c r="U412" t="s">
        <v>35</v>
      </c>
      <c r="V412">
        <v>10.800840819999999</v>
      </c>
      <c r="W412">
        <v>22.059974579999999</v>
      </c>
      <c r="X412">
        <v>31.304462990000001</v>
      </c>
      <c r="Y412" s="2">
        <v>0.10865713953863451</v>
      </c>
      <c r="Z412">
        <v>745821039.13</v>
      </c>
      <c r="AA412">
        <v>6863985581.5900002</v>
      </c>
      <c r="AB412">
        <v>139</v>
      </c>
      <c r="AC412">
        <v>125</v>
      </c>
      <c r="AD412">
        <v>215</v>
      </c>
      <c r="AE412">
        <v>265</v>
      </c>
      <c r="AF412" s="4">
        <f t="shared" si="40"/>
        <v>186</v>
      </c>
      <c r="AG412">
        <f t="shared" si="41"/>
        <v>175</v>
      </c>
      <c r="AH412" t="s">
        <v>3007</v>
      </c>
    </row>
    <row r="413" spans="1:34" x14ac:dyDescent="0.2">
      <c r="A413" t="s">
        <v>3008</v>
      </c>
      <c r="B413" t="s">
        <v>18</v>
      </c>
      <c r="C413" t="s">
        <v>3009</v>
      </c>
      <c r="D413" t="s">
        <v>4050</v>
      </c>
      <c r="E413" t="s">
        <v>3010</v>
      </c>
      <c r="F413" t="s">
        <v>3011</v>
      </c>
      <c r="G413" t="s">
        <v>3012</v>
      </c>
      <c r="H413" t="s">
        <v>3013</v>
      </c>
      <c r="I413" s="3">
        <f t="shared" si="36"/>
        <v>0.12058000704176486</v>
      </c>
      <c r="J413">
        <f t="shared" si="37"/>
        <v>96</v>
      </c>
      <c r="K413">
        <v>8.6785873999999996</v>
      </c>
      <c r="L413">
        <v>22.909398459999998</v>
      </c>
      <c r="N413">
        <v>4.8003118999999996</v>
      </c>
      <c r="O413">
        <v>124</v>
      </c>
      <c r="P413">
        <v>215</v>
      </c>
      <c r="R413">
        <v>190</v>
      </c>
      <c r="S413" s="4">
        <f t="shared" si="38"/>
        <v>176.33333333333334</v>
      </c>
      <c r="T413">
        <f t="shared" si="39"/>
        <v>307</v>
      </c>
      <c r="U413" t="s">
        <v>316</v>
      </c>
      <c r="V413">
        <v>9.8942282899999991</v>
      </c>
      <c r="W413">
        <v>20.87746233</v>
      </c>
      <c r="X413">
        <v>56.6875091</v>
      </c>
      <c r="Y413" s="2">
        <v>0.10023707918001745</v>
      </c>
      <c r="Z413">
        <v>1955134147.77</v>
      </c>
      <c r="AA413">
        <v>19505098949.049999</v>
      </c>
      <c r="AB413">
        <v>156</v>
      </c>
      <c r="AC413">
        <v>140</v>
      </c>
      <c r="AD413">
        <v>87</v>
      </c>
      <c r="AE413">
        <v>283</v>
      </c>
      <c r="AF413" s="4">
        <f t="shared" si="40"/>
        <v>166.5</v>
      </c>
      <c r="AG413">
        <f t="shared" si="41"/>
        <v>146</v>
      </c>
      <c r="AH413" t="s">
        <v>3014</v>
      </c>
    </row>
    <row r="414" spans="1:34" x14ac:dyDescent="0.2">
      <c r="A414" t="s">
        <v>3015</v>
      </c>
      <c r="B414" t="s">
        <v>18</v>
      </c>
      <c r="C414" t="s">
        <v>3016</v>
      </c>
      <c r="D414" t="s">
        <v>4051</v>
      </c>
      <c r="E414" t="s">
        <v>3017</v>
      </c>
      <c r="F414" t="s">
        <v>3018</v>
      </c>
      <c r="G414" t="s">
        <v>3019</v>
      </c>
      <c r="H414" t="s">
        <v>3020</v>
      </c>
      <c r="I414" s="3">
        <f t="shared" si="36"/>
        <v>-0.17599995559435599</v>
      </c>
      <c r="J414">
        <f t="shared" si="37"/>
        <v>274</v>
      </c>
      <c r="K414">
        <v>1.50709439</v>
      </c>
      <c r="L414">
        <v>5.2022363199999999</v>
      </c>
      <c r="M414">
        <v>10.9778</v>
      </c>
      <c r="N414">
        <v>2.5263603799999999</v>
      </c>
      <c r="O414">
        <v>354</v>
      </c>
      <c r="P414">
        <v>401</v>
      </c>
      <c r="Q414">
        <v>222</v>
      </c>
      <c r="R414">
        <v>302</v>
      </c>
      <c r="S414" s="4">
        <f t="shared" si="38"/>
        <v>319.75</v>
      </c>
      <c r="T414">
        <f t="shared" si="39"/>
        <v>126</v>
      </c>
      <c r="U414" t="s">
        <v>249</v>
      </c>
      <c r="V414">
        <v>19.759237339999999</v>
      </c>
      <c r="W414">
        <v>49.48559393</v>
      </c>
      <c r="X414">
        <v>37.781217150000003</v>
      </c>
      <c r="Y414" s="2">
        <v>0.19609383879347639</v>
      </c>
      <c r="Z414">
        <v>7553388466.8000002</v>
      </c>
      <c r="AA414">
        <v>38519254420.610001</v>
      </c>
      <c r="AB414">
        <v>45</v>
      </c>
      <c r="AC414">
        <v>16</v>
      </c>
      <c r="AD414">
        <v>162</v>
      </c>
      <c r="AE414">
        <v>122</v>
      </c>
      <c r="AF414" s="4">
        <f t="shared" si="40"/>
        <v>86.25</v>
      </c>
      <c r="AG414">
        <f t="shared" si="41"/>
        <v>52</v>
      </c>
      <c r="AH414" t="s">
        <v>3021</v>
      </c>
    </row>
    <row r="415" spans="1:34" x14ac:dyDescent="0.2">
      <c r="A415" t="s">
        <v>3022</v>
      </c>
      <c r="B415" t="s">
        <v>18</v>
      </c>
      <c r="C415" t="s">
        <v>3023</v>
      </c>
      <c r="D415" t="s">
        <v>4052</v>
      </c>
      <c r="E415" t="s">
        <v>3024</v>
      </c>
      <c r="F415" t="s">
        <v>3025</v>
      </c>
      <c r="G415" t="s">
        <v>3026</v>
      </c>
      <c r="H415" t="s">
        <v>3027</v>
      </c>
      <c r="I415" s="3">
        <f t="shared" si="36"/>
        <v>-7.855550710835657E-2</v>
      </c>
      <c r="J415">
        <f t="shared" si="37"/>
        <v>192</v>
      </c>
      <c r="K415">
        <v>3.0550113200000002</v>
      </c>
      <c r="L415">
        <v>26.463963960000001</v>
      </c>
      <c r="N415">
        <v>2.6908407200000002</v>
      </c>
      <c r="O415">
        <v>260</v>
      </c>
      <c r="P415">
        <v>186</v>
      </c>
      <c r="R415">
        <v>292</v>
      </c>
      <c r="S415" s="4">
        <f t="shared" si="38"/>
        <v>246</v>
      </c>
      <c r="T415">
        <f t="shared" si="39"/>
        <v>217</v>
      </c>
      <c r="U415" t="s">
        <v>175</v>
      </c>
      <c r="V415">
        <v>5.2296516999999998</v>
      </c>
      <c r="W415">
        <v>10.297890410000001</v>
      </c>
      <c r="X415">
        <v>21.680964660000001</v>
      </c>
      <c r="Y415" s="2">
        <v>8.9125725740199016E-2</v>
      </c>
      <c r="Z415">
        <v>2349313227.75</v>
      </c>
      <c r="AA415">
        <v>26359541066.720001</v>
      </c>
      <c r="AB415">
        <v>262</v>
      </c>
      <c r="AC415">
        <v>326</v>
      </c>
      <c r="AD415">
        <v>283</v>
      </c>
      <c r="AE415">
        <v>304</v>
      </c>
      <c r="AF415" s="4">
        <f t="shared" si="40"/>
        <v>293.75</v>
      </c>
      <c r="AG415">
        <f t="shared" si="41"/>
        <v>323</v>
      </c>
      <c r="AH415" t="s">
        <v>3028</v>
      </c>
    </row>
    <row r="416" spans="1:34" x14ac:dyDescent="0.2">
      <c r="A416" t="s">
        <v>3029</v>
      </c>
      <c r="B416" t="s">
        <v>18</v>
      </c>
      <c r="C416" t="s">
        <v>3030</v>
      </c>
      <c r="D416" t="s">
        <v>4053</v>
      </c>
      <c r="E416" t="s">
        <v>3031</v>
      </c>
      <c r="F416" t="s">
        <v>3032</v>
      </c>
      <c r="G416" t="s">
        <v>3033</v>
      </c>
      <c r="H416" t="s">
        <v>3034</v>
      </c>
      <c r="I416" s="3">
        <f t="shared" si="36"/>
        <v>-0.24538745389905892</v>
      </c>
      <c r="J416">
        <f t="shared" si="37"/>
        <v>335</v>
      </c>
      <c r="K416">
        <v>1.7703350200000001</v>
      </c>
      <c r="L416">
        <v>7.7881619899999999</v>
      </c>
      <c r="M416">
        <v>11.6609</v>
      </c>
      <c r="N416">
        <v>1.48960257</v>
      </c>
      <c r="O416">
        <v>335</v>
      </c>
      <c r="P416">
        <v>372</v>
      </c>
      <c r="Q416">
        <v>218</v>
      </c>
      <c r="R416">
        <v>378</v>
      </c>
      <c r="S416" s="4">
        <f t="shared" si="38"/>
        <v>325.75</v>
      </c>
      <c r="T416">
        <f t="shared" si="39"/>
        <v>116</v>
      </c>
      <c r="U416" t="s">
        <v>249</v>
      </c>
      <c r="V416">
        <v>12.018973470000001</v>
      </c>
      <c r="W416">
        <v>19.72931818</v>
      </c>
      <c r="X416">
        <v>31.281605620000001</v>
      </c>
      <c r="Y416" s="2">
        <v>0.17368189986397925</v>
      </c>
      <c r="Z416">
        <v>6595669166.3800001</v>
      </c>
      <c r="AA416">
        <v>37975570117.239998</v>
      </c>
      <c r="AB416">
        <v>117</v>
      </c>
      <c r="AC416">
        <v>151</v>
      </c>
      <c r="AD416">
        <v>216</v>
      </c>
      <c r="AE416">
        <v>147</v>
      </c>
      <c r="AF416" s="4">
        <f t="shared" si="40"/>
        <v>157.75</v>
      </c>
      <c r="AG416">
        <f t="shared" si="41"/>
        <v>138</v>
      </c>
      <c r="AH416" t="s">
        <v>3035</v>
      </c>
    </row>
    <row r="417" spans="1:34" x14ac:dyDescent="0.2">
      <c r="A417" t="s">
        <v>3036</v>
      </c>
      <c r="B417" t="s">
        <v>18</v>
      </c>
      <c r="C417" t="s">
        <v>3037</v>
      </c>
      <c r="D417" t="s">
        <v>4054</v>
      </c>
      <c r="E417" t="s">
        <v>3038</v>
      </c>
      <c r="F417" t="s">
        <v>3039</v>
      </c>
      <c r="G417" t="s">
        <v>3040</v>
      </c>
      <c r="H417" t="s">
        <v>3041</v>
      </c>
      <c r="I417" s="3">
        <f t="shared" si="36"/>
        <v>-1.6100178833467704E-2</v>
      </c>
      <c r="J417">
        <f t="shared" si="37"/>
        <v>148</v>
      </c>
      <c r="K417">
        <v>2.2314924</v>
      </c>
      <c r="L417">
        <v>8.6729857799999994</v>
      </c>
      <c r="M417">
        <v>73.853300000000004</v>
      </c>
      <c r="N417">
        <v>1.0204119599999999</v>
      </c>
      <c r="O417">
        <v>299</v>
      </c>
      <c r="P417">
        <v>360</v>
      </c>
      <c r="Q417">
        <v>113</v>
      </c>
      <c r="R417">
        <v>424</v>
      </c>
      <c r="S417" s="4">
        <f t="shared" si="38"/>
        <v>299</v>
      </c>
      <c r="T417">
        <f t="shared" si="39"/>
        <v>162</v>
      </c>
      <c r="U417" t="s">
        <v>290</v>
      </c>
      <c r="V417">
        <v>6.8025027900000001</v>
      </c>
      <c r="W417">
        <v>11.9665421</v>
      </c>
      <c r="X417">
        <v>29.22703074</v>
      </c>
      <c r="Y417" s="2">
        <v>7.7524108909975312E-2</v>
      </c>
      <c r="Z417">
        <v>4935006995</v>
      </c>
      <c r="AA417">
        <v>63657706801</v>
      </c>
      <c r="AB417">
        <v>231</v>
      </c>
      <c r="AC417">
        <v>288</v>
      </c>
      <c r="AD417">
        <v>227</v>
      </c>
      <c r="AE417">
        <v>332</v>
      </c>
      <c r="AF417" s="4">
        <f t="shared" si="40"/>
        <v>269.5</v>
      </c>
      <c r="AG417">
        <f t="shared" si="41"/>
        <v>280</v>
      </c>
      <c r="AH417" t="s">
        <v>3042</v>
      </c>
    </row>
    <row r="418" spans="1:34" x14ac:dyDescent="0.2">
      <c r="A418" t="s">
        <v>3043</v>
      </c>
      <c r="B418" t="s">
        <v>18</v>
      </c>
      <c r="C418" t="s">
        <v>3044</v>
      </c>
      <c r="D418" t="s">
        <v>4055</v>
      </c>
      <c r="E418" t="s">
        <v>3045</v>
      </c>
      <c r="F418" t="s">
        <v>3046</v>
      </c>
      <c r="G418" t="s">
        <v>3047</v>
      </c>
      <c r="H418" t="s">
        <v>3048</v>
      </c>
      <c r="I418" s="3">
        <f t="shared" si="36"/>
        <v>-0.3439767779292241</v>
      </c>
      <c r="J418">
        <f t="shared" si="37"/>
        <v>421</v>
      </c>
      <c r="K418">
        <v>1.7355553699999999</v>
      </c>
      <c r="L418">
        <v>75.451263539999999</v>
      </c>
      <c r="N418">
        <v>3.1648732399999999</v>
      </c>
      <c r="O418">
        <v>336</v>
      </c>
      <c r="P418">
        <v>42</v>
      </c>
      <c r="R418">
        <v>264</v>
      </c>
      <c r="S418" s="4">
        <f t="shared" si="38"/>
        <v>214</v>
      </c>
      <c r="T418">
        <f t="shared" si="39"/>
        <v>253</v>
      </c>
      <c r="U418" t="s">
        <v>175</v>
      </c>
      <c r="V418">
        <v>1.1586168699999999</v>
      </c>
      <c r="W418">
        <v>3.3897724400000002</v>
      </c>
      <c r="X418">
        <v>19.570126170000002</v>
      </c>
      <c r="Y418" s="2">
        <v>9.8709752723991337E-2</v>
      </c>
      <c r="Z418">
        <v>3419995755.75</v>
      </c>
      <c r="AA418">
        <v>34646989394.379997</v>
      </c>
      <c r="AB418">
        <v>399</v>
      </c>
      <c r="AC418">
        <v>435</v>
      </c>
      <c r="AD418">
        <v>302</v>
      </c>
      <c r="AE418">
        <v>292</v>
      </c>
      <c r="AF418" s="4">
        <f t="shared" si="40"/>
        <v>357</v>
      </c>
      <c r="AG418">
        <f t="shared" si="41"/>
        <v>416</v>
      </c>
      <c r="AH418" t="s">
        <v>3049</v>
      </c>
    </row>
    <row r="419" spans="1:34" x14ac:dyDescent="0.2">
      <c r="A419" t="s">
        <v>3050</v>
      </c>
      <c r="B419" t="s">
        <v>18</v>
      </c>
      <c r="C419" t="s">
        <v>3051</v>
      </c>
      <c r="D419" t="s">
        <v>4056</v>
      </c>
      <c r="E419" t="s">
        <v>3052</v>
      </c>
      <c r="F419" t="s">
        <v>3053</v>
      </c>
      <c r="G419" t="s">
        <v>3054</v>
      </c>
      <c r="H419" t="s">
        <v>3055</v>
      </c>
      <c r="I419" s="3">
        <f t="shared" si="36"/>
        <v>0.20847457627532684</v>
      </c>
      <c r="J419">
        <f t="shared" si="37"/>
        <v>80</v>
      </c>
      <c r="K419">
        <v>6.4149012699999997</v>
      </c>
      <c r="N419">
        <v>1.7834457500000001</v>
      </c>
      <c r="O419">
        <v>164</v>
      </c>
      <c r="R419">
        <v>352</v>
      </c>
      <c r="S419" s="4">
        <f t="shared" si="38"/>
        <v>258</v>
      </c>
      <c r="T419">
        <f t="shared" si="39"/>
        <v>206</v>
      </c>
      <c r="U419" t="s">
        <v>290</v>
      </c>
      <c r="V419">
        <v>-1.8360569499999999</v>
      </c>
      <c r="W419">
        <v>-2.8407804200000002</v>
      </c>
      <c r="X419">
        <v>-8.8368787799999993</v>
      </c>
      <c r="Y419" s="2">
        <v>-6.9633636870865415E-3</v>
      </c>
      <c r="Z419">
        <v>-192706083.83000001</v>
      </c>
      <c r="AA419">
        <v>27674281064.389999</v>
      </c>
      <c r="AB419">
        <v>458</v>
      </c>
      <c r="AC419">
        <v>456</v>
      </c>
      <c r="AD419">
        <v>421</v>
      </c>
      <c r="AE419">
        <v>457</v>
      </c>
      <c r="AF419" s="4">
        <f t="shared" si="40"/>
        <v>448</v>
      </c>
      <c r="AG419">
        <f t="shared" si="41"/>
        <v>484</v>
      </c>
      <c r="AH419" t="s">
        <v>3056</v>
      </c>
    </row>
    <row r="420" spans="1:34" x14ac:dyDescent="0.2">
      <c r="A420" t="s">
        <v>3057</v>
      </c>
      <c r="B420" t="s">
        <v>18</v>
      </c>
      <c r="C420" t="s">
        <v>3058</v>
      </c>
      <c r="D420" t="s">
        <v>4057</v>
      </c>
      <c r="E420" t="s">
        <v>3059</v>
      </c>
      <c r="F420" t="s">
        <v>3060</v>
      </c>
      <c r="G420" t="s">
        <v>3061</v>
      </c>
      <c r="H420" t="s">
        <v>3062</v>
      </c>
      <c r="I420" s="3">
        <f t="shared" si="36"/>
        <v>-5.3412462989168907E-2</v>
      </c>
      <c r="J420">
        <f t="shared" si="37"/>
        <v>178</v>
      </c>
      <c r="K420">
        <v>11.43997652</v>
      </c>
      <c r="L420">
        <v>21.83693624</v>
      </c>
      <c r="M420">
        <v>133.321</v>
      </c>
      <c r="N420">
        <v>17.382797149999998</v>
      </c>
      <c r="O420">
        <v>89</v>
      </c>
      <c r="P420">
        <v>223</v>
      </c>
      <c r="Q420">
        <v>68</v>
      </c>
      <c r="R420">
        <v>28</v>
      </c>
      <c r="S420" s="4">
        <f t="shared" si="38"/>
        <v>102</v>
      </c>
      <c r="T420">
        <f t="shared" si="39"/>
        <v>407</v>
      </c>
      <c r="U420" t="s">
        <v>35</v>
      </c>
      <c r="V420">
        <v>26.09271446</v>
      </c>
      <c r="W420">
        <v>61.948975150000003</v>
      </c>
      <c r="X420">
        <v>52.737424650000001</v>
      </c>
      <c r="Y420" s="2">
        <v>0.12481332870252806</v>
      </c>
      <c r="Z420">
        <v>849442127.67999995</v>
      </c>
      <c r="AA420">
        <v>6805700452.9099998</v>
      </c>
      <c r="AB420">
        <v>18</v>
      </c>
      <c r="AC420">
        <v>8</v>
      </c>
      <c r="AD420">
        <v>98</v>
      </c>
      <c r="AE420">
        <v>235</v>
      </c>
      <c r="AF420" s="4">
        <f t="shared" si="40"/>
        <v>89.75</v>
      </c>
      <c r="AG420">
        <f t="shared" si="41"/>
        <v>58</v>
      </c>
      <c r="AH420" t="s">
        <v>3063</v>
      </c>
    </row>
    <row r="421" spans="1:34" x14ac:dyDescent="0.2">
      <c r="A421" t="s">
        <v>3064</v>
      </c>
      <c r="B421" t="s">
        <v>18</v>
      </c>
      <c r="C421" t="s">
        <v>3065</v>
      </c>
      <c r="D421" t="s">
        <v>4058</v>
      </c>
      <c r="E421" t="s">
        <v>3066</v>
      </c>
      <c r="F421" t="s">
        <v>3067</v>
      </c>
      <c r="G421" t="s">
        <v>3068</v>
      </c>
      <c r="H421" t="s">
        <v>3069</v>
      </c>
      <c r="I421" s="3">
        <f t="shared" si="36"/>
        <v>0.741430068614362</v>
      </c>
      <c r="J421">
        <f t="shared" si="37"/>
        <v>22</v>
      </c>
      <c r="K421">
        <v>0.71607357999999999</v>
      </c>
      <c r="L421">
        <v>4.3118003099999997</v>
      </c>
      <c r="M421">
        <v>1.0513699999999999</v>
      </c>
      <c r="N421">
        <v>2.7819162</v>
      </c>
      <c r="O421">
        <v>428</v>
      </c>
      <c r="P421">
        <v>413</v>
      </c>
      <c r="Q421">
        <v>294</v>
      </c>
      <c r="R421">
        <v>285</v>
      </c>
      <c r="S421" s="4">
        <f t="shared" si="38"/>
        <v>355</v>
      </c>
      <c r="T421">
        <f t="shared" si="39"/>
        <v>85</v>
      </c>
      <c r="U421" t="s">
        <v>249</v>
      </c>
      <c r="V421">
        <v>17.37108847</v>
      </c>
      <c r="W421">
        <v>74.480811750000001</v>
      </c>
      <c r="X421">
        <v>41.992981800000003</v>
      </c>
      <c r="Y421" s="2">
        <v>0.36777496745233806</v>
      </c>
      <c r="Z421">
        <v>15952604681.299999</v>
      </c>
      <c r="AA421">
        <v>43375993727.379997</v>
      </c>
      <c r="AB421">
        <v>62</v>
      </c>
      <c r="AC421">
        <v>5</v>
      </c>
      <c r="AD421">
        <v>142</v>
      </c>
      <c r="AE421">
        <v>25</v>
      </c>
      <c r="AF421" s="4">
        <f t="shared" si="40"/>
        <v>58.5</v>
      </c>
      <c r="AG421">
        <f t="shared" si="41"/>
        <v>26</v>
      </c>
      <c r="AH421" t="s">
        <v>3070</v>
      </c>
    </row>
    <row r="422" spans="1:34" x14ac:dyDescent="0.2">
      <c r="A422" t="s">
        <v>3071</v>
      </c>
      <c r="B422" t="s">
        <v>18</v>
      </c>
      <c r="C422" t="s">
        <v>3072</v>
      </c>
      <c r="D422" t="s">
        <v>4059</v>
      </c>
      <c r="E422" t="s">
        <v>3073</v>
      </c>
      <c r="F422" t="s">
        <v>3074</v>
      </c>
      <c r="G422" t="s">
        <v>3075</v>
      </c>
      <c r="H422" t="s">
        <v>3076</v>
      </c>
      <c r="I422" s="3">
        <f t="shared" si="36"/>
        <v>-0.31471602975231938</v>
      </c>
      <c r="J422">
        <f t="shared" si="37"/>
        <v>401</v>
      </c>
      <c r="K422">
        <v>3.7803128799999999</v>
      </c>
      <c r="L422">
        <v>13.066914499999999</v>
      </c>
      <c r="M422">
        <v>19.476500000000001</v>
      </c>
      <c r="N422">
        <v>1.04897974</v>
      </c>
      <c r="O422">
        <v>230</v>
      </c>
      <c r="P422">
        <v>302</v>
      </c>
      <c r="Q422">
        <v>191</v>
      </c>
      <c r="R422">
        <v>417</v>
      </c>
      <c r="S422" s="4">
        <f t="shared" si="38"/>
        <v>285</v>
      </c>
      <c r="T422">
        <f t="shared" si="39"/>
        <v>176</v>
      </c>
      <c r="U422" t="s">
        <v>17</v>
      </c>
      <c r="V422">
        <v>2.10948593</v>
      </c>
      <c r="W422">
        <v>7.7786349499999998</v>
      </c>
      <c r="X422">
        <v>68.941007299999995</v>
      </c>
      <c r="Y422" s="2">
        <v>6.2424420932410095E-2</v>
      </c>
      <c r="Z422">
        <v>6657276500.9399996</v>
      </c>
      <c r="AA422">
        <v>106645386557.10001</v>
      </c>
      <c r="AB422">
        <v>352</v>
      </c>
      <c r="AC422">
        <v>379</v>
      </c>
      <c r="AD422">
        <v>59</v>
      </c>
      <c r="AE422">
        <v>374</v>
      </c>
      <c r="AF422" s="4">
        <f t="shared" si="40"/>
        <v>291</v>
      </c>
      <c r="AG422">
        <f t="shared" si="41"/>
        <v>320</v>
      </c>
      <c r="AH422" t="s">
        <v>3077</v>
      </c>
    </row>
    <row r="423" spans="1:34" x14ac:dyDescent="0.2">
      <c r="A423" t="s">
        <v>3078</v>
      </c>
      <c r="B423" t="s">
        <v>18</v>
      </c>
      <c r="C423" t="s">
        <v>3079</v>
      </c>
      <c r="D423" t="s">
        <v>4060</v>
      </c>
      <c r="E423" t="s">
        <v>3080</v>
      </c>
      <c r="F423" t="s">
        <v>3081</v>
      </c>
      <c r="G423" t="s">
        <v>3082</v>
      </c>
      <c r="H423" t="s">
        <v>3083</v>
      </c>
      <c r="I423" s="3">
        <f t="shared" si="36"/>
        <v>1.516569086643591</v>
      </c>
      <c r="J423">
        <f t="shared" si="37"/>
        <v>3</v>
      </c>
      <c r="K423">
        <v>5.3239024199999996</v>
      </c>
      <c r="L423">
        <v>99.817548070000001</v>
      </c>
      <c r="N423">
        <v>11.161121100000001</v>
      </c>
      <c r="O423">
        <v>180</v>
      </c>
      <c r="P423">
        <v>29</v>
      </c>
      <c r="R423">
        <v>69</v>
      </c>
      <c r="S423" s="4">
        <f t="shared" si="38"/>
        <v>92.666666666666671</v>
      </c>
      <c r="T423">
        <f t="shared" si="39"/>
        <v>415</v>
      </c>
      <c r="U423" t="s">
        <v>35</v>
      </c>
      <c r="V423">
        <v>3.6130264300000001</v>
      </c>
      <c r="W423">
        <v>10.729753110000001</v>
      </c>
      <c r="X423">
        <v>15.834739880000001</v>
      </c>
      <c r="Y423" s="2">
        <v>8.905350649011981E-2</v>
      </c>
      <c r="Z423">
        <v>854201117.70000005</v>
      </c>
      <c r="AA423">
        <v>9591998691.2000008</v>
      </c>
      <c r="AB423">
        <v>309</v>
      </c>
      <c r="AC423">
        <v>314</v>
      </c>
      <c r="AD423">
        <v>341</v>
      </c>
      <c r="AE423">
        <v>305</v>
      </c>
      <c r="AF423" s="4">
        <f t="shared" si="40"/>
        <v>317.25</v>
      </c>
      <c r="AG423">
        <f t="shared" si="41"/>
        <v>368</v>
      </c>
      <c r="AH423" t="s">
        <v>3084</v>
      </c>
    </row>
    <row r="424" spans="1:34" x14ac:dyDescent="0.2">
      <c r="A424" t="s">
        <v>3085</v>
      </c>
      <c r="B424" t="s">
        <v>18</v>
      </c>
      <c r="C424" t="s">
        <v>3086</v>
      </c>
      <c r="D424" t="s">
        <v>4061</v>
      </c>
      <c r="E424" t="s">
        <v>3087</v>
      </c>
      <c r="F424" t="s">
        <v>3088</v>
      </c>
      <c r="G424" t="s">
        <v>3089</v>
      </c>
      <c r="H424" t="s">
        <v>3090</v>
      </c>
      <c r="I424" s="3">
        <f t="shared" si="36"/>
        <v>-0.2912912655087645</v>
      </c>
      <c r="J424">
        <f t="shared" si="37"/>
        <v>381</v>
      </c>
      <c r="K424">
        <v>3.5026205300000002</v>
      </c>
      <c r="L424">
        <v>16.887855439999999</v>
      </c>
      <c r="M424">
        <v>130.80099999999999</v>
      </c>
      <c r="N424">
        <v>2.4448268999999998</v>
      </c>
      <c r="O424">
        <v>241</v>
      </c>
      <c r="P424">
        <v>265</v>
      </c>
      <c r="Q424">
        <v>71</v>
      </c>
      <c r="R424">
        <v>308</v>
      </c>
      <c r="S424" s="4">
        <f t="shared" si="38"/>
        <v>221.25</v>
      </c>
      <c r="T424">
        <f t="shared" si="39"/>
        <v>245</v>
      </c>
      <c r="U424" t="s">
        <v>316</v>
      </c>
      <c r="V424">
        <v>8.0237024699999999</v>
      </c>
      <c r="W424">
        <v>13.00667756</v>
      </c>
      <c r="X424">
        <v>32.733792289999997</v>
      </c>
      <c r="Y424" s="2">
        <v>0.11337820876799581</v>
      </c>
      <c r="Z424">
        <v>2957590810.1799998</v>
      </c>
      <c r="AA424">
        <v>26086060472.450001</v>
      </c>
      <c r="AB424">
        <v>201</v>
      </c>
      <c r="AC424">
        <v>262</v>
      </c>
      <c r="AD424">
        <v>198</v>
      </c>
      <c r="AE424">
        <v>256</v>
      </c>
      <c r="AF424" s="4">
        <f t="shared" si="40"/>
        <v>229.25</v>
      </c>
      <c r="AG424">
        <f t="shared" si="41"/>
        <v>231</v>
      </c>
      <c r="AH424" t="s">
        <v>3091</v>
      </c>
    </row>
    <row r="425" spans="1:34" x14ac:dyDescent="0.2">
      <c r="A425" t="s">
        <v>3092</v>
      </c>
      <c r="B425" t="s">
        <v>18</v>
      </c>
      <c r="C425" t="s">
        <v>3093</v>
      </c>
      <c r="D425" t="s">
        <v>4062</v>
      </c>
      <c r="E425" t="s">
        <v>3094</v>
      </c>
      <c r="F425" t="s">
        <v>3095</v>
      </c>
      <c r="G425" t="s">
        <v>3096</v>
      </c>
      <c r="H425" t="s">
        <v>3097</v>
      </c>
      <c r="I425" s="3">
        <f t="shared" si="36"/>
        <v>-0.49040121878735932</v>
      </c>
      <c r="J425">
        <f t="shared" si="37"/>
        <v>487</v>
      </c>
      <c r="K425">
        <v>4.7379832400000002</v>
      </c>
      <c r="L425">
        <v>17.47542103</v>
      </c>
      <c r="N425">
        <v>4.83447856</v>
      </c>
      <c r="O425">
        <v>193</v>
      </c>
      <c r="P425">
        <v>259</v>
      </c>
      <c r="R425">
        <v>189</v>
      </c>
      <c r="S425" s="4">
        <f t="shared" si="38"/>
        <v>213.66666666666666</v>
      </c>
      <c r="T425">
        <f t="shared" si="39"/>
        <v>254</v>
      </c>
      <c r="U425" t="s">
        <v>249</v>
      </c>
      <c r="V425">
        <v>17.86151036</v>
      </c>
      <c r="W425">
        <v>28.58581483</v>
      </c>
      <c r="X425">
        <v>33.531307249999998</v>
      </c>
      <c r="Y425" s="2">
        <v>0.18451545720322046</v>
      </c>
      <c r="Z425">
        <v>2333440686.2599902</v>
      </c>
      <c r="AA425">
        <v>12646315499.139999</v>
      </c>
      <c r="AB425">
        <v>59</v>
      </c>
      <c r="AC425">
        <v>65</v>
      </c>
      <c r="AD425">
        <v>192</v>
      </c>
      <c r="AE425">
        <v>137</v>
      </c>
      <c r="AF425" s="4">
        <f t="shared" si="40"/>
        <v>113.25</v>
      </c>
      <c r="AG425">
        <f t="shared" si="41"/>
        <v>81</v>
      </c>
      <c r="AH425" t="s">
        <v>3098</v>
      </c>
    </row>
    <row r="426" spans="1:34" x14ac:dyDescent="0.2">
      <c r="A426" t="s">
        <v>3099</v>
      </c>
      <c r="B426" t="s">
        <v>18</v>
      </c>
      <c r="C426" t="s">
        <v>3100</v>
      </c>
      <c r="D426" t="s">
        <v>4063</v>
      </c>
      <c r="E426" t="s">
        <v>3101</v>
      </c>
      <c r="F426" t="s">
        <v>3102</v>
      </c>
      <c r="G426" t="s">
        <v>3103</v>
      </c>
      <c r="H426" t="s">
        <v>3104</v>
      </c>
      <c r="I426" s="3">
        <f t="shared" si="36"/>
        <v>-3.6486218584876107E-2</v>
      </c>
      <c r="J426">
        <f t="shared" si="37"/>
        <v>163</v>
      </c>
      <c r="K426">
        <v>13.210737379999999</v>
      </c>
      <c r="N426">
        <v>28.105357909999999</v>
      </c>
      <c r="O426">
        <v>76</v>
      </c>
      <c r="R426">
        <v>10</v>
      </c>
      <c r="S426" s="4">
        <f t="shared" si="38"/>
        <v>43</v>
      </c>
      <c r="T426">
        <f t="shared" si="39"/>
        <v>471</v>
      </c>
      <c r="U426" t="s">
        <v>175</v>
      </c>
      <c r="Y426" s="2">
        <v>7.9695161799441597E-2</v>
      </c>
      <c r="Z426">
        <v>585999064.64999998</v>
      </c>
      <c r="AA426">
        <v>7353006775.0500002</v>
      </c>
      <c r="AE426">
        <v>328</v>
      </c>
      <c r="AF426" s="4">
        <f t="shared" si="40"/>
        <v>328</v>
      </c>
      <c r="AG426">
        <f t="shared" si="41"/>
        <v>387</v>
      </c>
      <c r="AH426" t="s">
        <v>3105</v>
      </c>
    </row>
    <row r="427" spans="1:34" x14ac:dyDescent="0.2">
      <c r="A427" t="s">
        <v>3106</v>
      </c>
      <c r="B427" t="s">
        <v>18</v>
      </c>
      <c r="C427" t="s">
        <v>3107</v>
      </c>
      <c r="D427" t="s">
        <v>4064</v>
      </c>
      <c r="E427" t="s">
        <v>3108</v>
      </c>
      <c r="F427" t="s">
        <v>3109</v>
      </c>
      <c r="G427" t="s">
        <v>3110</v>
      </c>
      <c r="H427" t="s">
        <v>3111</v>
      </c>
      <c r="I427" s="3">
        <f t="shared" si="36"/>
        <v>0.59295154192625765</v>
      </c>
      <c r="J427">
        <f t="shared" si="37"/>
        <v>30</v>
      </c>
      <c r="K427">
        <v>0.97208612000000005</v>
      </c>
      <c r="L427">
        <v>4.83107664</v>
      </c>
      <c r="M427">
        <v>2.2117300000000002</v>
      </c>
      <c r="N427">
        <v>3.50259359</v>
      </c>
      <c r="O427">
        <v>404</v>
      </c>
      <c r="P427">
        <v>404</v>
      </c>
      <c r="Q427">
        <v>279</v>
      </c>
      <c r="R427">
        <v>245</v>
      </c>
      <c r="S427" s="4">
        <f t="shared" si="38"/>
        <v>333</v>
      </c>
      <c r="T427">
        <f t="shared" si="39"/>
        <v>109</v>
      </c>
      <c r="U427" t="s">
        <v>397</v>
      </c>
      <c r="V427">
        <v>12.730696719999999</v>
      </c>
      <c r="W427">
        <v>57.725722220000002</v>
      </c>
      <c r="X427">
        <v>36.828832970000001</v>
      </c>
      <c r="Y427" s="2">
        <v>0.22374552300288972</v>
      </c>
      <c r="Z427">
        <v>11547685511.91</v>
      </c>
      <c r="AA427">
        <v>51610800327.660004</v>
      </c>
      <c r="AB427">
        <v>107</v>
      </c>
      <c r="AC427">
        <v>11</v>
      </c>
      <c r="AD427">
        <v>173</v>
      </c>
      <c r="AE427">
        <v>96</v>
      </c>
      <c r="AF427" s="4">
        <f t="shared" si="40"/>
        <v>96.75</v>
      </c>
      <c r="AG427">
        <f t="shared" si="41"/>
        <v>65</v>
      </c>
      <c r="AH427" t="s">
        <v>3112</v>
      </c>
    </row>
    <row r="428" spans="1:34" x14ac:dyDescent="0.2">
      <c r="A428" t="s">
        <v>3113</v>
      </c>
      <c r="B428" t="s">
        <v>18</v>
      </c>
      <c r="C428" t="s">
        <v>3114</v>
      </c>
      <c r="D428" t="s">
        <v>4065</v>
      </c>
      <c r="E428" t="s">
        <v>3115</v>
      </c>
      <c r="F428" t="s">
        <v>3116</v>
      </c>
      <c r="G428" t="s">
        <v>3117</v>
      </c>
      <c r="H428" t="s">
        <v>3118</v>
      </c>
      <c r="I428" s="3">
        <f t="shared" si="36"/>
        <v>-7.9552096597873101E-2</v>
      </c>
      <c r="J428">
        <f t="shared" si="37"/>
        <v>193</v>
      </c>
      <c r="K428">
        <v>2.5107909199999998</v>
      </c>
      <c r="N428">
        <v>2.9365826799999999</v>
      </c>
      <c r="O428">
        <v>287</v>
      </c>
      <c r="R428">
        <v>273</v>
      </c>
      <c r="S428" s="4">
        <f t="shared" si="38"/>
        <v>280</v>
      </c>
      <c r="T428">
        <f t="shared" si="39"/>
        <v>182</v>
      </c>
      <c r="U428" t="s">
        <v>290</v>
      </c>
      <c r="V428">
        <v>-5.7694735799999997</v>
      </c>
      <c r="W428">
        <v>-26.252120909999999</v>
      </c>
      <c r="X428">
        <v>-19.75886878</v>
      </c>
      <c r="Y428" s="2">
        <v>-1.8317146780055984E-3</v>
      </c>
      <c r="Z428">
        <v>-80084833.759999901</v>
      </c>
      <c r="AA428">
        <v>43721238204.629997</v>
      </c>
      <c r="AB428">
        <v>474</v>
      </c>
      <c r="AC428">
        <v>473</v>
      </c>
      <c r="AD428">
        <v>427</v>
      </c>
      <c r="AE428">
        <v>455</v>
      </c>
      <c r="AF428" s="4">
        <f t="shared" si="40"/>
        <v>457.25</v>
      </c>
      <c r="AG428">
        <f t="shared" si="41"/>
        <v>494</v>
      </c>
      <c r="AH428" t="s">
        <v>3119</v>
      </c>
    </row>
    <row r="429" spans="1:34" x14ac:dyDescent="0.2">
      <c r="A429" t="s">
        <v>3120</v>
      </c>
      <c r="B429" t="s">
        <v>18</v>
      </c>
      <c r="C429" t="s">
        <v>3121</v>
      </c>
      <c r="D429" t="s">
        <v>4066</v>
      </c>
      <c r="E429" t="s">
        <v>1824</v>
      </c>
      <c r="F429" t="s">
        <v>3122</v>
      </c>
      <c r="G429" t="s">
        <v>3123</v>
      </c>
      <c r="H429" t="s">
        <v>3124</v>
      </c>
      <c r="I429" s="3">
        <f t="shared" si="36"/>
        <v>-0.43863816310165804</v>
      </c>
      <c r="J429">
        <f t="shared" si="37"/>
        <v>471</v>
      </c>
      <c r="K429">
        <v>1.0786146999999999</v>
      </c>
      <c r="L429">
        <v>4.8079742000000003</v>
      </c>
      <c r="M429">
        <v>13.5199</v>
      </c>
      <c r="N429">
        <v>1.59908345</v>
      </c>
      <c r="O429">
        <v>391</v>
      </c>
      <c r="P429">
        <v>405</v>
      </c>
      <c r="Q429">
        <v>210</v>
      </c>
      <c r="R429">
        <v>367</v>
      </c>
      <c r="S429" s="4">
        <f t="shared" si="38"/>
        <v>343.25</v>
      </c>
      <c r="T429">
        <f t="shared" si="39"/>
        <v>96</v>
      </c>
      <c r="U429" t="s">
        <v>249</v>
      </c>
      <c r="V429">
        <v>22.546191069999999</v>
      </c>
      <c r="W429">
        <v>34.436617750000003</v>
      </c>
      <c r="X429">
        <v>31.162710579999999</v>
      </c>
      <c r="Y429" s="2">
        <v>0.31423869408280386</v>
      </c>
      <c r="Z429">
        <v>10697735748.23</v>
      </c>
      <c r="AA429">
        <v>34043343323.629902</v>
      </c>
      <c r="AB429">
        <v>29</v>
      </c>
      <c r="AC429">
        <v>45</v>
      </c>
      <c r="AD429">
        <v>217</v>
      </c>
      <c r="AE429">
        <v>44</v>
      </c>
      <c r="AF429" s="4">
        <f t="shared" si="40"/>
        <v>83.75</v>
      </c>
      <c r="AG429">
        <f t="shared" si="41"/>
        <v>48</v>
      </c>
      <c r="AH429" t="s">
        <v>3125</v>
      </c>
    </row>
    <row r="430" spans="1:34" x14ac:dyDescent="0.2">
      <c r="A430" t="s">
        <v>3126</v>
      </c>
      <c r="B430" t="s">
        <v>3127</v>
      </c>
      <c r="C430" t="s">
        <v>3128</v>
      </c>
      <c r="D430" t="s">
        <v>4067</v>
      </c>
      <c r="E430" t="s">
        <v>3129</v>
      </c>
      <c r="F430" t="s">
        <v>3130</v>
      </c>
      <c r="G430" t="s">
        <v>3131</v>
      </c>
      <c r="H430" t="s">
        <v>3132</v>
      </c>
      <c r="I430" s="3">
        <f t="shared" si="36"/>
        <v>-0.21481164999407021</v>
      </c>
      <c r="J430">
        <f t="shared" si="37"/>
        <v>309</v>
      </c>
      <c r="K430">
        <v>2.0650537400000002</v>
      </c>
      <c r="L430">
        <v>9.0315689500000005</v>
      </c>
      <c r="M430">
        <v>22.481400000000001</v>
      </c>
      <c r="N430">
        <v>3.1101402399999998</v>
      </c>
      <c r="O430">
        <v>308</v>
      </c>
      <c r="P430">
        <v>355</v>
      </c>
      <c r="Q430">
        <v>182</v>
      </c>
      <c r="R430">
        <v>266</v>
      </c>
      <c r="S430" s="4">
        <f t="shared" si="38"/>
        <v>277.75</v>
      </c>
      <c r="T430">
        <f t="shared" si="39"/>
        <v>185</v>
      </c>
      <c r="U430" t="s">
        <v>307</v>
      </c>
      <c r="V430">
        <v>24.550729530000002</v>
      </c>
      <c r="W430">
        <v>35.234289590000003</v>
      </c>
      <c r="X430">
        <v>83.60316933</v>
      </c>
      <c r="Y430" s="2">
        <v>0.83286859963780313</v>
      </c>
      <c r="Z430">
        <v>13579266860.969999</v>
      </c>
      <c r="AA430">
        <v>16304212773.629999</v>
      </c>
      <c r="AB430">
        <v>24</v>
      </c>
      <c r="AC430">
        <v>41</v>
      </c>
      <c r="AD430">
        <v>10</v>
      </c>
      <c r="AE430">
        <v>1</v>
      </c>
      <c r="AF430" s="4">
        <f t="shared" si="40"/>
        <v>19</v>
      </c>
      <c r="AG430">
        <f t="shared" si="41"/>
        <v>4</v>
      </c>
      <c r="AH430" t="s">
        <v>3133</v>
      </c>
    </row>
    <row r="431" spans="1:34" x14ac:dyDescent="0.2">
      <c r="A431" t="s">
        <v>3134</v>
      </c>
      <c r="B431" t="s">
        <v>18</v>
      </c>
      <c r="C431" t="s">
        <v>3135</v>
      </c>
      <c r="D431" t="s">
        <v>4068</v>
      </c>
      <c r="E431" t="s">
        <v>3136</v>
      </c>
      <c r="F431" t="s">
        <v>3137</v>
      </c>
      <c r="G431" t="s">
        <v>3138</v>
      </c>
      <c r="H431" t="s">
        <v>3139</v>
      </c>
      <c r="I431" s="3">
        <f t="shared" si="36"/>
        <v>-0.34639827049294158</v>
      </c>
      <c r="J431">
        <f t="shared" si="37"/>
        <v>423</v>
      </c>
      <c r="K431">
        <v>1.8145160499999999</v>
      </c>
      <c r="L431">
        <v>40.656063619999998</v>
      </c>
      <c r="N431">
        <v>3.9557293599999999</v>
      </c>
      <c r="O431">
        <v>329</v>
      </c>
      <c r="P431">
        <v>118</v>
      </c>
      <c r="R431">
        <v>225</v>
      </c>
      <c r="S431" s="4">
        <f t="shared" si="38"/>
        <v>224</v>
      </c>
      <c r="T431">
        <f t="shared" si="39"/>
        <v>242</v>
      </c>
      <c r="U431" t="s">
        <v>35</v>
      </c>
      <c r="V431">
        <v>1.98897832</v>
      </c>
      <c r="W431">
        <v>9.7852020900000003</v>
      </c>
      <c r="X431">
        <v>23.18050289</v>
      </c>
      <c r="Y431" s="2">
        <v>0.10434592193139312</v>
      </c>
      <c r="Z431">
        <v>4718174341.1499996</v>
      </c>
      <c r="AA431">
        <v>45216662556.800003</v>
      </c>
      <c r="AB431">
        <v>357</v>
      </c>
      <c r="AC431">
        <v>341</v>
      </c>
      <c r="AD431">
        <v>266</v>
      </c>
      <c r="AE431">
        <v>275</v>
      </c>
      <c r="AF431" s="4">
        <f t="shared" si="40"/>
        <v>309.75</v>
      </c>
      <c r="AG431">
        <f t="shared" si="41"/>
        <v>353</v>
      </c>
      <c r="AH431" t="s">
        <v>3140</v>
      </c>
    </row>
    <row r="432" spans="1:34" x14ac:dyDescent="0.2">
      <c r="A432" t="s">
        <v>3141</v>
      </c>
      <c r="B432" t="s">
        <v>18</v>
      </c>
      <c r="C432" t="s">
        <v>3142</v>
      </c>
      <c r="D432" t="s">
        <v>4069</v>
      </c>
      <c r="E432" t="s">
        <v>3143</v>
      </c>
      <c r="F432" t="s">
        <v>3144</v>
      </c>
      <c r="G432" t="s">
        <v>3145</v>
      </c>
      <c r="H432" t="s">
        <v>3146</v>
      </c>
      <c r="I432" s="3">
        <f t="shared" si="36"/>
        <v>-0.24831663940352755</v>
      </c>
      <c r="J432">
        <f t="shared" si="37"/>
        <v>338</v>
      </c>
      <c r="K432">
        <v>7.9675090400000004</v>
      </c>
      <c r="L432">
        <v>38.714860440000002</v>
      </c>
      <c r="N432">
        <v>6.9981344999999999</v>
      </c>
      <c r="O432">
        <v>138</v>
      </c>
      <c r="P432">
        <v>127</v>
      </c>
      <c r="R432">
        <v>127</v>
      </c>
      <c r="S432" s="4">
        <f t="shared" si="38"/>
        <v>130.66666666666666</v>
      </c>
      <c r="T432">
        <f t="shared" si="39"/>
        <v>370</v>
      </c>
      <c r="U432" t="s">
        <v>158</v>
      </c>
      <c r="V432">
        <v>11.734343369999999</v>
      </c>
      <c r="W432">
        <v>18.29099244</v>
      </c>
      <c r="X432">
        <v>32.068465969999998</v>
      </c>
      <c r="Y432" s="2">
        <v>0.1544376174926409</v>
      </c>
      <c r="Z432">
        <v>1224410982.78</v>
      </c>
      <c r="AA432">
        <v>7928191347.7999897</v>
      </c>
      <c r="AB432">
        <v>121</v>
      </c>
      <c r="AC432">
        <v>165</v>
      </c>
      <c r="AD432">
        <v>210</v>
      </c>
      <c r="AE432">
        <v>180</v>
      </c>
      <c r="AF432" s="4">
        <f t="shared" si="40"/>
        <v>169</v>
      </c>
      <c r="AG432">
        <f t="shared" si="41"/>
        <v>151</v>
      </c>
      <c r="AH432" t="s">
        <v>3147</v>
      </c>
    </row>
    <row r="433" spans="1:34" x14ac:dyDescent="0.2">
      <c r="A433" t="s">
        <v>3148</v>
      </c>
      <c r="B433" t="s">
        <v>18</v>
      </c>
      <c r="C433" t="s">
        <v>3149</v>
      </c>
      <c r="D433" t="s">
        <v>4070</v>
      </c>
      <c r="E433" t="s">
        <v>3150</v>
      </c>
      <c r="F433" t="s">
        <v>3151</v>
      </c>
      <c r="G433" t="s">
        <v>3152</v>
      </c>
      <c r="H433" t="s">
        <v>3153</v>
      </c>
      <c r="I433" s="3">
        <f t="shared" si="36"/>
        <v>-0.36367692990260092</v>
      </c>
      <c r="J433">
        <f t="shared" si="37"/>
        <v>432</v>
      </c>
      <c r="K433">
        <v>1.60359374</v>
      </c>
      <c r="L433">
        <v>13.74440577</v>
      </c>
      <c r="N433">
        <v>2.43931283</v>
      </c>
      <c r="O433">
        <v>349</v>
      </c>
      <c r="P433">
        <v>292</v>
      </c>
      <c r="R433">
        <v>311</v>
      </c>
      <c r="S433" s="4">
        <f t="shared" si="38"/>
        <v>317.33333333333331</v>
      </c>
      <c r="T433">
        <f t="shared" si="39"/>
        <v>129</v>
      </c>
      <c r="U433" t="s">
        <v>35</v>
      </c>
      <c r="V433">
        <v>9.8351053799999999</v>
      </c>
      <c r="W433">
        <v>19.262227589999998</v>
      </c>
      <c r="X433">
        <v>23.865565849999999</v>
      </c>
      <c r="Y433" s="2">
        <v>0.21075475994952958</v>
      </c>
      <c r="Z433">
        <v>5317158782.6899996</v>
      </c>
      <c r="AA433">
        <v>25229127844.91</v>
      </c>
      <c r="AB433">
        <v>158</v>
      </c>
      <c r="AC433">
        <v>155</v>
      </c>
      <c r="AD433">
        <v>261</v>
      </c>
      <c r="AE433">
        <v>105</v>
      </c>
      <c r="AF433" s="4">
        <f t="shared" si="40"/>
        <v>169.75</v>
      </c>
      <c r="AG433">
        <f t="shared" si="41"/>
        <v>153</v>
      </c>
      <c r="AH433" t="s">
        <v>3154</v>
      </c>
    </row>
    <row r="434" spans="1:34" x14ac:dyDescent="0.2">
      <c r="A434" t="s">
        <v>3155</v>
      </c>
      <c r="B434" t="s">
        <v>18</v>
      </c>
      <c r="C434" t="s">
        <v>3156</v>
      </c>
      <c r="D434" t="s">
        <v>4071</v>
      </c>
      <c r="E434" t="s">
        <v>3157</v>
      </c>
      <c r="F434" t="s">
        <v>3158</v>
      </c>
      <c r="G434" t="s">
        <v>3159</v>
      </c>
      <c r="H434" t="s">
        <v>3160</v>
      </c>
      <c r="I434" s="3">
        <f t="shared" si="36"/>
        <v>-0.28448892063544173</v>
      </c>
      <c r="J434">
        <f t="shared" si="37"/>
        <v>371</v>
      </c>
      <c r="K434">
        <v>0.69679804999999995</v>
      </c>
      <c r="L434">
        <v>7.7336919999999996</v>
      </c>
      <c r="M434">
        <v>6.8264100000000001</v>
      </c>
      <c r="N434">
        <v>1.7538709100000001</v>
      </c>
      <c r="O434">
        <v>434</v>
      </c>
      <c r="P434">
        <v>374</v>
      </c>
      <c r="Q434">
        <v>240</v>
      </c>
      <c r="R434">
        <v>355</v>
      </c>
      <c r="S434" s="4">
        <f t="shared" si="38"/>
        <v>350.75</v>
      </c>
      <c r="T434">
        <f t="shared" si="39"/>
        <v>88</v>
      </c>
      <c r="U434" t="s">
        <v>397</v>
      </c>
      <c r="V434">
        <v>10.12647909</v>
      </c>
      <c r="W434">
        <v>23.20741718</v>
      </c>
      <c r="X434">
        <v>17.19203396</v>
      </c>
      <c r="Y434" s="2">
        <v>0.20922178953221443</v>
      </c>
      <c r="Z434">
        <v>8037248055.46</v>
      </c>
      <c r="AA434">
        <v>38414966593.25</v>
      </c>
      <c r="AB434">
        <v>148</v>
      </c>
      <c r="AC434">
        <v>114</v>
      </c>
      <c r="AD434">
        <v>327</v>
      </c>
      <c r="AE434">
        <v>109</v>
      </c>
      <c r="AF434" s="4">
        <f t="shared" si="40"/>
        <v>174.5</v>
      </c>
      <c r="AG434">
        <f t="shared" si="41"/>
        <v>160</v>
      </c>
      <c r="AH434" t="s">
        <v>3161</v>
      </c>
    </row>
    <row r="435" spans="1:34" x14ac:dyDescent="0.2">
      <c r="A435" t="s">
        <v>3162</v>
      </c>
      <c r="B435" t="s">
        <v>18</v>
      </c>
      <c r="C435" t="s">
        <v>3163</v>
      </c>
      <c r="D435" t="s">
        <v>4072</v>
      </c>
      <c r="E435" t="s">
        <v>3164</v>
      </c>
      <c r="F435" t="s">
        <v>3165</v>
      </c>
      <c r="G435" t="s">
        <v>3166</v>
      </c>
      <c r="H435" t="s">
        <v>3167</v>
      </c>
      <c r="I435" s="3">
        <f t="shared" si="36"/>
        <v>-3.2244938746014751E-2</v>
      </c>
      <c r="J435">
        <f t="shared" si="37"/>
        <v>158</v>
      </c>
      <c r="K435">
        <v>1.0335678399999999</v>
      </c>
      <c r="L435">
        <v>23.282173740000001</v>
      </c>
      <c r="N435">
        <v>3.6418409999999999</v>
      </c>
      <c r="O435">
        <v>398</v>
      </c>
      <c r="P435">
        <v>212</v>
      </c>
      <c r="R435">
        <v>234</v>
      </c>
      <c r="S435" s="4">
        <f t="shared" si="38"/>
        <v>281.33333333333331</v>
      </c>
      <c r="T435">
        <f t="shared" si="39"/>
        <v>180</v>
      </c>
      <c r="U435" t="s">
        <v>397</v>
      </c>
      <c r="V435">
        <v>4.2793373700000004</v>
      </c>
      <c r="W435">
        <v>15.5300441</v>
      </c>
      <c r="X435">
        <v>13.658283129999999</v>
      </c>
      <c r="Y435" s="2">
        <v>0.12652487080580715</v>
      </c>
      <c r="Z435">
        <v>4740306735.2299995</v>
      </c>
      <c r="AA435">
        <v>37465414546.879997</v>
      </c>
      <c r="AB435">
        <v>290</v>
      </c>
      <c r="AC435">
        <v>219</v>
      </c>
      <c r="AD435">
        <v>355</v>
      </c>
      <c r="AE435">
        <v>230</v>
      </c>
      <c r="AF435" s="4">
        <f t="shared" si="40"/>
        <v>273.5</v>
      </c>
      <c r="AG435">
        <f t="shared" si="41"/>
        <v>287</v>
      </c>
      <c r="AH435" t="s">
        <v>3168</v>
      </c>
    </row>
    <row r="436" spans="1:34" x14ac:dyDescent="0.2">
      <c r="A436" t="s">
        <v>3169</v>
      </c>
      <c r="B436" t="s">
        <v>18</v>
      </c>
      <c r="C436" t="s">
        <v>3170</v>
      </c>
      <c r="D436" t="s">
        <v>4073</v>
      </c>
      <c r="E436" t="s">
        <v>426</v>
      </c>
      <c r="F436" t="s">
        <v>3171</v>
      </c>
      <c r="G436" t="s">
        <v>3172</v>
      </c>
      <c r="H436" t="s">
        <v>3173</v>
      </c>
      <c r="I436" s="3">
        <f t="shared" si="36"/>
        <v>-0.21617161714797362</v>
      </c>
      <c r="J436">
        <f t="shared" si="37"/>
        <v>313</v>
      </c>
      <c r="K436">
        <v>1.08951708</v>
      </c>
      <c r="L436">
        <v>26.56784493</v>
      </c>
      <c r="N436">
        <v>2.0847873200000002</v>
      </c>
      <c r="O436">
        <v>387</v>
      </c>
      <c r="P436">
        <v>184</v>
      </c>
      <c r="R436">
        <v>331</v>
      </c>
      <c r="S436" s="4">
        <f t="shared" si="38"/>
        <v>300.66666666666669</v>
      </c>
      <c r="T436">
        <f t="shared" si="39"/>
        <v>158</v>
      </c>
      <c r="U436" t="s">
        <v>35</v>
      </c>
      <c r="V436">
        <v>3.7683808299999999</v>
      </c>
      <c r="W436">
        <v>8.1009357400000006</v>
      </c>
      <c r="X436">
        <v>16.139891810000002</v>
      </c>
      <c r="Y436" s="2">
        <v>0.12579316294110066</v>
      </c>
      <c r="Z436">
        <v>4495763924.1999998</v>
      </c>
      <c r="AA436">
        <v>35739334468.480003</v>
      </c>
      <c r="AB436">
        <v>304</v>
      </c>
      <c r="AC436">
        <v>370</v>
      </c>
      <c r="AD436">
        <v>337</v>
      </c>
      <c r="AE436">
        <v>233</v>
      </c>
      <c r="AF436" s="4">
        <f t="shared" si="40"/>
        <v>311</v>
      </c>
      <c r="AG436">
        <f t="shared" si="41"/>
        <v>358</v>
      </c>
      <c r="AH436" t="s">
        <v>3174</v>
      </c>
    </row>
    <row r="437" spans="1:34" x14ac:dyDescent="0.2">
      <c r="A437" t="s">
        <v>3175</v>
      </c>
      <c r="B437" t="s">
        <v>18</v>
      </c>
      <c r="C437" t="s">
        <v>3176</v>
      </c>
      <c r="D437" t="s">
        <v>4074</v>
      </c>
      <c r="E437" t="s">
        <v>3177</v>
      </c>
      <c r="F437" t="s">
        <v>3178</v>
      </c>
      <c r="G437" t="s">
        <v>3179</v>
      </c>
      <c r="H437" t="s">
        <v>3180</v>
      </c>
      <c r="I437" s="3">
        <f t="shared" si="36"/>
        <v>-0.25273088091050699</v>
      </c>
      <c r="J437">
        <f t="shared" si="37"/>
        <v>343</v>
      </c>
      <c r="K437">
        <v>2.19547252</v>
      </c>
      <c r="L437">
        <v>15.863602670000001</v>
      </c>
      <c r="M437">
        <v>3.7787299999999999</v>
      </c>
      <c r="N437">
        <v>0.85837943000000005</v>
      </c>
      <c r="O437">
        <v>300</v>
      </c>
      <c r="P437">
        <v>274</v>
      </c>
      <c r="Q437">
        <v>260</v>
      </c>
      <c r="R437">
        <v>451</v>
      </c>
      <c r="S437" s="4">
        <f t="shared" si="38"/>
        <v>321.25</v>
      </c>
      <c r="T437">
        <f t="shared" si="39"/>
        <v>123</v>
      </c>
      <c r="U437" t="s">
        <v>17</v>
      </c>
      <c r="V437">
        <v>1.5268721999999999</v>
      </c>
      <c r="W437">
        <v>5.7224659400000002</v>
      </c>
      <c r="X437">
        <v>81.078663050000003</v>
      </c>
      <c r="Y437" s="2">
        <v>7.7749484683293013E-2</v>
      </c>
      <c r="Z437">
        <v>10302763728.139999</v>
      </c>
      <c r="AA437">
        <v>132512308861.05</v>
      </c>
      <c r="AB437">
        <v>375</v>
      </c>
      <c r="AC437">
        <v>412</v>
      </c>
      <c r="AD437">
        <v>16</v>
      </c>
      <c r="AE437">
        <v>331</v>
      </c>
      <c r="AF437" s="4">
        <f t="shared" si="40"/>
        <v>283.5</v>
      </c>
      <c r="AG437">
        <f t="shared" si="41"/>
        <v>308</v>
      </c>
      <c r="AH437" t="s">
        <v>3181</v>
      </c>
    </row>
    <row r="438" spans="1:34" x14ac:dyDescent="0.2">
      <c r="A438" t="s">
        <v>3182</v>
      </c>
      <c r="B438" t="s">
        <v>18</v>
      </c>
      <c r="C438" t="s">
        <v>3183</v>
      </c>
      <c r="D438" t="s">
        <v>4075</v>
      </c>
      <c r="E438" t="s">
        <v>3184</v>
      </c>
      <c r="F438" t="s">
        <v>3185</v>
      </c>
      <c r="G438" t="s">
        <v>3186</v>
      </c>
      <c r="H438" t="s">
        <v>3187</v>
      </c>
      <c r="I438" s="3">
        <f t="shared" si="36"/>
        <v>3.6028119513575874E-2</v>
      </c>
      <c r="J438">
        <f t="shared" si="37"/>
        <v>124</v>
      </c>
      <c r="K438">
        <v>0.96643435</v>
      </c>
      <c r="L438">
        <v>13.22882598</v>
      </c>
      <c r="N438">
        <v>1.6435085599999999</v>
      </c>
      <c r="O438">
        <v>405</v>
      </c>
      <c r="P438">
        <v>298</v>
      </c>
      <c r="R438">
        <v>359</v>
      </c>
      <c r="S438" s="4">
        <f t="shared" si="38"/>
        <v>354</v>
      </c>
      <c r="T438">
        <f t="shared" si="39"/>
        <v>86</v>
      </c>
      <c r="U438" t="s">
        <v>249</v>
      </c>
      <c r="V438">
        <v>5.4486872100000001</v>
      </c>
      <c r="W438">
        <v>12.17311076</v>
      </c>
      <c r="X438">
        <v>13.58647227</v>
      </c>
      <c r="Y438" s="2">
        <v>0.11347954984197087</v>
      </c>
      <c r="Z438">
        <v>5239778600.1400003</v>
      </c>
      <c r="AA438">
        <v>46173769700.68</v>
      </c>
      <c r="AB438">
        <v>258</v>
      </c>
      <c r="AC438">
        <v>284</v>
      </c>
      <c r="AD438">
        <v>357</v>
      </c>
      <c r="AE438">
        <v>255</v>
      </c>
      <c r="AF438" s="4">
        <f t="shared" si="40"/>
        <v>288.5</v>
      </c>
      <c r="AG438">
        <f t="shared" si="41"/>
        <v>314</v>
      </c>
      <c r="AH438" t="s">
        <v>3188</v>
      </c>
    </row>
    <row r="439" spans="1:34" x14ac:dyDescent="0.2">
      <c r="A439" t="s">
        <v>3189</v>
      </c>
      <c r="B439" t="s">
        <v>18</v>
      </c>
      <c r="C439" t="s">
        <v>3190</v>
      </c>
      <c r="D439" t="s">
        <v>4076</v>
      </c>
      <c r="E439" t="s">
        <v>3191</v>
      </c>
      <c r="F439" t="s">
        <v>3192</v>
      </c>
      <c r="G439" t="s">
        <v>3193</v>
      </c>
      <c r="H439" t="s">
        <v>3194</v>
      </c>
      <c r="I439" s="3">
        <f t="shared" si="36"/>
        <v>-0.32851814203671492</v>
      </c>
      <c r="J439">
        <f t="shared" si="37"/>
        <v>410</v>
      </c>
      <c r="K439">
        <v>0.51683953999999999</v>
      </c>
      <c r="L439">
        <v>5.7554585200000004</v>
      </c>
      <c r="N439">
        <v>0.88677116</v>
      </c>
      <c r="O439">
        <v>457</v>
      </c>
      <c r="P439">
        <v>396</v>
      </c>
      <c r="R439">
        <v>446</v>
      </c>
      <c r="S439" s="4">
        <f t="shared" si="38"/>
        <v>433</v>
      </c>
      <c r="T439">
        <f t="shared" si="39"/>
        <v>10</v>
      </c>
      <c r="U439" t="s">
        <v>249</v>
      </c>
      <c r="V439">
        <v>7.6930223599999996</v>
      </c>
      <c r="W439">
        <v>16.048733940000002</v>
      </c>
      <c r="X439">
        <v>8.1640553300000001</v>
      </c>
      <c r="Y439" s="2">
        <v>7.2594185342866838E-2</v>
      </c>
      <c r="Z439">
        <v>6234254132.9899998</v>
      </c>
      <c r="AA439">
        <v>85878147175.909897</v>
      </c>
      <c r="AB439">
        <v>207</v>
      </c>
      <c r="AC439">
        <v>204</v>
      </c>
      <c r="AD439">
        <v>398</v>
      </c>
      <c r="AE439">
        <v>342</v>
      </c>
      <c r="AF439" s="4">
        <f t="shared" si="40"/>
        <v>287.75</v>
      </c>
      <c r="AG439">
        <f t="shared" si="41"/>
        <v>312</v>
      </c>
      <c r="AH439" t="s">
        <v>3195</v>
      </c>
    </row>
    <row r="440" spans="1:34" x14ac:dyDescent="0.2">
      <c r="A440" t="s">
        <v>3196</v>
      </c>
      <c r="B440" t="s">
        <v>18</v>
      </c>
      <c r="C440" t="s">
        <v>3197</v>
      </c>
      <c r="D440" t="s">
        <v>4077</v>
      </c>
      <c r="E440" t="s">
        <v>1111</v>
      </c>
      <c r="F440" t="s">
        <v>3198</v>
      </c>
      <c r="G440" t="s">
        <v>3199</v>
      </c>
      <c r="H440" t="s">
        <v>3200</v>
      </c>
      <c r="I440" s="3">
        <f t="shared" si="36"/>
        <v>-0.37804812781345509</v>
      </c>
      <c r="J440">
        <f t="shared" si="37"/>
        <v>442</v>
      </c>
      <c r="K440">
        <v>0.24339858</v>
      </c>
      <c r="L440">
        <v>8.1905185800000009</v>
      </c>
      <c r="M440">
        <v>4.2185499999999996</v>
      </c>
      <c r="N440">
        <v>0.87965778999999999</v>
      </c>
      <c r="O440">
        <v>484</v>
      </c>
      <c r="P440">
        <v>366</v>
      </c>
      <c r="Q440">
        <v>256</v>
      </c>
      <c r="R440">
        <v>447</v>
      </c>
      <c r="S440" s="4">
        <f t="shared" si="38"/>
        <v>388.25</v>
      </c>
      <c r="T440">
        <f t="shared" si="39"/>
        <v>41</v>
      </c>
      <c r="U440" t="s">
        <v>249</v>
      </c>
      <c r="V440">
        <v>3.1074014999999999</v>
      </c>
      <c r="W440">
        <v>11.139055750000001</v>
      </c>
      <c r="X440">
        <v>16.691601590000001</v>
      </c>
      <c r="Y440" s="2">
        <v>0.17822025828517549</v>
      </c>
      <c r="Z440">
        <v>28221290000</v>
      </c>
      <c r="AA440">
        <v>158350629000</v>
      </c>
      <c r="AB440">
        <v>327</v>
      </c>
      <c r="AC440">
        <v>305</v>
      </c>
      <c r="AD440">
        <v>335</v>
      </c>
      <c r="AE440">
        <v>143</v>
      </c>
      <c r="AF440" s="4">
        <f t="shared" si="40"/>
        <v>277.5</v>
      </c>
      <c r="AG440">
        <f t="shared" si="41"/>
        <v>292</v>
      </c>
      <c r="AH440" t="s">
        <v>3201</v>
      </c>
    </row>
    <row r="441" spans="1:34" x14ac:dyDescent="0.2">
      <c r="A441" t="s">
        <v>3202</v>
      </c>
      <c r="B441" t="s">
        <v>18</v>
      </c>
      <c r="C441" t="s">
        <v>3203</v>
      </c>
      <c r="D441" t="s">
        <v>4078</v>
      </c>
      <c r="E441" t="s">
        <v>3204</v>
      </c>
      <c r="F441" t="s">
        <v>3205</v>
      </c>
      <c r="G441" t="s">
        <v>3206</v>
      </c>
      <c r="H441" t="s">
        <v>3207</v>
      </c>
      <c r="I441" s="3">
        <f t="shared" si="36"/>
        <v>-0.4171105281935712</v>
      </c>
      <c r="J441">
        <f t="shared" si="37"/>
        <v>463</v>
      </c>
      <c r="K441">
        <v>12.892178210000001</v>
      </c>
      <c r="L441">
        <v>60.762560020000002</v>
      </c>
      <c r="M441">
        <v>265.72300000000001</v>
      </c>
      <c r="N441">
        <v>8.3291625800000002</v>
      </c>
      <c r="O441">
        <v>77</v>
      </c>
      <c r="P441">
        <v>65</v>
      </c>
      <c r="Q441">
        <v>31</v>
      </c>
      <c r="R441">
        <v>102</v>
      </c>
      <c r="S441" s="4">
        <f t="shared" si="38"/>
        <v>68.75</v>
      </c>
      <c r="T441">
        <f t="shared" si="39"/>
        <v>452</v>
      </c>
      <c r="U441" t="s">
        <v>249</v>
      </c>
      <c r="V441">
        <v>11.18925224</v>
      </c>
      <c r="W441">
        <v>15.06079607</v>
      </c>
      <c r="X441">
        <v>58.768070770000001</v>
      </c>
      <c r="Y441" s="2">
        <v>0.2866307738483187</v>
      </c>
      <c r="Z441">
        <v>1512546511.6400001</v>
      </c>
      <c r="AA441">
        <v>5276985758.8299999</v>
      </c>
      <c r="AB441">
        <v>133</v>
      </c>
      <c r="AC441">
        <v>229</v>
      </c>
      <c r="AD441">
        <v>80</v>
      </c>
      <c r="AE441">
        <v>58</v>
      </c>
      <c r="AF441" s="4">
        <f t="shared" si="40"/>
        <v>125</v>
      </c>
      <c r="AG441">
        <f t="shared" si="41"/>
        <v>102</v>
      </c>
      <c r="AH441" t="s">
        <v>3208</v>
      </c>
    </row>
    <row r="442" spans="1:34" x14ac:dyDescent="0.2">
      <c r="A442" t="s">
        <v>3209</v>
      </c>
      <c r="B442" t="s">
        <v>18</v>
      </c>
      <c r="C442" t="s">
        <v>3210</v>
      </c>
      <c r="D442" t="s">
        <v>4079</v>
      </c>
      <c r="E442" t="s">
        <v>3211</v>
      </c>
      <c r="F442" t="s">
        <v>3212</v>
      </c>
      <c r="G442" t="s">
        <v>3213</v>
      </c>
      <c r="H442" t="s">
        <v>3214</v>
      </c>
      <c r="I442" s="3">
        <f t="shared" si="36"/>
        <v>0.54867256644368245</v>
      </c>
      <c r="J442">
        <f t="shared" si="37"/>
        <v>33</v>
      </c>
      <c r="K442">
        <v>2.4882064100000001</v>
      </c>
      <c r="L442">
        <v>21.587337219999998</v>
      </c>
      <c r="M442">
        <v>848.39800000000002</v>
      </c>
      <c r="N442">
        <v>4.6481385700000004</v>
      </c>
      <c r="O442">
        <v>290</v>
      </c>
      <c r="P442">
        <v>226</v>
      </c>
      <c r="Q442">
        <v>11</v>
      </c>
      <c r="R442">
        <v>196</v>
      </c>
      <c r="S442" s="4">
        <f t="shared" si="38"/>
        <v>180.75</v>
      </c>
      <c r="T442">
        <f t="shared" si="39"/>
        <v>302</v>
      </c>
      <c r="U442" t="s">
        <v>35</v>
      </c>
      <c r="V442">
        <v>10.083622220000001</v>
      </c>
      <c r="W442">
        <v>20.914409809999999</v>
      </c>
      <c r="X442">
        <v>17.70037524</v>
      </c>
      <c r="Y442" s="2">
        <v>0.12755358256808852</v>
      </c>
      <c r="Z442">
        <v>2070022052.1400001</v>
      </c>
      <c r="AA442">
        <v>16228646898.530001</v>
      </c>
      <c r="AB442">
        <v>150</v>
      </c>
      <c r="AC442">
        <v>139</v>
      </c>
      <c r="AD442">
        <v>322</v>
      </c>
      <c r="AE442">
        <v>226</v>
      </c>
      <c r="AF442" s="4">
        <f t="shared" si="40"/>
        <v>209.25</v>
      </c>
      <c r="AG442">
        <f t="shared" si="41"/>
        <v>206</v>
      </c>
      <c r="AH442" t="s">
        <v>3215</v>
      </c>
    </row>
    <row r="443" spans="1:34" x14ac:dyDescent="0.2">
      <c r="A443" t="s">
        <v>3216</v>
      </c>
      <c r="B443" t="s">
        <v>18</v>
      </c>
      <c r="C443" t="s">
        <v>3217</v>
      </c>
      <c r="D443" t="s">
        <v>4080</v>
      </c>
      <c r="E443" t="s">
        <v>3218</v>
      </c>
      <c r="F443" t="s">
        <v>3219</v>
      </c>
      <c r="G443" t="s">
        <v>3220</v>
      </c>
      <c r="H443" t="s">
        <v>3221</v>
      </c>
      <c r="I443" s="3">
        <f t="shared" si="36"/>
        <v>-0.36678072580597265</v>
      </c>
      <c r="J443">
        <f t="shared" si="37"/>
        <v>435</v>
      </c>
      <c r="K443">
        <v>24.68862017</v>
      </c>
      <c r="L443">
        <v>62.089681800000001</v>
      </c>
      <c r="M443">
        <v>247.86799999999999</v>
      </c>
      <c r="N443">
        <v>10.23262748</v>
      </c>
      <c r="O443">
        <v>31</v>
      </c>
      <c r="P443">
        <v>63</v>
      </c>
      <c r="Q443">
        <v>36</v>
      </c>
      <c r="R443">
        <v>80</v>
      </c>
      <c r="S443" s="4">
        <f t="shared" si="38"/>
        <v>52.5</v>
      </c>
      <c r="T443">
        <f t="shared" si="39"/>
        <v>463</v>
      </c>
      <c r="U443" t="s">
        <v>175</v>
      </c>
      <c r="V443">
        <v>15.54418203</v>
      </c>
      <c r="W443">
        <v>16.644833250000001</v>
      </c>
      <c r="X443">
        <v>57.467305260000003</v>
      </c>
      <c r="Y443" s="2">
        <v>0.20397819175529314</v>
      </c>
      <c r="Z443">
        <v>775226865.17999995</v>
      </c>
      <c r="AA443">
        <v>3800537981.5799999</v>
      </c>
      <c r="AB443">
        <v>77</v>
      </c>
      <c r="AC443">
        <v>190</v>
      </c>
      <c r="AD443">
        <v>83</v>
      </c>
      <c r="AE443">
        <v>114</v>
      </c>
      <c r="AF443" s="4">
        <f t="shared" si="40"/>
        <v>116</v>
      </c>
      <c r="AG443">
        <f t="shared" si="41"/>
        <v>85</v>
      </c>
      <c r="AH443" t="s">
        <v>3222</v>
      </c>
    </row>
    <row r="444" spans="1:34" x14ac:dyDescent="0.2">
      <c r="A444" t="s">
        <v>3223</v>
      </c>
      <c r="B444" t="s">
        <v>18</v>
      </c>
      <c r="C444" t="s">
        <v>3224</v>
      </c>
      <c r="D444" t="s">
        <v>4081</v>
      </c>
      <c r="E444" t="s">
        <v>3225</v>
      </c>
      <c r="F444" t="s">
        <v>3226</v>
      </c>
      <c r="G444" t="s">
        <v>3227</v>
      </c>
      <c r="H444" t="s">
        <v>3228</v>
      </c>
      <c r="I444" s="3">
        <f t="shared" si="36"/>
        <v>0.61392226021833141</v>
      </c>
      <c r="J444">
        <f t="shared" si="37"/>
        <v>28</v>
      </c>
      <c r="K444">
        <v>26.150597019999999</v>
      </c>
      <c r="L444">
        <v>73.107568549999996</v>
      </c>
      <c r="N444">
        <v>12.84133246</v>
      </c>
      <c r="O444">
        <v>23</v>
      </c>
      <c r="P444">
        <v>45</v>
      </c>
      <c r="R444">
        <v>51</v>
      </c>
      <c r="S444" s="4">
        <f t="shared" si="38"/>
        <v>39.666666666666664</v>
      </c>
      <c r="T444">
        <f t="shared" si="39"/>
        <v>474</v>
      </c>
      <c r="U444" t="s">
        <v>175</v>
      </c>
      <c r="V444">
        <v>13.052179049999999</v>
      </c>
      <c r="W444">
        <v>17.612344820000001</v>
      </c>
      <c r="X444">
        <v>49.86500023</v>
      </c>
      <c r="Y444" s="2">
        <v>0.15794945210348585</v>
      </c>
      <c r="Z444">
        <v>597438515.67999995</v>
      </c>
      <c r="AA444">
        <v>3782466527.8899999</v>
      </c>
      <c r="AB444">
        <v>102</v>
      </c>
      <c r="AC444">
        <v>179</v>
      </c>
      <c r="AD444">
        <v>107</v>
      </c>
      <c r="AE444">
        <v>172</v>
      </c>
      <c r="AF444" s="4">
        <f t="shared" si="40"/>
        <v>140</v>
      </c>
      <c r="AG444">
        <f t="shared" si="41"/>
        <v>115</v>
      </c>
      <c r="AH444" t="s">
        <v>3229</v>
      </c>
    </row>
    <row r="445" spans="1:34" x14ac:dyDescent="0.2">
      <c r="A445" t="s">
        <v>3230</v>
      </c>
      <c r="B445" t="s">
        <v>18</v>
      </c>
      <c r="C445" t="s">
        <v>3231</v>
      </c>
      <c r="D445" t="s">
        <v>4082</v>
      </c>
      <c r="E445" t="s">
        <v>3232</v>
      </c>
      <c r="F445" t="s">
        <v>3233</v>
      </c>
      <c r="G445" t="s">
        <v>3234</v>
      </c>
      <c r="H445" t="s">
        <v>3235</v>
      </c>
      <c r="I445" s="3">
        <f t="shared" si="36"/>
        <v>-0.15116281233326245</v>
      </c>
      <c r="J445">
        <f t="shared" si="37"/>
        <v>262</v>
      </c>
      <c r="K445">
        <v>3.8896681100000001</v>
      </c>
      <c r="L445">
        <v>22.40031935</v>
      </c>
      <c r="N445">
        <v>2.88658919</v>
      </c>
      <c r="O445">
        <v>223</v>
      </c>
      <c r="P445">
        <v>219</v>
      </c>
      <c r="R445">
        <v>278</v>
      </c>
      <c r="S445" s="4">
        <f t="shared" si="38"/>
        <v>240</v>
      </c>
      <c r="T445">
        <f t="shared" si="39"/>
        <v>224</v>
      </c>
      <c r="U445" t="s">
        <v>158</v>
      </c>
      <c r="V445">
        <v>9.5762687500000006</v>
      </c>
      <c r="W445">
        <v>12.748635820000001</v>
      </c>
      <c r="X445">
        <v>43.515148959999998</v>
      </c>
      <c r="Y445" s="2">
        <v>0.23387094204186118</v>
      </c>
      <c r="Z445">
        <v>3630260520.1900001</v>
      </c>
      <c r="AA445">
        <v>15522494964.51</v>
      </c>
      <c r="AB445">
        <v>161</v>
      </c>
      <c r="AC445">
        <v>270</v>
      </c>
      <c r="AD445">
        <v>133</v>
      </c>
      <c r="AE445">
        <v>87</v>
      </c>
      <c r="AF445" s="4">
        <f t="shared" si="40"/>
        <v>162.75</v>
      </c>
      <c r="AG445">
        <f t="shared" si="41"/>
        <v>145</v>
      </c>
      <c r="AH445" t="s">
        <v>3236</v>
      </c>
    </row>
    <row r="446" spans="1:34" x14ac:dyDescent="0.2">
      <c r="A446" t="s">
        <v>3237</v>
      </c>
      <c r="B446" t="s">
        <v>18</v>
      </c>
      <c r="C446" t="s">
        <v>3238</v>
      </c>
      <c r="D446" t="s">
        <v>4083</v>
      </c>
      <c r="E446" t="s">
        <v>3239</v>
      </c>
      <c r="F446" t="s">
        <v>3240</v>
      </c>
      <c r="G446" t="s">
        <v>3241</v>
      </c>
      <c r="H446" t="s">
        <v>3242</v>
      </c>
      <c r="I446" s="3">
        <f t="shared" si="36"/>
        <v>-0.10714295103120985</v>
      </c>
      <c r="J446">
        <f t="shared" si="37"/>
        <v>216</v>
      </c>
      <c r="K446">
        <v>1.11501297</v>
      </c>
      <c r="L446">
        <v>8.1864284000000005</v>
      </c>
      <c r="N446">
        <v>1.48306614</v>
      </c>
      <c r="O446">
        <v>383</v>
      </c>
      <c r="P446">
        <v>367</v>
      </c>
      <c r="R446">
        <v>379</v>
      </c>
      <c r="S446" s="4">
        <f t="shared" si="38"/>
        <v>376.33333333333331</v>
      </c>
      <c r="T446">
        <f t="shared" si="39"/>
        <v>61</v>
      </c>
      <c r="U446" t="s">
        <v>397</v>
      </c>
      <c r="V446">
        <v>7.2391723299999997</v>
      </c>
      <c r="W446">
        <v>18.049509140000001</v>
      </c>
      <c r="X446">
        <v>19.880610770000001</v>
      </c>
      <c r="Y446" s="2">
        <v>0.10966881741790738</v>
      </c>
      <c r="Z446">
        <v>6053985810.2399998</v>
      </c>
      <c r="AA446">
        <v>55202435412.160004</v>
      </c>
      <c r="AB446">
        <v>219</v>
      </c>
      <c r="AC446">
        <v>174</v>
      </c>
      <c r="AD446">
        <v>301</v>
      </c>
      <c r="AE446">
        <v>264</v>
      </c>
      <c r="AF446" s="4">
        <f t="shared" si="40"/>
        <v>239.5</v>
      </c>
      <c r="AG446">
        <f t="shared" si="41"/>
        <v>244</v>
      </c>
      <c r="AH446" t="s">
        <v>3243</v>
      </c>
    </row>
    <row r="447" spans="1:34" x14ac:dyDescent="0.2">
      <c r="A447" t="s">
        <v>3244</v>
      </c>
      <c r="B447" t="s">
        <v>18</v>
      </c>
      <c r="C447" t="s">
        <v>3245</v>
      </c>
      <c r="D447" t="s">
        <v>4084</v>
      </c>
      <c r="E447" t="s">
        <v>3246</v>
      </c>
      <c r="F447" t="s">
        <v>3247</v>
      </c>
      <c r="G447" t="s">
        <v>3248</v>
      </c>
      <c r="H447" t="s">
        <v>3249</v>
      </c>
      <c r="I447" s="3">
        <f t="shared" si="36"/>
        <v>-4.117647056977336E-2</v>
      </c>
      <c r="J447">
        <f t="shared" si="37"/>
        <v>166</v>
      </c>
      <c r="K447">
        <v>3.1756159799999999</v>
      </c>
      <c r="L447">
        <v>21.77419355</v>
      </c>
      <c r="N447">
        <v>1.0240590700000001</v>
      </c>
      <c r="O447">
        <v>251</v>
      </c>
      <c r="P447">
        <v>224</v>
      </c>
      <c r="R447">
        <v>423</v>
      </c>
      <c r="S447" s="4">
        <f t="shared" si="38"/>
        <v>299.33333333333331</v>
      </c>
      <c r="T447">
        <f t="shared" si="39"/>
        <v>160</v>
      </c>
      <c r="U447" t="s">
        <v>290</v>
      </c>
      <c r="V447">
        <v>3.11532835</v>
      </c>
      <c r="W447">
        <v>4.7689802700000001</v>
      </c>
      <c r="X447">
        <v>27.11258673</v>
      </c>
      <c r="Y447" s="2">
        <v>6.191695925868828E-2</v>
      </c>
      <c r="Z447">
        <v>3647125311.3899999</v>
      </c>
      <c r="AA447">
        <v>58903495182.190002</v>
      </c>
      <c r="AB447">
        <v>326</v>
      </c>
      <c r="AC447">
        <v>425</v>
      </c>
      <c r="AD447">
        <v>243</v>
      </c>
      <c r="AE447">
        <v>376</v>
      </c>
      <c r="AF447" s="4">
        <f t="shared" si="40"/>
        <v>342.5</v>
      </c>
      <c r="AG447">
        <f t="shared" si="41"/>
        <v>403</v>
      </c>
      <c r="AH447" t="s">
        <v>3250</v>
      </c>
    </row>
    <row r="448" spans="1:34" x14ac:dyDescent="0.2">
      <c r="A448" t="s">
        <v>3251</v>
      </c>
      <c r="B448" t="s">
        <v>3252</v>
      </c>
      <c r="C448" t="s">
        <v>3253</v>
      </c>
      <c r="D448" t="s">
        <v>4085</v>
      </c>
      <c r="E448" t="s">
        <v>3254</v>
      </c>
      <c r="F448" t="s">
        <v>3255</v>
      </c>
      <c r="G448" t="s">
        <v>3256</v>
      </c>
      <c r="H448" t="s">
        <v>3257</v>
      </c>
      <c r="I448" s="3">
        <f t="shared" si="36"/>
        <v>0.23716004001937807</v>
      </c>
      <c r="J448">
        <f t="shared" si="37"/>
        <v>73</v>
      </c>
      <c r="K448">
        <v>36.490474890000002</v>
      </c>
      <c r="N448">
        <v>57.552212449999999</v>
      </c>
      <c r="O448">
        <v>11</v>
      </c>
      <c r="R448">
        <v>2</v>
      </c>
      <c r="S448" s="4">
        <f t="shared" si="38"/>
        <v>6.5</v>
      </c>
      <c r="T448">
        <f t="shared" si="39"/>
        <v>498</v>
      </c>
      <c r="U448" t="s">
        <v>175</v>
      </c>
      <c r="X448">
        <v>24.76</v>
      </c>
      <c r="Y448" s="2">
        <v>0.5</v>
      </c>
      <c r="AA448">
        <v>6737501446.7600002</v>
      </c>
      <c r="AD448">
        <v>255</v>
      </c>
      <c r="AE448">
        <v>7</v>
      </c>
      <c r="AF448" s="4">
        <f t="shared" si="40"/>
        <v>131</v>
      </c>
      <c r="AG448">
        <f t="shared" si="41"/>
        <v>109</v>
      </c>
      <c r="AH448" t="s">
        <v>3258</v>
      </c>
    </row>
    <row r="449" spans="1:34" x14ac:dyDescent="0.2">
      <c r="A449" t="s">
        <v>3259</v>
      </c>
      <c r="B449" t="s">
        <v>18</v>
      </c>
      <c r="C449" t="s">
        <v>3260</v>
      </c>
      <c r="D449" t="s">
        <v>4086</v>
      </c>
      <c r="E449" t="s">
        <v>3261</v>
      </c>
      <c r="F449" t="s">
        <v>3262</v>
      </c>
      <c r="G449" t="s">
        <v>3263</v>
      </c>
      <c r="H449" t="s">
        <v>3264</v>
      </c>
      <c r="I449" s="3">
        <f t="shared" si="36"/>
        <v>0.28979324877572243</v>
      </c>
      <c r="J449">
        <f t="shared" si="37"/>
        <v>64</v>
      </c>
      <c r="K449">
        <v>10.80731329</v>
      </c>
      <c r="L449">
        <v>55.507510539999998</v>
      </c>
      <c r="M449">
        <v>51.117100000000001</v>
      </c>
      <c r="N449">
        <v>9.7628024900000003</v>
      </c>
      <c r="O449">
        <v>99</v>
      </c>
      <c r="P449">
        <v>75</v>
      </c>
      <c r="Q449">
        <v>134</v>
      </c>
      <c r="R449">
        <v>86</v>
      </c>
      <c r="S449" s="4">
        <f t="shared" si="38"/>
        <v>98.5</v>
      </c>
      <c r="T449">
        <f t="shared" si="39"/>
        <v>411</v>
      </c>
      <c r="U449" t="s">
        <v>35</v>
      </c>
      <c r="V449">
        <v>10.58240387</v>
      </c>
      <c r="W449">
        <v>17.009251110000001</v>
      </c>
      <c r="X449">
        <v>30.038662540000001</v>
      </c>
      <c r="Y449" s="2">
        <v>0.14483744042708818</v>
      </c>
      <c r="Z449">
        <v>811673254.95000005</v>
      </c>
      <c r="AA449">
        <v>5604029265.8899899</v>
      </c>
      <c r="AB449">
        <v>145</v>
      </c>
      <c r="AC449">
        <v>186</v>
      </c>
      <c r="AD449">
        <v>222</v>
      </c>
      <c r="AE449">
        <v>196</v>
      </c>
      <c r="AF449" s="4">
        <f t="shared" si="40"/>
        <v>187.25</v>
      </c>
      <c r="AG449">
        <f t="shared" si="41"/>
        <v>176</v>
      </c>
      <c r="AH449" t="s">
        <v>3265</v>
      </c>
    </row>
    <row r="450" spans="1:34" x14ac:dyDescent="0.2">
      <c r="A450" t="s">
        <v>3266</v>
      </c>
      <c r="B450" t="s">
        <v>18</v>
      </c>
      <c r="C450" t="s">
        <v>3267</v>
      </c>
      <c r="D450" t="s">
        <v>4087</v>
      </c>
      <c r="E450" t="s">
        <v>3268</v>
      </c>
      <c r="F450" t="s">
        <v>3269</v>
      </c>
      <c r="G450" t="s">
        <v>3270</v>
      </c>
      <c r="H450" t="s">
        <v>3271</v>
      </c>
      <c r="I450" s="3">
        <f t="shared" si="36"/>
        <v>-0.23608414618884221</v>
      </c>
      <c r="J450">
        <f t="shared" si="37"/>
        <v>327</v>
      </c>
      <c r="K450">
        <v>4.7920302599999998</v>
      </c>
      <c r="L450">
        <v>53.883445039999998</v>
      </c>
      <c r="M450">
        <v>267.61599999999999</v>
      </c>
      <c r="N450">
        <v>5.4604367700000003</v>
      </c>
      <c r="O450">
        <v>192</v>
      </c>
      <c r="P450">
        <v>80</v>
      </c>
      <c r="Q450">
        <v>28</v>
      </c>
      <c r="R450">
        <v>173</v>
      </c>
      <c r="S450" s="4">
        <f t="shared" si="38"/>
        <v>118.25</v>
      </c>
      <c r="T450">
        <f t="shared" si="39"/>
        <v>388</v>
      </c>
      <c r="U450" t="s">
        <v>249</v>
      </c>
      <c r="V450">
        <v>8.2517902200000002</v>
      </c>
      <c r="W450">
        <v>10.73761052</v>
      </c>
      <c r="X450">
        <v>24.794023410000001</v>
      </c>
      <c r="Y450" s="2">
        <v>0.25135516945416669</v>
      </c>
      <c r="Z450">
        <v>1869082734.04</v>
      </c>
      <c r="AA450">
        <v>7436022653.1199999</v>
      </c>
      <c r="AB450">
        <v>191</v>
      </c>
      <c r="AC450">
        <v>313</v>
      </c>
      <c r="AD450">
        <v>253</v>
      </c>
      <c r="AE450">
        <v>75</v>
      </c>
      <c r="AF450" s="4">
        <f t="shared" si="40"/>
        <v>208</v>
      </c>
      <c r="AG450">
        <f t="shared" si="41"/>
        <v>205</v>
      </c>
      <c r="AH450" t="s">
        <v>3272</v>
      </c>
    </row>
    <row r="451" spans="1:34" x14ac:dyDescent="0.2">
      <c r="A451" t="s">
        <v>3273</v>
      </c>
      <c r="B451" t="s">
        <v>144</v>
      </c>
      <c r="C451" t="s">
        <v>3274</v>
      </c>
      <c r="D451" t="s">
        <v>4088</v>
      </c>
      <c r="E451" t="s">
        <v>3275</v>
      </c>
      <c r="F451" t="s">
        <v>3276</v>
      </c>
      <c r="G451" t="s">
        <v>3277</v>
      </c>
      <c r="H451" t="s">
        <v>3278</v>
      </c>
      <c r="I451" s="3">
        <f t="shared" ref="I451:I501" si="42">(1+G451/100)/(1+H451/100)-1</f>
        <v>-0.12852664573878292</v>
      </c>
      <c r="J451">
        <f t="shared" ref="J451:J501" si="43">_xlfn.RANK.EQ(I451,$I$2:$I$501)</f>
        <v>241</v>
      </c>
      <c r="K451">
        <v>0.79087231999999996</v>
      </c>
      <c r="L451">
        <v>18.879798619999999</v>
      </c>
      <c r="M451">
        <v>29.790500000000002</v>
      </c>
      <c r="N451">
        <v>1.50218568</v>
      </c>
      <c r="O451">
        <v>423</v>
      </c>
      <c r="P451">
        <v>243</v>
      </c>
      <c r="Q451">
        <v>166</v>
      </c>
      <c r="R451">
        <v>376</v>
      </c>
      <c r="S451" s="4">
        <f t="shared" ref="S451:S501" si="44">AVERAGE(O451:R451)</f>
        <v>302</v>
      </c>
      <c r="T451">
        <f t="shared" ref="T451:T501" si="45">_xlfn.RANK.EQ(S451,$S$2:$S$501)</f>
        <v>155</v>
      </c>
      <c r="U451" t="s">
        <v>60</v>
      </c>
      <c r="V451">
        <v>4.7346838699999996</v>
      </c>
      <c r="W451">
        <v>7.9522013999999999</v>
      </c>
      <c r="X451">
        <v>12.04630543</v>
      </c>
      <c r="Y451" s="2">
        <v>0.13058012579901526</v>
      </c>
      <c r="Z451">
        <v>4795133398.9899998</v>
      </c>
      <c r="AA451">
        <v>36721770404.559998</v>
      </c>
      <c r="AB451">
        <v>279</v>
      </c>
      <c r="AC451">
        <v>374</v>
      </c>
      <c r="AD451">
        <v>368</v>
      </c>
      <c r="AE451">
        <v>220</v>
      </c>
      <c r="AF451" s="4">
        <f t="shared" ref="AF451:AF501" si="46">AVERAGE(AB451:AE451)</f>
        <v>310.25</v>
      </c>
      <c r="AG451">
        <f t="shared" ref="AG451:AG501" si="47">_xlfn.RANK.EQ(AF451,$AF$2:$AF$501,1)</f>
        <v>355</v>
      </c>
      <c r="AH451" t="s">
        <v>3279</v>
      </c>
    </row>
    <row r="452" spans="1:34" x14ac:dyDescent="0.2">
      <c r="A452" t="s">
        <v>3280</v>
      </c>
      <c r="B452" t="s">
        <v>18</v>
      </c>
      <c r="C452" t="s">
        <v>3281</v>
      </c>
      <c r="D452" t="s">
        <v>4089</v>
      </c>
      <c r="E452" t="s">
        <v>3282</v>
      </c>
      <c r="F452" t="s">
        <v>3283</v>
      </c>
      <c r="G452" t="s">
        <v>3284</v>
      </c>
      <c r="H452" t="s">
        <v>3285</v>
      </c>
      <c r="I452" s="3">
        <f t="shared" si="42"/>
        <v>-0.28397976387273349</v>
      </c>
      <c r="J452">
        <f t="shared" si="43"/>
        <v>370</v>
      </c>
      <c r="K452">
        <v>0.45740083999999998</v>
      </c>
      <c r="L452">
        <v>14.2345629</v>
      </c>
      <c r="N452">
        <v>2.1628002500000001</v>
      </c>
      <c r="O452">
        <v>462</v>
      </c>
      <c r="P452">
        <v>289</v>
      </c>
      <c r="R452">
        <v>329</v>
      </c>
      <c r="S452" s="4">
        <f t="shared" si="44"/>
        <v>360</v>
      </c>
      <c r="T452">
        <f t="shared" si="45"/>
        <v>75</v>
      </c>
      <c r="U452" t="s">
        <v>175</v>
      </c>
      <c r="V452">
        <v>5.1363570899999997</v>
      </c>
      <c r="W452">
        <v>15.320167680000001</v>
      </c>
      <c r="X452">
        <v>10.983039570000001</v>
      </c>
      <c r="Y452" s="2">
        <v>0.15522456972728343</v>
      </c>
      <c r="Z452">
        <v>7585815088.7099895</v>
      </c>
      <c r="AA452">
        <v>48869937935.970001</v>
      </c>
      <c r="AB452">
        <v>267</v>
      </c>
      <c r="AC452">
        <v>223</v>
      </c>
      <c r="AD452">
        <v>376</v>
      </c>
      <c r="AE452">
        <v>178</v>
      </c>
      <c r="AF452" s="4">
        <f t="shared" si="46"/>
        <v>261</v>
      </c>
      <c r="AG452">
        <f t="shared" si="47"/>
        <v>269</v>
      </c>
      <c r="AH452" t="s">
        <v>3286</v>
      </c>
    </row>
    <row r="453" spans="1:34" x14ac:dyDescent="0.2">
      <c r="A453" t="s">
        <v>3287</v>
      </c>
      <c r="B453" t="s">
        <v>18</v>
      </c>
      <c r="C453" t="s">
        <v>3288</v>
      </c>
      <c r="D453" t="s">
        <v>4090</v>
      </c>
      <c r="E453" t="s">
        <v>3289</v>
      </c>
      <c r="F453" t="s">
        <v>3290</v>
      </c>
      <c r="G453" t="s">
        <v>3291</v>
      </c>
      <c r="H453" t="s">
        <v>3292</v>
      </c>
      <c r="I453" s="3">
        <f t="shared" si="42"/>
        <v>-0.20792079212792136</v>
      </c>
      <c r="J453">
        <f t="shared" si="43"/>
        <v>301</v>
      </c>
      <c r="K453">
        <v>8.3220679200000003</v>
      </c>
      <c r="L453">
        <v>45.242070120000001</v>
      </c>
      <c r="N453">
        <v>1.82254713</v>
      </c>
      <c r="O453">
        <v>131</v>
      </c>
      <c r="P453">
        <v>101</v>
      </c>
      <c r="R453">
        <v>351</v>
      </c>
      <c r="S453" s="4">
        <f t="shared" si="44"/>
        <v>194.33333333333334</v>
      </c>
      <c r="T453">
        <f t="shared" si="45"/>
        <v>280</v>
      </c>
      <c r="U453" t="s">
        <v>17</v>
      </c>
      <c r="V453">
        <v>1.26756848</v>
      </c>
      <c r="W453">
        <v>4.0785844000000004</v>
      </c>
      <c r="X453">
        <v>73.395979929999996</v>
      </c>
      <c r="Y453" s="2">
        <v>6.0393231521723538E-2</v>
      </c>
      <c r="Z453">
        <v>3207768705.5999999</v>
      </c>
      <c r="AA453">
        <v>53114705485.599998</v>
      </c>
      <c r="AB453">
        <v>391</v>
      </c>
      <c r="AC453">
        <v>430</v>
      </c>
      <c r="AD453">
        <v>42</v>
      </c>
      <c r="AE453">
        <v>382</v>
      </c>
      <c r="AF453" s="4">
        <f t="shared" si="46"/>
        <v>311.25</v>
      </c>
      <c r="AG453">
        <f t="shared" si="47"/>
        <v>359</v>
      </c>
      <c r="AH453" t="s">
        <v>3293</v>
      </c>
    </row>
    <row r="454" spans="1:34" x14ac:dyDescent="0.2">
      <c r="A454" t="s">
        <v>3294</v>
      </c>
      <c r="B454" t="s">
        <v>18</v>
      </c>
      <c r="C454" t="s">
        <v>3295</v>
      </c>
      <c r="D454" t="s">
        <v>4091</v>
      </c>
      <c r="E454" t="s">
        <v>3296</v>
      </c>
      <c r="F454" t="s">
        <v>3297</v>
      </c>
      <c r="G454" t="s">
        <v>3298</v>
      </c>
      <c r="H454" t="s">
        <v>3299</v>
      </c>
      <c r="I454" s="3">
        <f t="shared" si="42"/>
        <v>0.58251741261841317</v>
      </c>
      <c r="J454">
        <f t="shared" si="43"/>
        <v>31</v>
      </c>
      <c r="K454">
        <v>5.7486127900000001</v>
      </c>
      <c r="L454">
        <v>162.21864952000001</v>
      </c>
      <c r="N454">
        <v>5.9992567799999996</v>
      </c>
      <c r="O454">
        <v>175</v>
      </c>
      <c r="P454">
        <v>11</v>
      </c>
      <c r="R454">
        <v>154</v>
      </c>
      <c r="S454" s="4">
        <f t="shared" si="44"/>
        <v>113.33333333333333</v>
      </c>
      <c r="T454">
        <f t="shared" si="45"/>
        <v>396</v>
      </c>
      <c r="U454" t="s">
        <v>35</v>
      </c>
      <c r="V454">
        <v>1.1463069699999999</v>
      </c>
      <c r="W454">
        <v>3.6458259499999999</v>
      </c>
      <c r="X454">
        <v>17.332134610000001</v>
      </c>
      <c r="Y454" s="2">
        <v>4.7606583490581847E-2</v>
      </c>
      <c r="Z454">
        <v>613841462.60000002</v>
      </c>
      <c r="AA454">
        <v>12894045688.48</v>
      </c>
      <c r="AB454">
        <v>400</v>
      </c>
      <c r="AC454">
        <v>432</v>
      </c>
      <c r="AD454">
        <v>326</v>
      </c>
      <c r="AE454">
        <v>410</v>
      </c>
      <c r="AF454" s="4">
        <f t="shared" si="46"/>
        <v>392</v>
      </c>
      <c r="AG454">
        <f t="shared" si="47"/>
        <v>454</v>
      </c>
      <c r="AH454" t="s">
        <v>3300</v>
      </c>
    </row>
    <row r="455" spans="1:34" x14ac:dyDescent="0.2">
      <c r="A455" t="s">
        <v>3301</v>
      </c>
      <c r="B455" t="s">
        <v>18</v>
      </c>
      <c r="C455" t="s">
        <v>3302</v>
      </c>
      <c r="D455" t="s">
        <v>4092</v>
      </c>
      <c r="E455" t="s">
        <v>3303</v>
      </c>
      <c r="F455" t="s">
        <v>3304</v>
      </c>
      <c r="G455" t="s">
        <v>3305</v>
      </c>
      <c r="H455" t="s">
        <v>3306</v>
      </c>
      <c r="I455" s="3">
        <f t="shared" si="42"/>
        <v>2.2274580638587116E-2</v>
      </c>
      <c r="J455">
        <f t="shared" si="43"/>
        <v>129</v>
      </c>
      <c r="K455">
        <v>3.51365083</v>
      </c>
      <c r="L455">
        <v>27.76960339</v>
      </c>
      <c r="N455">
        <v>3.6268259700000001</v>
      </c>
      <c r="O455">
        <v>239</v>
      </c>
      <c r="P455">
        <v>174</v>
      </c>
      <c r="R455">
        <v>236</v>
      </c>
      <c r="S455" s="4">
        <f t="shared" si="44"/>
        <v>216.33333333333334</v>
      </c>
      <c r="T455">
        <f t="shared" si="45"/>
        <v>252</v>
      </c>
      <c r="U455" t="s">
        <v>175</v>
      </c>
      <c r="V455">
        <v>8.1244314600000003</v>
      </c>
      <c r="W455">
        <v>13.466287380000001</v>
      </c>
      <c r="X455">
        <v>27.372452689999999</v>
      </c>
      <c r="Y455" s="2">
        <v>0.17102958749593727</v>
      </c>
      <c r="Z455">
        <v>2563337928.5300002</v>
      </c>
      <c r="AA455">
        <v>14987687019.889999</v>
      </c>
      <c r="AB455">
        <v>194</v>
      </c>
      <c r="AC455">
        <v>252</v>
      </c>
      <c r="AD455">
        <v>239</v>
      </c>
      <c r="AE455">
        <v>153</v>
      </c>
      <c r="AF455" s="4">
        <f t="shared" si="46"/>
        <v>209.5</v>
      </c>
      <c r="AG455">
        <f t="shared" si="47"/>
        <v>209</v>
      </c>
      <c r="AH455" t="s">
        <v>3307</v>
      </c>
    </row>
    <row r="456" spans="1:34" x14ac:dyDescent="0.2">
      <c r="A456" t="s">
        <v>3308</v>
      </c>
      <c r="B456" t="s">
        <v>18</v>
      </c>
      <c r="C456" t="s">
        <v>3309</v>
      </c>
      <c r="D456" t="s">
        <v>4093</v>
      </c>
      <c r="E456" t="s">
        <v>3310</v>
      </c>
      <c r="F456" t="s">
        <v>3311</v>
      </c>
      <c r="G456" t="s">
        <v>3312</v>
      </c>
      <c r="H456" t="s">
        <v>3313</v>
      </c>
      <c r="I456" s="3">
        <f t="shared" si="42"/>
        <v>0.38385650224274803</v>
      </c>
      <c r="J456">
        <f t="shared" si="43"/>
        <v>44</v>
      </c>
      <c r="K456">
        <v>6.91611756</v>
      </c>
      <c r="L456">
        <v>28.143401449999999</v>
      </c>
      <c r="N456">
        <v>10.922020140000001</v>
      </c>
      <c r="O456">
        <v>153</v>
      </c>
      <c r="P456">
        <v>170</v>
      </c>
      <c r="R456">
        <v>70</v>
      </c>
      <c r="S456" s="4">
        <f t="shared" si="44"/>
        <v>131</v>
      </c>
      <c r="T456">
        <f t="shared" si="45"/>
        <v>369</v>
      </c>
      <c r="U456" t="s">
        <v>35</v>
      </c>
      <c r="V456">
        <v>6.5244356000000003</v>
      </c>
      <c r="W456">
        <v>21.475794839999999</v>
      </c>
      <c r="X456">
        <v>21.40244478</v>
      </c>
      <c r="Y456" s="2">
        <v>4.2889704724370918E-2</v>
      </c>
      <c r="Z456">
        <v>1004866097.8099999</v>
      </c>
      <c r="AA456">
        <v>23429074745.739899</v>
      </c>
      <c r="AB456">
        <v>235</v>
      </c>
      <c r="AC456">
        <v>134</v>
      </c>
      <c r="AD456">
        <v>286</v>
      </c>
      <c r="AE456">
        <v>417</v>
      </c>
      <c r="AF456" s="4">
        <f t="shared" si="46"/>
        <v>268</v>
      </c>
      <c r="AG456">
        <f t="shared" si="47"/>
        <v>279</v>
      </c>
      <c r="AH456" t="s">
        <v>3314</v>
      </c>
    </row>
    <row r="457" spans="1:34" x14ac:dyDescent="0.2">
      <c r="A457" t="s">
        <v>3315</v>
      </c>
      <c r="B457" t="s">
        <v>18</v>
      </c>
      <c r="C457" t="s">
        <v>3316</v>
      </c>
      <c r="D457" t="s">
        <v>4094</v>
      </c>
      <c r="E457" t="s">
        <v>3317</v>
      </c>
      <c r="F457" t="s">
        <v>3318</v>
      </c>
      <c r="G457" t="s">
        <v>3319</v>
      </c>
      <c r="H457" t="s">
        <v>3320</v>
      </c>
      <c r="I457" s="3">
        <f t="shared" si="42"/>
        <v>-0.19959059022411352</v>
      </c>
      <c r="J457">
        <f t="shared" si="43"/>
        <v>292</v>
      </c>
      <c r="K457">
        <v>5.2265002899999997</v>
      </c>
      <c r="L457">
        <v>26.360215579999998</v>
      </c>
      <c r="N457">
        <v>3.7717989900000002</v>
      </c>
      <c r="O457">
        <v>182</v>
      </c>
      <c r="P457">
        <v>187</v>
      </c>
      <c r="R457">
        <v>229</v>
      </c>
      <c r="S457" s="4">
        <f t="shared" si="44"/>
        <v>199.33333333333334</v>
      </c>
      <c r="T457">
        <f t="shared" si="45"/>
        <v>270</v>
      </c>
      <c r="U457" t="s">
        <v>307</v>
      </c>
      <c r="V457">
        <v>11.404714029999999</v>
      </c>
      <c r="W457">
        <v>15.5366327</v>
      </c>
      <c r="X457">
        <v>40.80948326</v>
      </c>
      <c r="Y457" s="2">
        <v>0.21970599862053836</v>
      </c>
      <c r="Z457">
        <v>1924900735.6800001</v>
      </c>
      <c r="AA457">
        <v>8761257078.8500004</v>
      </c>
      <c r="AB457">
        <v>129</v>
      </c>
      <c r="AC457">
        <v>218</v>
      </c>
      <c r="AD457">
        <v>146</v>
      </c>
      <c r="AE457">
        <v>99</v>
      </c>
      <c r="AF457" s="4">
        <f t="shared" si="46"/>
        <v>148</v>
      </c>
      <c r="AG457">
        <f t="shared" si="47"/>
        <v>128</v>
      </c>
      <c r="AH457" t="s">
        <v>3321</v>
      </c>
    </row>
    <row r="458" spans="1:34" x14ac:dyDescent="0.2">
      <c r="A458" t="s">
        <v>3322</v>
      </c>
      <c r="B458" t="s">
        <v>18</v>
      </c>
      <c r="C458" t="s">
        <v>3323</v>
      </c>
      <c r="D458" t="s">
        <v>4095</v>
      </c>
      <c r="E458" t="s">
        <v>3324</v>
      </c>
      <c r="F458" t="s">
        <v>3325</v>
      </c>
      <c r="G458" t="s">
        <v>3326</v>
      </c>
      <c r="H458" t="s">
        <v>3327</v>
      </c>
      <c r="I458" s="3">
        <f t="shared" si="42"/>
        <v>-0.1076320939278379</v>
      </c>
      <c r="J458">
        <f t="shared" si="43"/>
        <v>219</v>
      </c>
      <c r="K458">
        <v>1.31137221</v>
      </c>
      <c r="L458">
        <v>13.731433770000001</v>
      </c>
      <c r="N458">
        <v>0.96906895000000004</v>
      </c>
      <c r="O458">
        <v>368</v>
      </c>
      <c r="P458">
        <v>294</v>
      </c>
      <c r="R458">
        <v>431</v>
      </c>
      <c r="S458" s="4">
        <f t="shared" si="44"/>
        <v>364.33333333333331</v>
      </c>
      <c r="T458">
        <f t="shared" si="45"/>
        <v>71</v>
      </c>
      <c r="U458" t="s">
        <v>35</v>
      </c>
      <c r="V458">
        <v>3.0171743599999998</v>
      </c>
      <c r="W458">
        <v>7.0739636700000004</v>
      </c>
      <c r="X458">
        <v>13.6163741</v>
      </c>
      <c r="Y458" s="2">
        <v>4.6929720302956689E-2</v>
      </c>
      <c r="Z458">
        <v>3574611404.8699999</v>
      </c>
      <c r="AA458">
        <v>76169458965.319901</v>
      </c>
      <c r="AB458">
        <v>331</v>
      </c>
      <c r="AC458">
        <v>394</v>
      </c>
      <c r="AD458">
        <v>356</v>
      </c>
      <c r="AE458">
        <v>413</v>
      </c>
      <c r="AF458" s="4">
        <f t="shared" si="46"/>
        <v>373.5</v>
      </c>
      <c r="AG458">
        <f t="shared" si="47"/>
        <v>435</v>
      </c>
      <c r="AH458" t="s">
        <v>3328</v>
      </c>
    </row>
    <row r="459" spans="1:34" x14ac:dyDescent="0.2">
      <c r="A459" t="s">
        <v>3329</v>
      </c>
      <c r="B459" t="s">
        <v>18</v>
      </c>
      <c r="C459" t="s">
        <v>3330</v>
      </c>
      <c r="D459" t="s">
        <v>4096</v>
      </c>
      <c r="E459" t="s">
        <v>3331</v>
      </c>
      <c r="F459" t="s">
        <v>3332</v>
      </c>
      <c r="G459" t="s">
        <v>3333</v>
      </c>
      <c r="H459" t="s">
        <v>3334</v>
      </c>
      <c r="I459" s="3">
        <f t="shared" si="42"/>
        <v>-0.33529073653818919</v>
      </c>
      <c r="J459">
        <f t="shared" si="43"/>
        <v>414</v>
      </c>
      <c r="K459">
        <v>31.645976130000001</v>
      </c>
      <c r="L459">
        <v>57.765636559999997</v>
      </c>
      <c r="M459">
        <v>162.321</v>
      </c>
      <c r="N459">
        <v>9.5390792100000006</v>
      </c>
      <c r="O459">
        <v>17</v>
      </c>
      <c r="P459">
        <v>71</v>
      </c>
      <c r="Q459">
        <v>57</v>
      </c>
      <c r="R459">
        <v>90</v>
      </c>
      <c r="S459" s="4">
        <f t="shared" si="44"/>
        <v>58.75</v>
      </c>
      <c r="T459">
        <f t="shared" si="45"/>
        <v>459</v>
      </c>
      <c r="U459" t="s">
        <v>35</v>
      </c>
      <c r="V459">
        <v>14.294323070000001</v>
      </c>
      <c r="W459">
        <v>14.90745808</v>
      </c>
      <c r="X459">
        <v>78.507254470000007</v>
      </c>
      <c r="Y459" s="2">
        <v>0.17283331985900083</v>
      </c>
      <c r="Z459">
        <v>718785335.82000005</v>
      </c>
      <c r="AA459">
        <v>4158835439.8699999</v>
      </c>
      <c r="AB459">
        <v>86</v>
      </c>
      <c r="AC459">
        <v>231</v>
      </c>
      <c r="AD459">
        <v>23</v>
      </c>
      <c r="AE459">
        <v>150</v>
      </c>
      <c r="AF459" s="4">
        <f t="shared" si="46"/>
        <v>122.5</v>
      </c>
      <c r="AG459">
        <f t="shared" si="47"/>
        <v>97</v>
      </c>
      <c r="AH459" t="s">
        <v>3335</v>
      </c>
    </row>
    <row r="460" spans="1:34" x14ac:dyDescent="0.2">
      <c r="A460" t="s">
        <v>3336</v>
      </c>
      <c r="B460" t="s">
        <v>18</v>
      </c>
      <c r="C460" t="s">
        <v>3337</v>
      </c>
      <c r="D460" t="s">
        <v>4097</v>
      </c>
      <c r="E460" t="s">
        <v>3338</v>
      </c>
      <c r="F460" t="s">
        <v>3339</v>
      </c>
      <c r="G460" t="s">
        <v>3340</v>
      </c>
      <c r="H460" t="s">
        <v>3341</v>
      </c>
      <c r="I460" s="3">
        <f t="shared" si="42"/>
        <v>-0.28716809735843085</v>
      </c>
      <c r="J460">
        <f t="shared" si="43"/>
        <v>376</v>
      </c>
      <c r="K460">
        <v>3.9706348500000002</v>
      </c>
      <c r="L460">
        <v>54.475138119999997</v>
      </c>
      <c r="M460">
        <v>385.24700000000001</v>
      </c>
      <c r="N460">
        <v>4.9782223800000001</v>
      </c>
      <c r="O460">
        <v>218</v>
      </c>
      <c r="P460">
        <v>78</v>
      </c>
      <c r="Q460">
        <v>18</v>
      </c>
      <c r="R460">
        <v>183</v>
      </c>
      <c r="S460" s="4">
        <f t="shared" si="44"/>
        <v>124.25</v>
      </c>
      <c r="T460">
        <f t="shared" si="45"/>
        <v>376</v>
      </c>
      <c r="U460" t="s">
        <v>397</v>
      </c>
      <c r="V460">
        <v>5.1649439599999996</v>
      </c>
      <c r="W460">
        <v>9.3094492500000001</v>
      </c>
      <c r="X460">
        <v>16.054653299999998</v>
      </c>
      <c r="Y460" s="2">
        <v>0.12705063618556933</v>
      </c>
      <c r="Z460">
        <v>1387883680.6199999</v>
      </c>
      <c r="AA460">
        <v>10923862503.08</v>
      </c>
      <c r="AB460">
        <v>266</v>
      </c>
      <c r="AC460">
        <v>348</v>
      </c>
      <c r="AD460">
        <v>338</v>
      </c>
      <c r="AE460">
        <v>227</v>
      </c>
      <c r="AF460" s="4">
        <f t="shared" si="46"/>
        <v>294.75</v>
      </c>
      <c r="AG460">
        <f t="shared" si="47"/>
        <v>326</v>
      </c>
      <c r="AH460" t="s">
        <v>3342</v>
      </c>
    </row>
    <row r="461" spans="1:34" x14ac:dyDescent="0.2">
      <c r="A461" t="s">
        <v>3343</v>
      </c>
      <c r="B461" t="s">
        <v>18</v>
      </c>
      <c r="C461" t="s">
        <v>3344</v>
      </c>
      <c r="D461" t="s">
        <v>4098</v>
      </c>
      <c r="E461" t="s">
        <v>3157</v>
      </c>
      <c r="F461" t="s">
        <v>3345</v>
      </c>
      <c r="G461" t="s">
        <v>3346</v>
      </c>
      <c r="H461" t="s">
        <v>3347</v>
      </c>
      <c r="I461" s="3">
        <f t="shared" si="42"/>
        <v>-0.29740061155662489</v>
      </c>
      <c r="J461">
        <f t="shared" si="43"/>
        <v>391</v>
      </c>
      <c r="K461">
        <v>1.80250731</v>
      </c>
      <c r="L461">
        <v>13.11615945</v>
      </c>
      <c r="M461">
        <v>9.1935300000000009</v>
      </c>
      <c r="N461">
        <v>0.98359074999999996</v>
      </c>
      <c r="O461">
        <v>332</v>
      </c>
      <c r="P461">
        <v>301</v>
      </c>
      <c r="Q461">
        <v>228</v>
      </c>
      <c r="R461">
        <v>427</v>
      </c>
      <c r="S461" s="4">
        <f t="shared" si="44"/>
        <v>322</v>
      </c>
      <c r="T461">
        <f t="shared" si="45"/>
        <v>122</v>
      </c>
      <c r="U461" t="s">
        <v>249</v>
      </c>
      <c r="V461">
        <v>3.2842765300000001</v>
      </c>
      <c r="W461">
        <v>7.5384855399999999</v>
      </c>
      <c r="X461">
        <v>28.475451540000002</v>
      </c>
      <c r="Y461" s="2">
        <v>7.5768695412565049E-2</v>
      </c>
      <c r="Z461">
        <v>5304247077.5900002</v>
      </c>
      <c r="AA461">
        <v>70005786013.710007</v>
      </c>
      <c r="AB461">
        <v>319</v>
      </c>
      <c r="AC461">
        <v>382</v>
      </c>
      <c r="AD461">
        <v>232</v>
      </c>
      <c r="AE461">
        <v>336</v>
      </c>
      <c r="AF461" s="4">
        <f t="shared" si="46"/>
        <v>317.25</v>
      </c>
      <c r="AG461">
        <f t="shared" si="47"/>
        <v>368</v>
      </c>
      <c r="AH461" t="s">
        <v>3348</v>
      </c>
    </row>
    <row r="462" spans="1:34" x14ac:dyDescent="0.2">
      <c r="A462" t="s">
        <v>3349</v>
      </c>
      <c r="B462" t="s">
        <v>18</v>
      </c>
      <c r="C462" t="s">
        <v>3350</v>
      </c>
      <c r="D462" t="s">
        <v>4099</v>
      </c>
      <c r="E462" t="s">
        <v>3351</v>
      </c>
      <c r="F462" t="s">
        <v>3352</v>
      </c>
      <c r="G462" t="s">
        <v>3353</v>
      </c>
      <c r="H462" t="s">
        <v>3354</v>
      </c>
      <c r="I462" s="3">
        <f t="shared" si="42"/>
        <v>-0.29010695187937119</v>
      </c>
      <c r="J462">
        <f t="shared" si="43"/>
        <v>379</v>
      </c>
      <c r="K462">
        <v>2.5932284600000002</v>
      </c>
      <c r="L462">
        <v>17.291066279999999</v>
      </c>
      <c r="M462">
        <v>3.4521899999999999</v>
      </c>
      <c r="N462">
        <v>0.96755986999999999</v>
      </c>
      <c r="O462">
        <v>285</v>
      </c>
      <c r="P462">
        <v>261</v>
      </c>
      <c r="Q462">
        <v>264</v>
      </c>
      <c r="R462">
        <v>432</v>
      </c>
      <c r="S462" s="4">
        <f t="shared" si="44"/>
        <v>310.5</v>
      </c>
      <c r="T462">
        <f t="shared" si="45"/>
        <v>139</v>
      </c>
      <c r="U462" t="s">
        <v>17</v>
      </c>
      <c r="V462">
        <v>1.0667392499999999</v>
      </c>
      <c r="W462">
        <v>5.9493651400000003</v>
      </c>
      <c r="X462">
        <v>67.696751699999993</v>
      </c>
      <c r="Y462" s="2">
        <v>6.049401140422165E-2</v>
      </c>
      <c r="Z462">
        <v>10532340258.360001</v>
      </c>
      <c r="AA462">
        <v>174105502575.82999</v>
      </c>
      <c r="AB462">
        <v>403</v>
      </c>
      <c r="AC462">
        <v>407</v>
      </c>
      <c r="AD462">
        <v>63</v>
      </c>
      <c r="AE462">
        <v>380</v>
      </c>
      <c r="AF462" s="4">
        <f t="shared" si="46"/>
        <v>313.25</v>
      </c>
      <c r="AG462">
        <f t="shared" si="47"/>
        <v>361</v>
      </c>
      <c r="AH462" t="s">
        <v>3355</v>
      </c>
    </row>
    <row r="463" spans="1:34" x14ac:dyDescent="0.2">
      <c r="A463" t="s">
        <v>3356</v>
      </c>
      <c r="B463" t="s">
        <v>18</v>
      </c>
      <c r="C463" t="s">
        <v>3357</v>
      </c>
      <c r="D463" t="s">
        <v>4100</v>
      </c>
      <c r="E463" t="s">
        <v>3358</v>
      </c>
      <c r="F463" t="s">
        <v>3359</v>
      </c>
      <c r="G463" t="s">
        <v>3360</v>
      </c>
      <c r="H463" t="s">
        <v>3361</v>
      </c>
      <c r="I463" s="3">
        <f t="shared" si="42"/>
        <v>0.57318952240367205</v>
      </c>
      <c r="J463">
        <f t="shared" si="43"/>
        <v>32</v>
      </c>
      <c r="K463">
        <v>1.37557734</v>
      </c>
      <c r="L463">
        <v>7.9277431600000003</v>
      </c>
      <c r="M463">
        <v>12.6143</v>
      </c>
      <c r="N463">
        <v>2.93188402</v>
      </c>
      <c r="O463">
        <v>362</v>
      </c>
      <c r="P463">
        <v>369</v>
      </c>
      <c r="Q463">
        <v>213</v>
      </c>
      <c r="R463">
        <v>274</v>
      </c>
      <c r="S463" s="4">
        <f t="shared" si="44"/>
        <v>304.5</v>
      </c>
      <c r="T463">
        <f t="shared" si="45"/>
        <v>152</v>
      </c>
      <c r="U463" t="s">
        <v>7</v>
      </c>
      <c r="V463">
        <v>17.992483790000001</v>
      </c>
      <c r="W463">
        <v>37.031868209999999</v>
      </c>
      <c r="X463">
        <v>22.776598790000001</v>
      </c>
      <c r="Y463" s="2">
        <v>0.16948942481148979</v>
      </c>
      <c r="Z463">
        <v>4019726440.2399998</v>
      </c>
      <c r="AA463">
        <v>23716679932.75</v>
      </c>
      <c r="AB463">
        <v>57</v>
      </c>
      <c r="AC463">
        <v>37</v>
      </c>
      <c r="AD463">
        <v>272</v>
      </c>
      <c r="AE463">
        <v>155</v>
      </c>
      <c r="AF463" s="4">
        <f t="shared" si="46"/>
        <v>130.25</v>
      </c>
      <c r="AG463">
        <f t="shared" si="47"/>
        <v>106</v>
      </c>
      <c r="AH463" t="s">
        <v>3362</v>
      </c>
    </row>
    <row r="464" spans="1:34" x14ac:dyDescent="0.2">
      <c r="A464" t="s">
        <v>3363</v>
      </c>
      <c r="B464" t="s">
        <v>18</v>
      </c>
      <c r="C464" t="s">
        <v>3364</v>
      </c>
      <c r="D464" t="s">
        <v>4101</v>
      </c>
      <c r="E464" t="s">
        <v>3365</v>
      </c>
      <c r="F464" t="s">
        <v>3366</v>
      </c>
      <c r="G464" t="s">
        <v>3367</v>
      </c>
      <c r="H464" t="s">
        <v>3368</v>
      </c>
      <c r="I464" s="3">
        <f t="shared" si="42"/>
        <v>-0.1818856718719839</v>
      </c>
      <c r="J464">
        <f t="shared" si="43"/>
        <v>280</v>
      </c>
      <c r="K464">
        <v>6.8020239699999996</v>
      </c>
      <c r="L464">
        <v>34.92776886</v>
      </c>
      <c r="M464">
        <v>5.4135900000000001</v>
      </c>
      <c r="N464">
        <v>1.9248528899999999</v>
      </c>
      <c r="O464">
        <v>156</v>
      </c>
      <c r="P464">
        <v>140</v>
      </c>
      <c r="Q464">
        <v>246</v>
      </c>
      <c r="R464">
        <v>342</v>
      </c>
      <c r="S464" s="4">
        <f t="shared" si="44"/>
        <v>221</v>
      </c>
      <c r="T464">
        <f t="shared" si="45"/>
        <v>246</v>
      </c>
      <c r="U464" t="s">
        <v>17</v>
      </c>
      <c r="V464">
        <v>1.3946751799999999</v>
      </c>
      <c r="W464">
        <v>5.4994790699999996</v>
      </c>
      <c r="X464">
        <v>78.04664253</v>
      </c>
      <c r="Y464" s="2">
        <v>5.4021512427261463E-2</v>
      </c>
      <c r="Z464">
        <v>3468305633.3099999</v>
      </c>
      <c r="AA464">
        <v>64202305294.209999</v>
      </c>
      <c r="AB464">
        <v>383</v>
      </c>
      <c r="AC464">
        <v>420</v>
      </c>
      <c r="AD464">
        <v>24</v>
      </c>
      <c r="AE464">
        <v>397</v>
      </c>
      <c r="AF464" s="4">
        <f t="shared" si="46"/>
        <v>306</v>
      </c>
      <c r="AG464">
        <f t="shared" si="47"/>
        <v>347</v>
      </c>
      <c r="AH464" t="s">
        <v>3369</v>
      </c>
    </row>
    <row r="465" spans="1:34" x14ac:dyDescent="0.2">
      <c r="A465" t="s">
        <v>3370</v>
      </c>
      <c r="B465" t="s">
        <v>18</v>
      </c>
      <c r="C465" t="s">
        <v>3371</v>
      </c>
      <c r="D465" t="s">
        <v>4102</v>
      </c>
      <c r="E465" t="s">
        <v>496</v>
      </c>
      <c r="F465" t="s">
        <v>3372</v>
      </c>
      <c r="G465" t="s">
        <v>3373</v>
      </c>
      <c r="H465" t="s">
        <v>3374</v>
      </c>
      <c r="I465" s="3">
        <f t="shared" si="42"/>
        <v>-8.0144404318481577E-2</v>
      </c>
      <c r="J465">
        <f t="shared" si="43"/>
        <v>195</v>
      </c>
      <c r="K465">
        <v>26.068434620000001</v>
      </c>
      <c r="N465">
        <v>3.9640601000000002</v>
      </c>
      <c r="O465">
        <v>24</v>
      </c>
      <c r="R465">
        <v>224</v>
      </c>
      <c r="S465" s="4">
        <f t="shared" si="44"/>
        <v>124</v>
      </c>
      <c r="T465">
        <f t="shared" si="45"/>
        <v>377</v>
      </c>
      <c r="U465" t="s">
        <v>1862</v>
      </c>
      <c r="V465">
        <v>-0.95323628999999999</v>
      </c>
      <c r="W465">
        <v>-1.21837298</v>
      </c>
      <c r="X465">
        <v>-17.085999269999999</v>
      </c>
      <c r="Y465" s="2">
        <v>4.8016576562537182E-2</v>
      </c>
      <c r="Z465">
        <v>456353162.75</v>
      </c>
      <c r="AA465">
        <v>9504075371.8799992</v>
      </c>
      <c r="AB465">
        <v>456</v>
      </c>
      <c r="AC465">
        <v>454</v>
      </c>
      <c r="AD465">
        <v>426</v>
      </c>
      <c r="AE465">
        <v>407</v>
      </c>
      <c r="AF465" s="4">
        <f t="shared" si="46"/>
        <v>435.75</v>
      </c>
      <c r="AG465">
        <f t="shared" si="47"/>
        <v>478</v>
      </c>
      <c r="AH465" t="s">
        <v>3375</v>
      </c>
    </row>
    <row r="466" spans="1:34" x14ac:dyDescent="0.2">
      <c r="A466" t="s">
        <v>3376</v>
      </c>
      <c r="B466" t="s">
        <v>18</v>
      </c>
      <c r="C466" t="s">
        <v>3377</v>
      </c>
      <c r="D466" t="s">
        <v>4103</v>
      </c>
      <c r="E466" t="s">
        <v>3378</v>
      </c>
      <c r="F466" t="s">
        <v>3379</v>
      </c>
      <c r="G466" t="s">
        <v>3380</v>
      </c>
      <c r="H466" t="s">
        <v>3381</v>
      </c>
      <c r="I466" s="3">
        <f t="shared" si="42"/>
        <v>-4.8570782111020283E-2</v>
      </c>
      <c r="J466">
        <f t="shared" si="43"/>
        <v>175</v>
      </c>
      <c r="K466">
        <v>33.107693609999998</v>
      </c>
      <c r="L466">
        <v>47.422722790000002</v>
      </c>
      <c r="M466">
        <v>1137.77</v>
      </c>
      <c r="N466">
        <v>47.161597039999997</v>
      </c>
      <c r="O466">
        <v>15</v>
      </c>
      <c r="P466">
        <v>95</v>
      </c>
      <c r="Q466">
        <v>7</v>
      </c>
      <c r="R466">
        <v>5</v>
      </c>
      <c r="S466" s="4">
        <f t="shared" si="44"/>
        <v>30.5</v>
      </c>
      <c r="T466">
        <f t="shared" si="45"/>
        <v>481</v>
      </c>
      <c r="U466" t="s">
        <v>397</v>
      </c>
      <c r="V466">
        <v>43.555167310000002</v>
      </c>
      <c r="W466">
        <v>69.959104170000003</v>
      </c>
      <c r="X466">
        <v>30.882497900000001</v>
      </c>
      <c r="Y466" s="2">
        <v>0.13114170146270848</v>
      </c>
      <c r="Z466">
        <v>237466278.94</v>
      </c>
      <c r="AA466">
        <v>1810761003.49</v>
      </c>
      <c r="AB466">
        <v>5</v>
      </c>
      <c r="AC466">
        <v>6</v>
      </c>
      <c r="AD466">
        <v>219</v>
      </c>
      <c r="AE466">
        <v>218</v>
      </c>
      <c r="AF466" s="4">
        <f t="shared" si="46"/>
        <v>112</v>
      </c>
      <c r="AG466">
        <f t="shared" si="47"/>
        <v>78</v>
      </c>
      <c r="AH466" t="s">
        <v>3382</v>
      </c>
    </row>
    <row r="467" spans="1:34" x14ac:dyDescent="0.2">
      <c r="A467" t="s">
        <v>3383</v>
      </c>
      <c r="B467" t="s">
        <v>18</v>
      </c>
      <c r="C467" t="s">
        <v>3384</v>
      </c>
      <c r="D467" t="s">
        <v>4104</v>
      </c>
      <c r="E467" t="s">
        <v>3385</v>
      </c>
      <c r="F467" t="s">
        <v>3386</v>
      </c>
      <c r="G467" t="s">
        <v>3387</v>
      </c>
      <c r="H467" t="s">
        <v>3388</v>
      </c>
      <c r="I467" s="3">
        <f t="shared" si="42"/>
        <v>-0.21241546269386324</v>
      </c>
      <c r="J467">
        <f t="shared" si="43"/>
        <v>306</v>
      </c>
      <c r="K467">
        <v>4.3712097300000003</v>
      </c>
      <c r="L467">
        <v>22.71006813</v>
      </c>
      <c r="M467">
        <v>52.6008</v>
      </c>
      <c r="N467">
        <v>3.5908361900000001</v>
      </c>
      <c r="O467">
        <v>204</v>
      </c>
      <c r="P467">
        <v>217</v>
      </c>
      <c r="Q467">
        <v>130</v>
      </c>
      <c r="R467">
        <v>238</v>
      </c>
      <c r="S467" s="4">
        <f t="shared" si="44"/>
        <v>197.25</v>
      </c>
      <c r="T467">
        <f t="shared" si="45"/>
        <v>273</v>
      </c>
      <c r="U467" t="s">
        <v>158</v>
      </c>
      <c r="V467">
        <v>10.667731610000001</v>
      </c>
      <c r="W467">
        <v>15.82718425</v>
      </c>
      <c r="X467">
        <v>44.080361959999998</v>
      </c>
      <c r="Y467" s="2">
        <v>0.23975370052515749</v>
      </c>
      <c r="Z467">
        <v>3137589999.1999998</v>
      </c>
      <c r="AA467">
        <v>13086721883.030001</v>
      </c>
      <c r="AB467">
        <v>142</v>
      </c>
      <c r="AC467">
        <v>207</v>
      </c>
      <c r="AD467">
        <v>132</v>
      </c>
      <c r="AE467">
        <v>81</v>
      </c>
      <c r="AF467" s="4">
        <f t="shared" si="46"/>
        <v>140.5</v>
      </c>
      <c r="AG467">
        <f t="shared" si="47"/>
        <v>116</v>
      </c>
      <c r="AH467" t="s">
        <v>3389</v>
      </c>
    </row>
    <row r="468" spans="1:34" x14ac:dyDescent="0.2">
      <c r="A468" t="s">
        <v>3390</v>
      </c>
      <c r="B468" t="s">
        <v>18</v>
      </c>
      <c r="C468" t="s">
        <v>3391</v>
      </c>
      <c r="D468" t="s">
        <v>4105</v>
      </c>
      <c r="E468" t="s">
        <v>3392</v>
      </c>
      <c r="F468" t="s">
        <v>3393</v>
      </c>
      <c r="G468" t="s">
        <v>3394</v>
      </c>
      <c r="H468" t="s">
        <v>3395</v>
      </c>
      <c r="I468" s="3">
        <f t="shared" si="42"/>
        <v>0.11567814942176935</v>
      </c>
      <c r="J468">
        <f t="shared" si="43"/>
        <v>97</v>
      </c>
      <c r="K468">
        <v>4.5093013900000001</v>
      </c>
      <c r="L468">
        <v>54.703832749999997</v>
      </c>
      <c r="N468">
        <v>4.5022588499999996</v>
      </c>
      <c r="O468">
        <v>198</v>
      </c>
      <c r="P468">
        <v>77</v>
      </c>
      <c r="R468">
        <v>202</v>
      </c>
      <c r="S468" s="4">
        <f t="shared" si="44"/>
        <v>159</v>
      </c>
      <c r="T468">
        <f t="shared" si="45"/>
        <v>330</v>
      </c>
      <c r="U468" t="s">
        <v>158</v>
      </c>
      <c r="V468">
        <v>3.51821611</v>
      </c>
      <c r="W468">
        <v>7.7918487399999998</v>
      </c>
      <c r="X468">
        <v>56.991894240000001</v>
      </c>
      <c r="Y468" s="2">
        <v>0.22872969953544406</v>
      </c>
      <c r="Z468">
        <v>3698971571.1999998</v>
      </c>
      <c r="AA468">
        <v>16171802694.24</v>
      </c>
      <c r="AB468">
        <v>313</v>
      </c>
      <c r="AC468">
        <v>378</v>
      </c>
      <c r="AD468">
        <v>85</v>
      </c>
      <c r="AE468">
        <v>93</v>
      </c>
      <c r="AF468" s="4">
        <f t="shared" si="46"/>
        <v>217.25</v>
      </c>
      <c r="AG468">
        <f t="shared" si="47"/>
        <v>215</v>
      </c>
      <c r="AH468" t="s">
        <v>3396</v>
      </c>
    </row>
    <row r="469" spans="1:34" x14ac:dyDescent="0.2">
      <c r="A469" t="s">
        <v>3397</v>
      </c>
      <c r="B469" t="s">
        <v>18</v>
      </c>
      <c r="C469" t="s">
        <v>3398</v>
      </c>
      <c r="D469" t="s">
        <v>4106</v>
      </c>
      <c r="E469" t="s">
        <v>3399</v>
      </c>
      <c r="F469" t="s">
        <v>3400</v>
      </c>
      <c r="G469" t="s">
        <v>3401</v>
      </c>
      <c r="H469" t="s">
        <v>3402</v>
      </c>
      <c r="I469" s="3">
        <f t="shared" si="42"/>
        <v>-0.49877559679266736</v>
      </c>
      <c r="J469">
        <f t="shared" si="43"/>
        <v>489</v>
      </c>
      <c r="K469">
        <v>7.7196474400000001</v>
      </c>
      <c r="L469">
        <v>25.23723863</v>
      </c>
      <c r="M469">
        <v>115.85899999999999</v>
      </c>
      <c r="N469">
        <v>11.4265186</v>
      </c>
      <c r="O469">
        <v>142</v>
      </c>
      <c r="P469">
        <v>197</v>
      </c>
      <c r="Q469">
        <v>76</v>
      </c>
      <c r="R469">
        <v>66</v>
      </c>
      <c r="S469" s="4">
        <f t="shared" si="44"/>
        <v>120.25</v>
      </c>
      <c r="T469">
        <f t="shared" si="45"/>
        <v>383</v>
      </c>
      <c r="U469" t="s">
        <v>158</v>
      </c>
      <c r="V469">
        <v>22.231266460000001</v>
      </c>
      <c r="W469">
        <v>52.639092699999999</v>
      </c>
      <c r="X469">
        <v>79.994305560000001</v>
      </c>
      <c r="Y469" s="2">
        <v>0.52362495126364694</v>
      </c>
      <c r="Z469">
        <v>3120039924.2600002</v>
      </c>
      <c r="AA469">
        <v>5958539440.7399998</v>
      </c>
      <c r="AB469">
        <v>32</v>
      </c>
      <c r="AC469">
        <v>13</v>
      </c>
      <c r="AD469">
        <v>18</v>
      </c>
      <c r="AE469">
        <v>5</v>
      </c>
      <c r="AF469" s="4">
        <f t="shared" si="46"/>
        <v>17</v>
      </c>
      <c r="AG469">
        <f t="shared" si="47"/>
        <v>2</v>
      </c>
      <c r="AH469" t="s">
        <v>3403</v>
      </c>
    </row>
    <row r="470" spans="1:34" x14ac:dyDescent="0.2">
      <c r="A470" t="s">
        <v>3404</v>
      </c>
      <c r="B470" t="s">
        <v>18</v>
      </c>
      <c r="C470" t="s">
        <v>3405</v>
      </c>
      <c r="D470" t="s">
        <v>4107</v>
      </c>
      <c r="E470" t="s">
        <v>3406</v>
      </c>
      <c r="F470" t="s">
        <v>3407</v>
      </c>
      <c r="G470" t="s">
        <v>3408</v>
      </c>
      <c r="H470" t="s">
        <v>3409</v>
      </c>
      <c r="I470" s="3">
        <f t="shared" si="42"/>
        <v>-0.37632872941714413</v>
      </c>
      <c r="J470">
        <f t="shared" si="43"/>
        <v>441</v>
      </c>
      <c r="K470">
        <v>10.813009989999999</v>
      </c>
      <c r="L470">
        <v>32.471869329999997</v>
      </c>
      <c r="N470">
        <v>4.0140171999999996</v>
      </c>
      <c r="O470">
        <v>97</v>
      </c>
      <c r="P470">
        <v>150</v>
      </c>
      <c r="R470">
        <v>220</v>
      </c>
      <c r="S470" s="4">
        <f t="shared" si="44"/>
        <v>155.66666666666666</v>
      </c>
      <c r="T470">
        <f t="shared" si="45"/>
        <v>336</v>
      </c>
      <c r="U470" t="s">
        <v>175</v>
      </c>
      <c r="V470">
        <v>7.8395206699999997</v>
      </c>
      <c r="W470">
        <v>18.214894749999999</v>
      </c>
      <c r="X470">
        <v>45.864391789999999</v>
      </c>
      <c r="Y470" s="2">
        <v>7.1781501822260244E-2</v>
      </c>
      <c r="Z470">
        <v>1092833172.3900001</v>
      </c>
      <c r="AA470">
        <v>15224440066.690001</v>
      </c>
      <c r="AB470">
        <v>205</v>
      </c>
      <c r="AC470">
        <v>167</v>
      </c>
      <c r="AD470">
        <v>120</v>
      </c>
      <c r="AE470">
        <v>345</v>
      </c>
      <c r="AF470" s="4">
        <f t="shared" si="46"/>
        <v>209.25</v>
      </c>
      <c r="AG470">
        <f t="shared" si="47"/>
        <v>206</v>
      </c>
      <c r="AH470" t="s">
        <v>3410</v>
      </c>
    </row>
    <row r="471" spans="1:34" x14ac:dyDescent="0.2">
      <c r="A471" t="s">
        <v>3411</v>
      </c>
      <c r="B471" t="s">
        <v>18</v>
      </c>
      <c r="C471" t="s">
        <v>3412</v>
      </c>
      <c r="D471" t="s">
        <v>4108</v>
      </c>
      <c r="E471" t="s">
        <v>3413</v>
      </c>
      <c r="F471" t="s">
        <v>3414</v>
      </c>
      <c r="G471" t="s">
        <v>3415</v>
      </c>
      <c r="H471" t="s">
        <v>3416</v>
      </c>
      <c r="I471" s="3">
        <f t="shared" si="42"/>
        <v>-0.39456310677643491</v>
      </c>
      <c r="J471">
        <f t="shared" si="43"/>
        <v>453</v>
      </c>
      <c r="K471">
        <v>4.3704793999999998</v>
      </c>
      <c r="L471">
        <v>22.47419683</v>
      </c>
      <c r="N471">
        <v>4.5721518699999999</v>
      </c>
      <c r="O471">
        <v>205</v>
      </c>
      <c r="P471">
        <v>218</v>
      </c>
      <c r="R471">
        <v>197</v>
      </c>
      <c r="S471" s="4">
        <f t="shared" si="44"/>
        <v>206.66666666666666</v>
      </c>
      <c r="T471">
        <f t="shared" si="45"/>
        <v>260</v>
      </c>
      <c r="U471" t="s">
        <v>35</v>
      </c>
      <c r="V471">
        <v>11.67893377</v>
      </c>
      <c r="W471">
        <v>19.32412592</v>
      </c>
      <c r="X471">
        <v>15.758147770000001</v>
      </c>
      <c r="Y471" s="2">
        <v>7.7214022391568229E-2</v>
      </c>
      <c r="Z471">
        <v>1118818290.5899999</v>
      </c>
      <c r="AA471">
        <v>14489833011.3699</v>
      </c>
      <c r="AB471">
        <v>124</v>
      </c>
      <c r="AC471">
        <v>154</v>
      </c>
      <c r="AD471">
        <v>342</v>
      </c>
      <c r="AE471">
        <v>333</v>
      </c>
      <c r="AF471" s="4">
        <f t="shared" si="46"/>
        <v>238.25</v>
      </c>
      <c r="AG471">
        <f t="shared" si="47"/>
        <v>240</v>
      </c>
      <c r="AH471" t="s">
        <v>3417</v>
      </c>
    </row>
    <row r="472" spans="1:34" x14ac:dyDescent="0.2">
      <c r="A472" t="s">
        <v>3418</v>
      </c>
      <c r="B472" t="s">
        <v>18</v>
      </c>
      <c r="C472" t="s">
        <v>3419</v>
      </c>
      <c r="D472" t="s">
        <v>4109</v>
      </c>
      <c r="E472" t="s">
        <v>3420</v>
      </c>
      <c r="F472" t="s">
        <v>3421</v>
      </c>
      <c r="G472" t="s">
        <v>3422</v>
      </c>
      <c r="H472" t="s">
        <v>3423</v>
      </c>
      <c r="I472" s="3">
        <f t="shared" si="42"/>
        <v>-0.28354203928723454</v>
      </c>
      <c r="J472">
        <f t="shared" si="43"/>
        <v>369</v>
      </c>
      <c r="K472">
        <v>2.7556521599999999</v>
      </c>
      <c r="L472">
        <v>13.278633620000001</v>
      </c>
      <c r="M472">
        <v>11.6546</v>
      </c>
      <c r="N472">
        <v>0.98207131999999997</v>
      </c>
      <c r="O472">
        <v>274</v>
      </c>
      <c r="P472">
        <v>297</v>
      </c>
      <c r="Q472">
        <v>219</v>
      </c>
      <c r="R472">
        <v>428</v>
      </c>
      <c r="S472" s="4">
        <f t="shared" si="44"/>
        <v>304.5</v>
      </c>
      <c r="T472">
        <f t="shared" si="45"/>
        <v>152</v>
      </c>
      <c r="U472" t="s">
        <v>17</v>
      </c>
      <c r="V472">
        <v>2.1290606099999998</v>
      </c>
      <c r="W472">
        <v>6.8860464600000002</v>
      </c>
      <c r="X472">
        <v>82.724503859999999</v>
      </c>
      <c r="Y472" s="2">
        <v>8.1064915970961493E-2</v>
      </c>
      <c r="Z472">
        <v>7658995656.0200005</v>
      </c>
      <c r="AA472">
        <v>94479782829.399994</v>
      </c>
      <c r="AB472">
        <v>351</v>
      </c>
      <c r="AC472">
        <v>396</v>
      </c>
      <c r="AD472">
        <v>12</v>
      </c>
      <c r="AE472">
        <v>324</v>
      </c>
      <c r="AF472" s="4">
        <f t="shared" si="46"/>
        <v>270.75</v>
      </c>
      <c r="AG472">
        <f t="shared" si="47"/>
        <v>282</v>
      </c>
      <c r="AH472" t="s">
        <v>3424</v>
      </c>
    </row>
    <row r="473" spans="1:34" x14ac:dyDescent="0.2">
      <c r="A473" t="s">
        <v>3425</v>
      </c>
      <c r="B473" t="s">
        <v>18</v>
      </c>
      <c r="C473" t="s">
        <v>3426</v>
      </c>
      <c r="D473" t="s">
        <v>4110</v>
      </c>
      <c r="E473" t="s">
        <v>3427</v>
      </c>
      <c r="F473" t="s">
        <v>3428</v>
      </c>
      <c r="G473" t="s">
        <v>3429</v>
      </c>
      <c r="H473" t="s">
        <v>3430</v>
      </c>
      <c r="I473" s="3">
        <f t="shared" si="42"/>
        <v>-0.28867692706168468</v>
      </c>
      <c r="J473">
        <f t="shared" si="43"/>
        <v>378</v>
      </c>
      <c r="K473">
        <v>4.0259786200000001</v>
      </c>
      <c r="L473">
        <v>20.985423440000002</v>
      </c>
      <c r="M473">
        <v>91.807500000000005</v>
      </c>
      <c r="N473">
        <v>2.8225198800000002</v>
      </c>
      <c r="O473">
        <v>216</v>
      </c>
      <c r="P473">
        <v>230</v>
      </c>
      <c r="Q473">
        <v>93</v>
      </c>
      <c r="R473">
        <v>283</v>
      </c>
      <c r="S473" s="4">
        <f t="shared" si="44"/>
        <v>205.5</v>
      </c>
      <c r="T473">
        <f t="shared" si="45"/>
        <v>262</v>
      </c>
      <c r="U473" t="s">
        <v>158</v>
      </c>
      <c r="V473">
        <v>11.90841869</v>
      </c>
      <c r="W473">
        <v>13.922464379999999</v>
      </c>
      <c r="X473">
        <v>64.874017859999995</v>
      </c>
      <c r="Y473" s="2">
        <v>0.38473087146816703</v>
      </c>
      <c r="Z473">
        <v>4673872603.8400002</v>
      </c>
      <c r="AA473">
        <v>12148421014.42</v>
      </c>
      <c r="AB473">
        <v>119</v>
      </c>
      <c r="AC473">
        <v>247</v>
      </c>
      <c r="AD473">
        <v>66</v>
      </c>
      <c r="AE473">
        <v>20</v>
      </c>
      <c r="AF473" s="4">
        <f t="shared" si="46"/>
        <v>113</v>
      </c>
      <c r="AG473">
        <f t="shared" si="47"/>
        <v>79</v>
      </c>
      <c r="AH473" t="s">
        <v>3431</v>
      </c>
    </row>
    <row r="474" spans="1:34" x14ac:dyDescent="0.2">
      <c r="A474" t="s">
        <v>3432</v>
      </c>
      <c r="B474" t="s">
        <v>18</v>
      </c>
      <c r="C474" t="s">
        <v>3433</v>
      </c>
      <c r="D474" t="s">
        <v>4111</v>
      </c>
      <c r="E474" t="s">
        <v>623</v>
      </c>
      <c r="F474" t="s">
        <v>3434</v>
      </c>
      <c r="G474" t="s">
        <v>3435</v>
      </c>
      <c r="H474" t="s">
        <v>3436</v>
      </c>
      <c r="I474" s="3">
        <f t="shared" si="42"/>
        <v>-0.19982746403599394</v>
      </c>
      <c r="J474">
        <f t="shared" si="43"/>
        <v>294</v>
      </c>
      <c r="K474">
        <v>5.7403301200000003</v>
      </c>
      <c r="L474">
        <v>10.419813550000001</v>
      </c>
      <c r="M474">
        <v>61.647399999999998</v>
      </c>
      <c r="N474">
        <v>4.6935323799999997</v>
      </c>
      <c r="O474">
        <v>176</v>
      </c>
      <c r="P474">
        <v>337</v>
      </c>
      <c r="Q474">
        <v>124</v>
      </c>
      <c r="R474">
        <v>193</v>
      </c>
      <c r="S474" s="4">
        <f t="shared" si="44"/>
        <v>207.5</v>
      </c>
      <c r="T474">
        <f t="shared" si="45"/>
        <v>258</v>
      </c>
      <c r="U474" t="s">
        <v>316</v>
      </c>
      <c r="V474">
        <v>28.44065608</v>
      </c>
      <c r="W474">
        <v>39.462303370000001</v>
      </c>
      <c r="X474">
        <v>46.170544040000003</v>
      </c>
      <c r="Y474" s="2">
        <v>0.1399588341147385</v>
      </c>
      <c r="Z474">
        <v>1753706308.5699999</v>
      </c>
      <c r="AA474">
        <v>12530158025.84</v>
      </c>
      <c r="AB474">
        <v>15</v>
      </c>
      <c r="AC474">
        <v>32</v>
      </c>
      <c r="AD474">
        <v>117</v>
      </c>
      <c r="AE474">
        <v>202</v>
      </c>
      <c r="AF474" s="4">
        <f t="shared" si="46"/>
        <v>91.5</v>
      </c>
      <c r="AG474">
        <f t="shared" si="47"/>
        <v>61</v>
      </c>
      <c r="AH474" t="s">
        <v>3437</v>
      </c>
    </row>
    <row r="475" spans="1:34" x14ac:dyDescent="0.2">
      <c r="A475" t="s">
        <v>3438</v>
      </c>
      <c r="B475" t="s">
        <v>18</v>
      </c>
      <c r="C475" t="s">
        <v>3439</v>
      </c>
      <c r="D475" t="s">
        <v>4112</v>
      </c>
      <c r="E475" t="s">
        <v>3440</v>
      </c>
      <c r="F475" t="s">
        <v>3441</v>
      </c>
      <c r="G475" t="s">
        <v>3442</v>
      </c>
      <c r="H475" t="s">
        <v>3443</v>
      </c>
      <c r="I475" s="3">
        <f t="shared" si="42"/>
        <v>0.10296010297951042</v>
      </c>
      <c r="J475">
        <f t="shared" si="43"/>
        <v>106</v>
      </c>
      <c r="K475">
        <v>3.9219121800000001</v>
      </c>
      <c r="N475">
        <v>2.47591742</v>
      </c>
      <c r="O475">
        <v>220</v>
      </c>
      <c r="R475">
        <v>306</v>
      </c>
      <c r="S475" s="4">
        <f t="shared" si="44"/>
        <v>263</v>
      </c>
      <c r="T475">
        <f t="shared" si="45"/>
        <v>199</v>
      </c>
      <c r="U475" t="s">
        <v>397</v>
      </c>
      <c r="V475">
        <v>6.0358774799999999</v>
      </c>
      <c r="W475">
        <v>7.2790604800000001</v>
      </c>
      <c r="Y475" s="2">
        <v>8.2045917902989332E-2</v>
      </c>
      <c r="Z475">
        <v>1273321396.27</v>
      </c>
      <c r="AA475">
        <v>15519619120.790001</v>
      </c>
      <c r="AB475">
        <v>244</v>
      </c>
      <c r="AC475">
        <v>391</v>
      </c>
      <c r="AE475">
        <v>321</v>
      </c>
      <c r="AF475" s="4">
        <f t="shared" si="46"/>
        <v>318.66666666666669</v>
      </c>
      <c r="AG475">
        <f t="shared" si="47"/>
        <v>372</v>
      </c>
      <c r="AH475" t="s">
        <v>3444</v>
      </c>
    </row>
    <row r="476" spans="1:34" x14ac:dyDescent="0.2">
      <c r="A476" t="s">
        <v>3445</v>
      </c>
      <c r="B476" t="s">
        <v>18</v>
      </c>
      <c r="C476" t="s">
        <v>3446</v>
      </c>
      <c r="D476" t="s">
        <v>4113</v>
      </c>
      <c r="E476" t="s">
        <v>3447</v>
      </c>
      <c r="F476" t="s">
        <v>3448</v>
      </c>
      <c r="G476" t="s">
        <v>3449</v>
      </c>
      <c r="H476" t="s">
        <v>3450</v>
      </c>
      <c r="I476" s="3">
        <f t="shared" si="42"/>
        <v>0.25000007441201366</v>
      </c>
      <c r="J476">
        <f t="shared" si="43"/>
        <v>71</v>
      </c>
      <c r="K476">
        <v>8.3864112399999993</v>
      </c>
      <c r="L476">
        <v>51.305812969999998</v>
      </c>
      <c r="N476">
        <v>6.5794212099999996</v>
      </c>
      <c r="O476">
        <v>130</v>
      </c>
      <c r="P476">
        <v>87</v>
      </c>
      <c r="R476">
        <v>137</v>
      </c>
      <c r="S476" s="4">
        <f t="shared" si="44"/>
        <v>118</v>
      </c>
      <c r="T476">
        <f t="shared" si="45"/>
        <v>389</v>
      </c>
      <c r="U476" t="s">
        <v>397</v>
      </c>
      <c r="V476">
        <v>5.57954303</v>
      </c>
      <c r="W476">
        <v>13.06144046</v>
      </c>
      <c r="X476">
        <v>33.008512430000003</v>
      </c>
      <c r="Y476" s="2">
        <v>7.4570808735146835E-2</v>
      </c>
      <c r="Z476">
        <v>1069664814.41</v>
      </c>
      <c r="AA476">
        <v>14344283407.32</v>
      </c>
      <c r="AB476">
        <v>256</v>
      </c>
      <c r="AC476">
        <v>258</v>
      </c>
      <c r="AD476">
        <v>196</v>
      </c>
      <c r="AE476">
        <v>337</v>
      </c>
      <c r="AF476" s="4">
        <f t="shared" si="46"/>
        <v>261.75</v>
      </c>
      <c r="AG476">
        <f t="shared" si="47"/>
        <v>270</v>
      </c>
      <c r="AH476" t="s">
        <v>3451</v>
      </c>
    </row>
    <row r="477" spans="1:34" x14ac:dyDescent="0.2">
      <c r="A477" t="s">
        <v>3452</v>
      </c>
      <c r="B477" t="s">
        <v>18</v>
      </c>
      <c r="C477" t="s">
        <v>3453</v>
      </c>
      <c r="D477" t="s">
        <v>4114</v>
      </c>
      <c r="E477" t="s">
        <v>2138</v>
      </c>
      <c r="F477" t="s">
        <v>3454</v>
      </c>
      <c r="G477" t="s">
        <v>3455</v>
      </c>
      <c r="H477" t="s">
        <v>3456</v>
      </c>
      <c r="I477" s="3">
        <f t="shared" si="42"/>
        <v>-0.2011795544463606</v>
      </c>
      <c r="J477">
        <f t="shared" si="43"/>
        <v>296</v>
      </c>
      <c r="K477">
        <v>5.4417901899999999</v>
      </c>
      <c r="L477">
        <v>26.14809932</v>
      </c>
      <c r="N477">
        <v>1.9528397399999999</v>
      </c>
      <c r="O477">
        <v>178</v>
      </c>
      <c r="P477">
        <v>188</v>
      </c>
      <c r="R477">
        <v>338</v>
      </c>
      <c r="S477" s="4">
        <f t="shared" si="44"/>
        <v>234.66666666666666</v>
      </c>
      <c r="T477">
        <f t="shared" si="45"/>
        <v>229</v>
      </c>
      <c r="U477" t="s">
        <v>175</v>
      </c>
      <c r="V477">
        <v>2.3677183799999999</v>
      </c>
      <c r="W477">
        <v>7.6348282999999997</v>
      </c>
      <c r="X477">
        <v>53.276329599999997</v>
      </c>
      <c r="Y477" s="2">
        <v>5.8217323368569357E-2</v>
      </c>
      <c r="Z477">
        <v>2982955064.7399998</v>
      </c>
      <c r="AA477">
        <v>51238272255.410004</v>
      </c>
      <c r="AB477">
        <v>343</v>
      </c>
      <c r="AC477">
        <v>380</v>
      </c>
      <c r="AD477">
        <v>95</v>
      </c>
      <c r="AE477">
        <v>387</v>
      </c>
      <c r="AF477" s="4">
        <f t="shared" si="46"/>
        <v>301.25</v>
      </c>
      <c r="AG477">
        <f t="shared" si="47"/>
        <v>341</v>
      </c>
      <c r="AH477" t="s">
        <v>3457</v>
      </c>
    </row>
    <row r="478" spans="1:34" x14ac:dyDescent="0.2">
      <c r="A478" t="s">
        <v>3458</v>
      </c>
      <c r="B478" t="s">
        <v>18</v>
      </c>
      <c r="C478" t="s">
        <v>3459</v>
      </c>
      <c r="D478" t="s">
        <v>4115</v>
      </c>
      <c r="E478" t="s">
        <v>3460</v>
      </c>
      <c r="F478" t="s">
        <v>3461</v>
      </c>
      <c r="G478" t="s">
        <v>3462</v>
      </c>
      <c r="H478" t="s">
        <v>3462</v>
      </c>
      <c r="I478" s="3">
        <f t="shared" si="42"/>
        <v>0</v>
      </c>
      <c r="J478">
        <f t="shared" si="43"/>
        <v>140</v>
      </c>
      <c r="K478">
        <v>34.968891800000002</v>
      </c>
      <c r="N478">
        <v>27.984107099999999</v>
      </c>
      <c r="O478">
        <v>13</v>
      </c>
      <c r="R478">
        <v>11</v>
      </c>
      <c r="S478" s="4">
        <f t="shared" si="44"/>
        <v>12</v>
      </c>
      <c r="T478">
        <f t="shared" si="45"/>
        <v>493</v>
      </c>
      <c r="U478" t="s">
        <v>175</v>
      </c>
      <c r="V478">
        <v>6.4115630399999999</v>
      </c>
      <c r="W478">
        <v>12.874227169999999</v>
      </c>
      <c r="Y478" s="2">
        <v>8.1429123856957192E-2</v>
      </c>
      <c r="Z478">
        <v>249651417.38999999</v>
      </c>
      <c r="AA478">
        <v>3065873800</v>
      </c>
      <c r="AB478">
        <v>238</v>
      </c>
      <c r="AC478">
        <v>266</v>
      </c>
      <c r="AE478">
        <v>323</v>
      </c>
      <c r="AF478" s="4">
        <f t="shared" si="46"/>
        <v>275.66666666666669</v>
      </c>
      <c r="AG478">
        <f t="shared" si="47"/>
        <v>289</v>
      </c>
      <c r="AH478" t="s">
        <v>3463</v>
      </c>
    </row>
    <row r="479" spans="1:34" x14ac:dyDescent="0.2">
      <c r="A479" t="s">
        <v>3464</v>
      </c>
      <c r="B479" t="s">
        <v>18</v>
      </c>
      <c r="C479" t="s">
        <v>3465</v>
      </c>
      <c r="D479" t="s">
        <v>4116</v>
      </c>
      <c r="E479" t="s">
        <v>3466</v>
      </c>
      <c r="F479" t="s">
        <v>3467</v>
      </c>
      <c r="G479" t="s">
        <v>3468</v>
      </c>
      <c r="H479" t="s">
        <v>3469</v>
      </c>
      <c r="I479" s="3">
        <f t="shared" si="42"/>
        <v>-0.16296465874103627</v>
      </c>
      <c r="J479">
        <f t="shared" si="43"/>
        <v>267</v>
      </c>
      <c r="K479">
        <v>0.85136224999999999</v>
      </c>
      <c r="L479">
        <v>3.9198988400000001</v>
      </c>
      <c r="M479">
        <v>2.9234499999999999</v>
      </c>
      <c r="N479">
        <v>1.6359913800000001</v>
      </c>
      <c r="O479">
        <v>419</v>
      </c>
      <c r="P479">
        <v>418</v>
      </c>
      <c r="Q479">
        <v>269</v>
      </c>
      <c r="R479">
        <v>363</v>
      </c>
      <c r="S479" s="4">
        <f t="shared" si="44"/>
        <v>367.25</v>
      </c>
      <c r="T479">
        <f t="shared" si="45"/>
        <v>69</v>
      </c>
      <c r="U479" t="s">
        <v>249</v>
      </c>
      <c r="V479">
        <v>16.542989609999999</v>
      </c>
      <c r="W479">
        <v>46.935260159999999</v>
      </c>
      <c r="X479">
        <v>32.152454329999998</v>
      </c>
      <c r="Y479" s="2">
        <v>0.24826958910198141</v>
      </c>
      <c r="Z479">
        <v>11952151416.18</v>
      </c>
      <c r="AA479">
        <v>48141826227.739998</v>
      </c>
      <c r="AB479">
        <v>68</v>
      </c>
      <c r="AC479">
        <v>21</v>
      </c>
      <c r="AD479">
        <v>208</v>
      </c>
      <c r="AE479">
        <v>77</v>
      </c>
      <c r="AF479" s="4">
        <f t="shared" si="46"/>
        <v>93.5</v>
      </c>
      <c r="AG479">
        <f t="shared" si="47"/>
        <v>63</v>
      </c>
      <c r="AH479" t="s">
        <v>3470</v>
      </c>
    </row>
    <row r="480" spans="1:34" x14ac:dyDescent="0.2">
      <c r="A480" t="s">
        <v>3471</v>
      </c>
      <c r="B480" t="s">
        <v>18</v>
      </c>
      <c r="C480" t="s">
        <v>3472</v>
      </c>
      <c r="D480" t="s">
        <v>4117</v>
      </c>
      <c r="E480" t="s">
        <v>3473</v>
      </c>
      <c r="F480" t="s">
        <v>3474</v>
      </c>
      <c r="G480" t="s">
        <v>3475</v>
      </c>
      <c r="H480" t="s">
        <v>3476</v>
      </c>
      <c r="I480" s="3">
        <f t="shared" si="42"/>
        <v>-0.11756935272043612</v>
      </c>
      <c r="J480">
        <f t="shared" si="43"/>
        <v>228</v>
      </c>
      <c r="K480">
        <v>3.6360865699999998</v>
      </c>
      <c r="L480">
        <v>16.212960729999999</v>
      </c>
      <c r="N480">
        <v>0.90929479999999996</v>
      </c>
      <c r="O480">
        <v>234</v>
      </c>
      <c r="P480">
        <v>270</v>
      </c>
      <c r="R480">
        <v>443</v>
      </c>
      <c r="S480" s="4">
        <f t="shared" si="44"/>
        <v>315.66666666666669</v>
      </c>
      <c r="T480">
        <f t="shared" si="45"/>
        <v>130</v>
      </c>
      <c r="U480" t="s">
        <v>17</v>
      </c>
      <c r="V480">
        <v>1.55861904</v>
      </c>
      <c r="W480">
        <v>5.6987454700000004</v>
      </c>
      <c r="X480">
        <v>77.75152344</v>
      </c>
      <c r="Y480" s="2">
        <v>5.3152403519794257E-2</v>
      </c>
      <c r="Z480">
        <v>7006559510.0799999</v>
      </c>
      <c r="AA480">
        <v>131820182082.09</v>
      </c>
      <c r="AB480">
        <v>374</v>
      </c>
      <c r="AC480">
        <v>413</v>
      </c>
      <c r="AD480">
        <v>27</v>
      </c>
      <c r="AE480">
        <v>398</v>
      </c>
      <c r="AF480" s="4">
        <f t="shared" si="46"/>
        <v>303</v>
      </c>
      <c r="AG480">
        <f t="shared" si="47"/>
        <v>343</v>
      </c>
      <c r="AH480" t="s">
        <v>3477</v>
      </c>
    </row>
    <row r="481" spans="1:34" x14ac:dyDescent="0.2">
      <c r="A481" t="s">
        <v>3478</v>
      </c>
      <c r="B481" t="s">
        <v>18</v>
      </c>
      <c r="C481" t="s">
        <v>3479</v>
      </c>
      <c r="D481" t="s">
        <v>4118</v>
      </c>
      <c r="E481" t="s">
        <v>3480</v>
      </c>
      <c r="F481" t="s">
        <v>3481</v>
      </c>
      <c r="G481" t="s">
        <v>3482</v>
      </c>
      <c r="H481" t="s">
        <v>3483</v>
      </c>
      <c r="I481" s="3">
        <f t="shared" si="42"/>
        <v>1.3399999999490295</v>
      </c>
      <c r="J481">
        <f t="shared" si="43"/>
        <v>7</v>
      </c>
      <c r="K481">
        <v>7.4077150400000003</v>
      </c>
      <c r="L481">
        <v>53.817504659999997</v>
      </c>
      <c r="M481">
        <v>21.4937</v>
      </c>
      <c r="N481">
        <v>4.8618821700000003</v>
      </c>
      <c r="O481">
        <v>148</v>
      </c>
      <c r="P481">
        <v>81</v>
      </c>
      <c r="Q481">
        <v>186</v>
      </c>
      <c r="R481">
        <v>186</v>
      </c>
      <c r="S481" s="4">
        <f t="shared" si="44"/>
        <v>150.25</v>
      </c>
      <c r="T481">
        <f t="shared" si="45"/>
        <v>345</v>
      </c>
      <c r="U481" t="s">
        <v>290</v>
      </c>
      <c r="V481">
        <v>5.6905333100000002</v>
      </c>
      <c r="W481">
        <v>8.6722199199999999</v>
      </c>
      <c r="X481">
        <v>19.39943933</v>
      </c>
      <c r="Y481" s="2">
        <v>7.1930904134434551E-2</v>
      </c>
      <c r="Z481">
        <v>683977264.88999999</v>
      </c>
      <c r="AA481">
        <v>9508809504.3500004</v>
      </c>
      <c r="AB481">
        <v>253</v>
      </c>
      <c r="AC481">
        <v>359</v>
      </c>
      <c r="AD481">
        <v>307</v>
      </c>
      <c r="AE481">
        <v>344</v>
      </c>
      <c r="AF481" s="4">
        <f t="shared" si="46"/>
        <v>315.75</v>
      </c>
      <c r="AG481">
        <f t="shared" si="47"/>
        <v>367</v>
      </c>
      <c r="AH481" t="s">
        <v>3484</v>
      </c>
    </row>
    <row r="482" spans="1:34" x14ac:dyDescent="0.2">
      <c r="A482" t="s">
        <v>3485</v>
      </c>
      <c r="B482" t="s">
        <v>18</v>
      </c>
      <c r="C482" t="s">
        <v>3486</v>
      </c>
      <c r="D482" t="s">
        <v>4119</v>
      </c>
      <c r="E482" t="s">
        <v>3487</v>
      </c>
      <c r="F482" t="s">
        <v>3488</v>
      </c>
      <c r="G482" t="s">
        <v>3489</v>
      </c>
      <c r="H482" t="s">
        <v>3490</v>
      </c>
      <c r="I482" s="3">
        <f t="shared" si="42"/>
        <v>-4.1493773574035164E-2</v>
      </c>
      <c r="J482">
        <f t="shared" si="43"/>
        <v>167</v>
      </c>
      <c r="K482">
        <v>8.58920496</v>
      </c>
      <c r="L482">
        <v>40.220589289999999</v>
      </c>
      <c r="M482">
        <v>273.31099999999998</v>
      </c>
      <c r="N482">
        <v>8.1764352500000008</v>
      </c>
      <c r="O482">
        <v>127</v>
      </c>
      <c r="P482">
        <v>120</v>
      </c>
      <c r="Q482">
        <v>27</v>
      </c>
      <c r="R482">
        <v>107</v>
      </c>
      <c r="S482" s="4">
        <f t="shared" si="44"/>
        <v>95.25</v>
      </c>
      <c r="T482">
        <f t="shared" si="45"/>
        <v>413</v>
      </c>
      <c r="U482" t="s">
        <v>175</v>
      </c>
      <c r="V482">
        <v>8.8486137599999992</v>
      </c>
      <c r="W482">
        <v>21.283949839999998</v>
      </c>
      <c r="X482">
        <v>46.522108430000003</v>
      </c>
      <c r="Y482" s="2">
        <v>0.18148038998929106</v>
      </c>
      <c r="Z482">
        <v>1609357943.0999999</v>
      </c>
      <c r="AA482">
        <v>8867944041.75</v>
      </c>
      <c r="AB482">
        <v>173</v>
      </c>
      <c r="AC482">
        <v>136</v>
      </c>
      <c r="AD482">
        <v>114</v>
      </c>
      <c r="AE482">
        <v>140</v>
      </c>
      <c r="AF482" s="4">
        <f t="shared" si="46"/>
        <v>140.75</v>
      </c>
      <c r="AG482">
        <f t="shared" si="47"/>
        <v>118</v>
      </c>
      <c r="AH482" t="s">
        <v>3491</v>
      </c>
    </row>
    <row r="483" spans="1:34" x14ac:dyDescent="0.2">
      <c r="A483" t="s">
        <v>3492</v>
      </c>
      <c r="B483" t="s">
        <v>18</v>
      </c>
      <c r="C483" t="s">
        <v>3493</v>
      </c>
      <c r="D483" t="s">
        <v>4120</v>
      </c>
      <c r="E483" t="s">
        <v>3494</v>
      </c>
      <c r="F483" t="s">
        <v>3495</v>
      </c>
      <c r="G483" t="s">
        <v>3496</v>
      </c>
      <c r="H483" t="s">
        <v>3497</v>
      </c>
      <c r="I483" s="3">
        <f t="shared" si="42"/>
        <v>8.1333266750277744E-2</v>
      </c>
      <c r="J483">
        <f t="shared" si="43"/>
        <v>111</v>
      </c>
      <c r="K483">
        <v>0.70967230999999997</v>
      </c>
      <c r="M483">
        <v>28.706700000000001</v>
      </c>
      <c r="N483">
        <v>2.02468308</v>
      </c>
      <c r="O483">
        <v>430</v>
      </c>
      <c r="Q483">
        <v>168</v>
      </c>
      <c r="R483">
        <v>336</v>
      </c>
      <c r="S483" s="4">
        <f t="shared" si="44"/>
        <v>311.33333333333331</v>
      </c>
      <c r="T483">
        <f t="shared" si="45"/>
        <v>138</v>
      </c>
      <c r="U483" t="s">
        <v>35</v>
      </c>
      <c r="V483">
        <v>-2.1021403599999999</v>
      </c>
      <c r="W483">
        <v>-7.0686367399999996</v>
      </c>
      <c r="X483">
        <v>4.1223315400000002</v>
      </c>
      <c r="Y483" s="2">
        <v>4.6083131171145417E-2</v>
      </c>
      <c r="Z483">
        <v>2176281470.7199998</v>
      </c>
      <c r="AA483">
        <v>47225121544.75</v>
      </c>
      <c r="AB483">
        <v>460</v>
      </c>
      <c r="AC483">
        <v>462</v>
      </c>
      <c r="AD483">
        <v>409</v>
      </c>
      <c r="AE483">
        <v>416</v>
      </c>
      <c r="AF483" s="4">
        <f t="shared" si="46"/>
        <v>436.75</v>
      </c>
      <c r="AG483">
        <f t="shared" si="47"/>
        <v>480</v>
      </c>
      <c r="AH483" t="s">
        <v>3498</v>
      </c>
    </row>
    <row r="484" spans="1:34" x14ac:dyDescent="0.2">
      <c r="A484" t="s">
        <v>3499</v>
      </c>
      <c r="B484" t="s">
        <v>18</v>
      </c>
      <c r="C484" t="s">
        <v>3500</v>
      </c>
      <c r="D484" t="s">
        <v>4121</v>
      </c>
      <c r="E484" t="s">
        <v>3501</v>
      </c>
      <c r="F484" t="s">
        <v>3502</v>
      </c>
      <c r="G484" t="s">
        <v>3503</v>
      </c>
      <c r="H484" t="s">
        <v>3504</v>
      </c>
      <c r="I484" s="3">
        <f t="shared" si="42"/>
        <v>-0.14965898558121282</v>
      </c>
      <c r="J484">
        <f t="shared" si="43"/>
        <v>259</v>
      </c>
      <c r="K484">
        <v>3.5890273399999999</v>
      </c>
      <c r="L484">
        <v>20.185150749999998</v>
      </c>
      <c r="M484">
        <v>263.08</v>
      </c>
      <c r="N484">
        <v>3.4599220000000002</v>
      </c>
      <c r="O484">
        <v>236</v>
      </c>
      <c r="P484">
        <v>235</v>
      </c>
      <c r="Q484">
        <v>32</v>
      </c>
      <c r="R484">
        <v>247</v>
      </c>
      <c r="S484" s="4">
        <f t="shared" si="44"/>
        <v>187.5</v>
      </c>
      <c r="T484">
        <f t="shared" si="45"/>
        <v>288</v>
      </c>
      <c r="U484" t="s">
        <v>249</v>
      </c>
      <c r="V484">
        <v>12.73557473</v>
      </c>
      <c r="W484">
        <v>21.721164770000001</v>
      </c>
      <c r="X484">
        <v>16.861282159999998</v>
      </c>
      <c r="Y484" s="2">
        <v>8.2936580187542602E-2</v>
      </c>
      <c r="Z484">
        <v>1457990994.8599999</v>
      </c>
      <c r="AA484">
        <v>17579589025.289902</v>
      </c>
      <c r="AB484">
        <v>106</v>
      </c>
      <c r="AC484">
        <v>130</v>
      </c>
      <c r="AD484">
        <v>333</v>
      </c>
      <c r="AE484">
        <v>318</v>
      </c>
      <c r="AF484" s="4">
        <f t="shared" si="46"/>
        <v>221.75</v>
      </c>
      <c r="AG484">
        <f t="shared" si="47"/>
        <v>219</v>
      </c>
      <c r="AH484" t="s">
        <v>3505</v>
      </c>
    </row>
    <row r="485" spans="1:34" x14ac:dyDescent="0.2">
      <c r="A485" t="s">
        <v>3506</v>
      </c>
      <c r="B485" t="s">
        <v>18</v>
      </c>
      <c r="C485" t="s">
        <v>3507</v>
      </c>
      <c r="D485" t="s">
        <v>4122</v>
      </c>
      <c r="E485" t="s">
        <v>3508</v>
      </c>
      <c r="F485" t="s">
        <v>3509</v>
      </c>
      <c r="G485" t="s">
        <v>3510</v>
      </c>
      <c r="H485" t="s">
        <v>3511</v>
      </c>
      <c r="I485" s="3">
        <f t="shared" si="42"/>
        <v>0.14161856312747068</v>
      </c>
      <c r="J485">
        <f t="shared" si="43"/>
        <v>92</v>
      </c>
      <c r="K485">
        <v>4.7014022500000001</v>
      </c>
      <c r="L485">
        <v>25.79495614</v>
      </c>
      <c r="M485">
        <v>66.441400000000002</v>
      </c>
      <c r="N485">
        <v>6.0546787000000002</v>
      </c>
      <c r="O485">
        <v>195</v>
      </c>
      <c r="P485">
        <v>192</v>
      </c>
      <c r="Q485">
        <v>118</v>
      </c>
      <c r="R485">
        <v>150</v>
      </c>
      <c r="S485" s="4">
        <f t="shared" si="44"/>
        <v>163.75</v>
      </c>
      <c r="T485">
        <f t="shared" si="45"/>
        <v>321</v>
      </c>
      <c r="U485" t="s">
        <v>35</v>
      </c>
      <c r="V485">
        <v>21.318805040000001</v>
      </c>
      <c r="W485">
        <v>28.169303330000002</v>
      </c>
      <c r="X485">
        <v>37.341263560000002</v>
      </c>
      <c r="Y485" s="2">
        <v>0.42597621090841803</v>
      </c>
      <c r="Z485">
        <v>2443738223.3200002</v>
      </c>
      <c r="AA485">
        <v>5736795062.1199999</v>
      </c>
      <c r="AB485">
        <v>34</v>
      </c>
      <c r="AC485">
        <v>66</v>
      </c>
      <c r="AD485">
        <v>168</v>
      </c>
      <c r="AE485">
        <v>16</v>
      </c>
      <c r="AF485" s="4">
        <f t="shared" si="46"/>
        <v>71</v>
      </c>
      <c r="AG485">
        <f t="shared" si="47"/>
        <v>39</v>
      </c>
      <c r="AH485" t="s">
        <v>3512</v>
      </c>
    </row>
    <row r="486" spans="1:34" x14ac:dyDescent="0.2">
      <c r="A486" t="s">
        <v>3513</v>
      </c>
      <c r="B486" t="s">
        <v>18</v>
      </c>
      <c r="C486" t="s">
        <v>3514</v>
      </c>
      <c r="D486" t="s">
        <v>4123</v>
      </c>
      <c r="E486" t="s">
        <v>3515</v>
      </c>
      <c r="F486" t="s">
        <v>3516</v>
      </c>
      <c r="G486" t="s">
        <v>3517</v>
      </c>
      <c r="H486" t="s">
        <v>3518</v>
      </c>
      <c r="I486" s="3">
        <f t="shared" si="42"/>
        <v>0.545579290639016</v>
      </c>
      <c r="J486">
        <f t="shared" si="43"/>
        <v>34</v>
      </c>
      <c r="K486">
        <v>54.519144900000001</v>
      </c>
      <c r="L486">
        <v>103.99290112</v>
      </c>
      <c r="N486">
        <v>52.068438329999999</v>
      </c>
      <c r="O486">
        <v>6</v>
      </c>
      <c r="P486">
        <v>25</v>
      </c>
      <c r="R486">
        <v>4</v>
      </c>
      <c r="S486" s="4">
        <f t="shared" si="44"/>
        <v>11.666666666666666</v>
      </c>
      <c r="T486">
        <f t="shared" si="45"/>
        <v>494</v>
      </c>
      <c r="U486" t="s">
        <v>249</v>
      </c>
      <c r="X486">
        <v>45.85</v>
      </c>
      <c r="Y486" s="2">
        <v>0.44</v>
      </c>
      <c r="AA486">
        <v>3828078270.0799999</v>
      </c>
      <c r="AD486">
        <v>121</v>
      </c>
      <c r="AE486">
        <v>12</v>
      </c>
      <c r="AF486" s="4">
        <f t="shared" si="46"/>
        <v>66.5</v>
      </c>
      <c r="AG486">
        <f t="shared" si="47"/>
        <v>36</v>
      </c>
      <c r="AH486" t="s">
        <v>3519</v>
      </c>
    </row>
    <row r="487" spans="1:34" x14ac:dyDescent="0.2">
      <c r="A487" t="s">
        <v>3520</v>
      </c>
      <c r="B487" t="s">
        <v>18</v>
      </c>
      <c r="C487" t="s">
        <v>3521</v>
      </c>
      <c r="D487" t="s">
        <v>4124</v>
      </c>
      <c r="E487" t="s">
        <v>3045</v>
      </c>
      <c r="F487" t="s">
        <v>3522</v>
      </c>
      <c r="G487" t="s">
        <v>3523</v>
      </c>
      <c r="H487" t="s">
        <v>3524</v>
      </c>
      <c r="I487" s="3">
        <f t="shared" si="42"/>
        <v>-0.41607044575923324</v>
      </c>
      <c r="J487">
        <f t="shared" si="43"/>
        <v>461</v>
      </c>
      <c r="K487">
        <v>2.6702380099999998</v>
      </c>
      <c r="L487">
        <v>19.437535870000001</v>
      </c>
      <c r="N487">
        <v>2.3982060700000001</v>
      </c>
      <c r="O487">
        <v>280</v>
      </c>
      <c r="P487">
        <v>237</v>
      </c>
      <c r="R487">
        <v>314</v>
      </c>
      <c r="S487" s="4">
        <f t="shared" si="44"/>
        <v>277</v>
      </c>
      <c r="T487">
        <f t="shared" si="45"/>
        <v>186</v>
      </c>
      <c r="U487" t="s">
        <v>125</v>
      </c>
      <c r="V487">
        <v>3.2383651499999999</v>
      </c>
      <c r="W487">
        <v>13.97643841</v>
      </c>
      <c r="X487">
        <v>26.788467870000002</v>
      </c>
      <c r="Y487" s="2">
        <v>6.4138157760045805E-2</v>
      </c>
      <c r="Z487">
        <v>4634313964.1096201</v>
      </c>
      <c r="AA487">
        <v>72255177353.979401</v>
      </c>
      <c r="AB487">
        <v>321</v>
      </c>
      <c r="AC487">
        <v>246</v>
      </c>
      <c r="AD487">
        <v>245</v>
      </c>
      <c r="AE487">
        <v>371</v>
      </c>
      <c r="AF487" s="4">
        <f t="shared" si="46"/>
        <v>295.75</v>
      </c>
      <c r="AG487">
        <f t="shared" si="47"/>
        <v>328</v>
      </c>
      <c r="AH487" t="s">
        <v>3525</v>
      </c>
    </row>
    <row r="488" spans="1:34" x14ac:dyDescent="0.2">
      <c r="A488" t="s">
        <v>3526</v>
      </c>
      <c r="B488" t="s">
        <v>18</v>
      </c>
      <c r="C488" t="s">
        <v>3527</v>
      </c>
      <c r="D488" t="s">
        <v>4125</v>
      </c>
      <c r="E488" t="s">
        <v>3528</v>
      </c>
      <c r="F488" t="s">
        <v>3529</v>
      </c>
      <c r="G488" t="s">
        <v>3530</v>
      </c>
      <c r="H488" t="s">
        <v>3531</v>
      </c>
      <c r="I488" s="3">
        <f t="shared" si="42"/>
        <v>-0.45691881326915296</v>
      </c>
      <c r="J488">
        <f t="shared" si="43"/>
        <v>478</v>
      </c>
      <c r="K488">
        <v>20.453364279999999</v>
      </c>
      <c r="L488">
        <v>41.025993669999998</v>
      </c>
      <c r="M488">
        <v>115.858</v>
      </c>
      <c r="N488">
        <v>4.45908383</v>
      </c>
      <c r="O488">
        <v>41</v>
      </c>
      <c r="P488">
        <v>115</v>
      </c>
      <c r="Q488">
        <v>77</v>
      </c>
      <c r="R488">
        <v>206</v>
      </c>
      <c r="S488" s="4">
        <f t="shared" si="44"/>
        <v>109.75</v>
      </c>
      <c r="T488">
        <f t="shared" si="45"/>
        <v>400</v>
      </c>
      <c r="U488" t="s">
        <v>158</v>
      </c>
      <c r="V488">
        <v>8.3695042999999991</v>
      </c>
      <c r="W488">
        <v>11.06212487</v>
      </c>
      <c r="X488">
        <v>45.356572909999997</v>
      </c>
      <c r="Y488" s="2">
        <v>6.9098969306884597E-2</v>
      </c>
      <c r="Z488">
        <v>735678000</v>
      </c>
      <c r="AA488">
        <v>10646728994.360001</v>
      </c>
      <c r="AB488">
        <v>187</v>
      </c>
      <c r="AC488">
        <v>307</v>
      </c>
      <c r="AD488">
        <v>123</v>
      </c>
      <c r="AE488">
        <v>353</v>
      </c>
      <c r="AF488" s="4">
        <f t="shared" si="46"/>
        <v>242.5</v>
      </c>
      <c r="AG488">
        <f t="shared" si="47"/>
        <v>248</v>
      </c>
      <c r="AH488" t="s">
        <v>3532</v>
      </c>
    </row>
    <row r="489" spans="1:34" x14ac:dyDescent="0.2">
      <c r="A489" t="s">
        <v>3533</v>
      </c>
      <c r="B489" t="s">
        <v>18</v>
      </c>
      <c r="C489" t="s">
        <v>3534</v>
      </c>
      <c r="D489" t="s">
        <v>4126</v>
      </c>
      <c r="E489" t="s">
        <v>3535</v>
      </c>
      <c r="F489" t="s">
        <v>3536</v>
      </c>
      <c r="G489" t="s">
        <v>3537</v>
      </c>
      <c r="H489" t="s">
        <v>3538</v>
      </c>
      <c r="I489" s="3">
        <f t="shared" si="42"/>
        <v>-0.26979472140906202</v>
      </c>
      <c r="J489">
        <f t="shared" si="43"/>
        <v>359</v>
      </c>
      <c r="K489">
        <v>3.0492363099999999</v>
      </c>
      <c r="L489">
        <v>23.975214489999999</v>
      </c>
      <c r="M489">
        <v>89.961399999999998</v>
      </c>
      <c r="N489">
        <v>1.56847826</v>
      </c>
      <c r="O489">
        <v>261</v>
      </c>
      <c r="P489">
        <v>205</v>
      </c>
      <c r="Q489">
        <v>94</v>
      </c>
      <c r="R489">
        <v>370</v>
      </c>
      <c r="S489" s="4">
        <f t="shared" si="44"/>
        <v>232.5</v>
      </c>
      <c r="T489">
        <f t="shared" si="45"/>
        <v>233</v>
      </c>
      <c r="U489" t="s">
        <v>35</v>
      </c>
      <c r="V489">
        <v>2.7053007199999999</v>
      </c>
      <c r="W489">
        <v>6.6363485300000002</v>
      </c>
      <c r="X489">
        <v>37.42625108</v>
      </c>
      <c r="Y489" s="2">
        <v>8.0864183146098473E-2</v>
      </c>
      <c r="Z489">
        <v>3665906107.6199999</v>
      </c>
      <c r="AA489">
        <v>45334114128.089996</v>
      </c>
      <c r="AB489">
        <v>339</v>
      </c>
      <c r="AC489">
        <v>400</v>
      </c>
      <c r="AD489">
        <v>165</v>
      </c>
      <c r="AE489">
        <v>325</v>
      </c>
      <c r="AF489" s="4">
        <f t="shared" si="46"/>
        <v>307.25</v>
      </c>
      <c r="AG489">
        <f t="shared" si="47"/>
        <v>351</v>
      </c>
      <c r="AH489" t="s">
        <v>3539</v>
      </c>
    </row>
    <row r="490" spans="1:34" x14ac:dyDescent="0.2">
      <c r="A490" t="s">
        <v>3540</v>
      </c>
      <c r="B490" t="s">
        <v>18</v>
      </c>
      <c r="C490" t="s">
        <v>3541</v>
      </c>
      <c r="D490" t="s">
        <v>4127</v>
      </c>
      <c r="E490" t="s">
        <v>3542</v>
      </c>
      <c r="F490" t="s">
        <v>3543</v>
      </c>
      <c r="G490" t="s">
        <v>3544</v>
      </c>
      <c r="H490" t="s">
        <v>3545</v>
      </c>
      <c r="I490" s="3">
        <f t="shared" si="42"/>
        <v>-0.27314001148338718</v>
      </c>
      <c r="J490">
        <f t="shared" si="43"/>
        <v>362</v>
      </c>
      <c r="K490">
        <v>1.8120154900000001</v>
      </c>
      <c r="L490">
        <v>16.917862719999999</v>
      </c>
      <c r="M490">
        <v>137.238</v>
      </c>
      <c r="N490">
        <v>2.5298170799999999</v>
      </c>
      <c r="O490">
        <v>330</v>
      </c>
      <c r="P490">
        <v>264</v>
      </c>
      <c r="Q490">
        <v>66</v>
      </c>
      <c r="R490">
        <v>301</v>
      </c>
      <c r="S490" s="4">
        <f t="shared" si="44"/>
        <v>240.25</v>
      </c>
      <c r="T490">
        <f t="shared" si="45"/>
        <v>223</v>
      </c>
      <c r="U490" t="s">
        <v>35</v>
      </c>
      <c r="V490">
        <v>6.1705645100000002</v>
      </c>
      <c r="W490">
        <v>14.074450649999999</v>
      </c>
      <c r="X490">
        <v>34.732668369999999</v>
      </c>
      <c r="Y490" s="2">
        <v>0.18564557060951964</v>
      </c>
      <c r="Z490">
        <v>5795994023.5299997</v>
      </c>
      <c r="AA490">
        <v>31220750403.580002</v>
      </c>
      <c r="AB490">
        <v>240</v>
      </c>
      <c r="AC490">
        <v>244</v>
      </c>
      <c r="AD490">
        <v>187</v>
      </c>
      <c r="AE490">
        <v>135</v>
      </c>
      <c r="AF490" s="4">
        <f t="shared" si="46"/>
        <v>201.5</v>
      </c>
      <c r="AG490">
        <f t="shared" si="47"/>
        <v>198</v>
      </c>
      <c r="AH490" t="s">
        <v>3546</v>
      </c>
    </row>
    <row r="491" spans="1:34" x14ac:dyDescent="0.2">
      <c r="A491" t="s">
        <v>3547</v>
      </c>
      <c r="B491" t="s">
        <v>18</v>
      </c>
      <c r="C491" t="s">
        <v>3548</v>
      </c>
      <c r="D491" t="s">
        <v>4128</v>
      </c>
      <c r="E491" t="s">
        <v>3549</v>
      </c>
      <c r="F491" t="s">
        <v>3550</v>
      </c>
      <c r="G491" t="s">
        <v>3551</v>
      </c>
      <c r="H491" t="s">
        <v>3552</v>
      </c>
      <c r="I491" s="3">
        <f t="shared" si="42"/>
        <v>-9.6385542184442397E-2</v>
      </c>
      <c r="J491">
        <f t="shared" si="43"/>
        <v>205</v>
      </c>
      <c r="K491">
        <v>1.13519426</v>
      </c>
      <c r="L491">
        <v>32.341597800000002</v>
      </c>
      <c r="N491">
        <v>0.92592154000000004</v>
      </c>
      <c r="O491">
        <v>380</v>
      </c>
      <c r="P491">
        <v>152</v>
      </c>
      <c r="R491">
        <v>440</v>
      </c>
      <c r="S491" s="4">
        <f t="shared" si="44"/>
        <v>324</v>
      </c>
      <c r="T491">
        <f t="shared" si="45"/>
        <v>119</v>
      </c>
      <c r="U491" t="s">
        <v>125</v>
      </c>
      <c r="V491">
        <v>1.03249664</v>
      </c>
      <c r="W491">
        <v>2.8809682699999999</v>
      </c>
      <c r="X491">
        <v>9.0218764300000007</v>
      </c>
      <c r="Y491" s="2">
        <v>2.6802038767595217E-2</v>
      </c>
      <c r="Z491">
        <v>2373332096.3099999</v>
      </c>
      <c r="AA491">
        <v>88550431438.800003</v>
      </c>
      <c r="AB491">
        <v>407</v>
      </c>
      <c r="AC491">
        <v>439</v>
      </c>
      <c r="AD491">
        <v>396</v>
      </c>
      <c r="AE491">
        <v>441</v>
      </c>
      <c r="AF491" s="4">
        <f t="shared" si="46"/>
        <v>420.75</v>
      </c>
      <c r="AG491">
        <f t="shared" si="47"/>
        <v>471</v>
      </c>
      <c r="AH491" t="s">
        <v>3553</v>
      </c>
    </row>
    <row r="492" spans="1:34" x14ac:dyDescent="0.2">
      <c r="A492" t="s">
        <v>3554</v>
      </c>
      <c r="B492" t="s">
        <v>18</v>
      </c>
      <c r="C492" t="s">
        <v>3555</v>
      </c>
      <c r="D492" t="s">
        <v>4129</v>
      </c>
      <c r="E492" t="s">
        <v>3556</v>
      </c>
      <c r="F492" t="s">
        <v>3557</v>
      </c>
      <c r="G492" t="s">
        <v>3558</v>
      </c>
      <c r="H492" t="s">
        <v>3559</v>
      </c>
      <c r="I492" s="3">
        <f t="shared" si="42"/>
        <v>-8.2790697656931034E-2</v>
      </c>
      <c r="J492">
        <f t="shared" si="43"/>
        <v>198</v>
      </c>
      <c r="K492">
        <v>0.87033441</v>
      </c>
      <c r="N492">
        <v>1.83502874</v>
      </c>
      <c r="O492">
        <v>415</v>
      </c>
      <c r="R492">
        <v>350</v>
      </c>
      <c r="S492" s="4">
        <f t="shared" si="44"/>
        <v>382.5</v>
      </c>
      <c r="T492">
        <f t="shared" si="45"/>
        <v>50</v>
      </c>
      <c r="U492" t="s">
        <v>125</v>
      </c>
      <c r="V492">
        <v>-1.81932893</v>
      </c>
      <c r="W492">
        <v>-17.312215930000001</v>
      </c>
      <c r="X492">
        <v>11.13007425</v>
      </c>
      <c r="Y492" s="2">
        <v>2.6429182800098212E-2</v>
      </c>
      <c r="Z492">
        <v>4271456370.98</v>
      </c>
      <c r="AA492">
        <v>161618934769.48999</v>
      </c>
      <c r="AB492">
        <v>457</v>
      </c>
      <c r="AC492">
        <v>469</v>
      </c>
      <c r="AD492">
        <v>375</v>
      </c>
      <c r="AE492">
        <v>442</v>
      </c>
      <c r="AF492" s="4">
        <f t="shared" si="46"/>
        <v>435.75</v>
      </c>
      <c r="AG492">
        <f t="shared" si="47"/>
        <v>478</v>
      </c>
      <c r="AH492" t="s">
        <v>3560</v>
      </c>
    </row>
    <row r="493" spans="1:34" x14ac:dyDescent="0.2">
      <c r="A493" t="s">
        <v>3561</v>
      </c>
      <c r="B493" t="s">
        <v>18</v>
      </c>
      <c r="C493" t="s">
        <v>3562</v>
      </c>
      <c r="D493" t="s">
        <v>4130</v>
      </c>
      <c r="E493" t="s">
        <v>3563</v>
      </c>
      <c r="F493" t="s">
        <v>3564</v>
      </c>
      <c r="G493" t="s">
        <v>3565</v>
      </c>
      <c r="H493" t="s">
        <v>3566</v>
      </c>
      <c r="I493" s="3">
        <f t="shared" si="42"/>
        <v>-0.43054801808883669</v>
      </c>
      <c r="J493">
        <f t="shared" si="43"/>
        <v>468</v>
      </c>
      <c r="K493">
        <v>7.8655832600000002</v>
      </c>
      <c r="L493">
        <v>26.630592279999998</v>
      </c>
      <c r="M493">
        <v>440.92099999999999</v>
      </c>
      <c r="N493">
        <v>5.4621039099999997</v>
      </c>
      <c r="O493">
        <v>140</v>
      </c>
      <c r="P493">
        <v>182</v>
      </c>
      <c r="Q493">
        <v>16</v>
      </c>
      <c r="R493">
        <v>172</v>
      </c>
      <c r="S493" s="4">
        <f t="shared" si="44"/>
        <v>127.5</v>
      </c>
      <c r="T493">
        <f t="shared" si="45"/>
        <v>373</v>
      </c>
      <c r="U493" t="s">
        <v>158</v>
      </c>
      <c r="V493">
        <v>12.34124735</v>
      </c>
      <c r="W493">
        <v>22.397098660000001</v>
      </c>
      <c r="X493">
        <v>52.239455970000002</v>
      </c>
      <c r="Y493" s="2">
        <v>0.21394128000121407</v>
      </c>
      <c r="Z493">
        <v>2013125758.6900001</v>
      </c>
      <c r="AA493">
        <v>9409711667.9799995</v>
      </c>
      <c r="AB493">
        <v>114</v>
      </c>
      <c r="AC493">
        <v>120</v>
      </c>
      <c r="AD493">
        <v>99</v>
      </c>
      <c r="AE493">
        <v>103</v>
      </c>
      <c r="AF493" s="4">
        <f t="shared" si="46"/>
        <v>109</v>
      </c>
      <c r="AG493">
        <f t="shared" si="47"/>
        <v>76</v>
      </c>
      <c r="AH493" t="s">
        <v>3567</v>
      </c>
    </row>
    <row r="494" spans="1:34" x14ac:dyDescent="0.2">
      <c r="A494" t="s">
        <v>3568</v>
      </c>
      <c r="B494" t="s">
        <v>18</v>
      </c>
      <c r="C494" t="s">
        <v>3569</v>
      </c>
      <c r="D494" t="s">
        <v>4131</v>
      </c>
      <c r="E494" t="s">
        <v>3570</v>
      </c>
      <c r="F494" t="s">
        <v>3571</v>
      </c>
      <c r="G494" t="s">
        <v>3572</v>
      </c>
      <c r="H494" t="s">
        <v>3573</v>
      </c>
      <c r="I494" s="3">
        <f t="shared" si="42"/>
        <v>-0.28764805422597595</v>
      </c>
      <c r="J494">
        <f t="shared" si="43"/>
        <v>377</v>
      </c>
      <c r="K494">
        <v>0.16069551000000001</v>
      </c>
      <c r="L494">
        <v>3.6110394600000002</v>
      </c>
      <c r="M494">
        <v>48.528300000000002</v>
      </c>
      <c r="N494">
        <v>0.63898832999999999</v>
      </c>
      <c r="O494">
        <v>490</v>
      </c>
      <c r="P494">
        <v>422</v>
      </c>
      <c r="Q494">
        <v>137</v>
      </c>
      <c r="R494">
        <v>472</v>
      </c>
      <c r="S494" s="4">
        <f t="shared" si="44"/>
        <v>380.25</v>
      </c>
      <c r="T494">
        <f t="shared" si="45"/>
        <v>53</v>
      </c>
      <c r="U494" t="s">
        <v>397</v>
      </c>
      <c r="V494">
        <v>7.2462479399999999</v>
      </c>
      <c r="W494">
        <v>18.143876509999998</v>
      </c>
      <c r="X494">
        <v>11.386962759999999</v>
      </c>
      <c r="Y494" s="2">
        <v>0.18721656378655935</v>
      </c>
      <c r="Z494">
        <v>21204222936.990002</v>
      </c>
      <c r="AA494">
        <v>113260400191.75</v>
      </c>
      <c r="AB494">
        <v>218</v>
      </c>
      <c r="AC494">
        <v>171</v>
      </c>
      <c r="AD494">
        <v>374</v>
      </c>
      <c r="AE494">
        <v>132</v>
      </c>
      <c r="AF494" s="4">
        <f t="shared" si="46"/>
        <v>223.75</v>
      </c>
      <c r="AG494">
        <f t="shared" si="47"/>
        <v>220</v>
      </c>
      <c r="AH494" t="s">
        <v>3574</v>
      </c>
    </row>
    <row r="495" spans="1:34" x14ac:dyDescent="0.2">
      <c r="A495" t="s">
        <v>3575</v>
      </c>
      <c r="B495" t="s">
        <v>18</v>
      </c>
      <c r="C495" t="s">
        <v>3576</v>
      </c>
      <c r="D495" t="s">
        <v>4132</v>
      </c>
      <c r="E495" t="s">
        <v>3577</v>
      </c>
      <c r="F495" t="s">
        <v>3578</v>
      </c>
      <c r="G495" t="s">
        <v>3579</v>
      </c>
      <c r="H495" t="s">
        <v>3580</v>
      </c>
      <c r="I495" s="3">
        <f t="shared" si="42"/>
        <v>5.7171543241874012E-3</v>
      </c>
      <c r="J495">
        <f t="shared" si="43"/>
        <v>138</v>
      </c>
      <c r="K495">
        <v>2.1545558100000002</v>
      </c>
      <c r="L495">
        <v>11.25490196</v>
      </c>
      <c r="N495">
        <v>1.1452034099999999</v>
      </c>
      <c r="O495">
        <v>301</v>
      </c>
      <c r="P495">
        <v>323</v>
      </c>
      <c r="R495">
        <v>407</v>
      </c>
      <c r="S495" s="4">
        <f t="shared" si="44"/>
        <v>343.66666666666669</v>
      </c>
      <c r="T495">
        <f t="shared" si="45"/>
        <v>94</v>
      </c>
      <c r="U495" t="s">
        <v>17</v>
      </c>
      <c r="V495">
        <v>1.6731431800000001</v>
      </c>
      <c r="W495">
        <v>10.310449309999999</v>
      </c>
      <c r="X495">
        <v>69.926721130000004</v>
      </c>
      <c r="Y495" s="2">
        <v>4.2500871005763816E-2</v>
      </c>
      <c r="Z495">
        <v>6977049032.6099997</v>
      </c>
      <c r="AA495">
        <v>164162495203.07001</v>
      </c>
      <c r="AB495">
        <v>369</v>
      </c>
      <c r="AC495">
        <v>323</v>
      </c>
      <c r="AD495">
        <v>51</v>
      </c>
      <c r="AE495">
        <v>419</v>
      </c>
      <c r="AF495" s="4">
        <f t="shared" si="46"/>
        <v>290.5</v>
      </c>
      <c r="AG495">
        <f t="shared" si="47"/>
        <v>318</v>
      </c>
      <c r="AH495" t="s">
        <v>3581</v>
      </c>
    </row>
    <row r="496" spans="1:34" x14ac:dyDescent="0.2">
      <c r="A496" t="s">
        <v>3582</v>
      </c>
      <c r="B496" t="s">
        <v>18</v>
      </c>
      <c r="C496" t="s">
        <v>3583</v>
      </c>
      <c r="D496" t="s">
        <v>4133</v>
      </c>
      <c r="E496" t="s">
        <v>3584</v>
      </c>
      <c r="F496" t="s">
        <v>3585</v>
      </c>
      <c r="G496" t="s">
        <v>3586</v>
      </c>
      <c r="H496" t="s">
        <v>3587</v>
      </c>
      <c r="I496" s="3">
        <f t="shared" si="42"/>
        <v>1.1587003304355044</v>
      </c>
      <c r="J496">
        <f t="shared" si="43"/>
        <v>10</v>
      </c>
      <c r="K496">
        <v>23.269628789999999</v>
      </c>
      <c r="L496">
        <v>69.325774449999997</v>
      </c>
      <c r="M496">
        <v>1019.04</v>
      </c>
      <c r="N496">
        <v>12.61602766</v>
      </c>
      <c r="O496">
        <v>33</v>
      </c>
      <c r="P496">
        <v>49</v>
      </c>
      <c r="Q496">
        <v>8</v>
      </c>
      <c r="R496">
        <v>52</v>
      </c>
      <c r="S496" s="4">
        <f t="shared" si="44"/>
        <v>35.5</v>
      </c>
      <c r="T496">
        <f t="shared" si="45"/>
        <v>479</v>
      </c>
      <c r="U496" t="s">
        <v>175</v>
      </c>
      <c r="V496">
        <v>12.24692363</v>
      </c>
      <c r="W496">
        <v>19.237530840000002</v>
      </c>
      <c r="X496">
        <v>45.71350365</v>
      </c>
      <c r="Y496" s="2">
        <v>0.13672062156957218</v>
      </c>
      <c r="Z496">
        <v>552805694.79999995</v>
      </c>
      <c r="AA496">
        <v>4043323446.4099998</v>
      </c>
      <c r="AB496">
        <v>115</v>
      </c>
      <c r="AC496">
        <v>156</v>
      </c>
      <c r="AD496">
        <v>122</v>
      </c>
      <c r="AE496">
        <v>209</v>
      </c>
      <c r="AF496" s="4">
        <f t="shared" si="46"/>
        <v>150.5</v>
      </c>
      <c r="AG496">
        <f t="shared" si="47"/>
        <v>133</v>
      </c>
      <c r="AH496" t="s">
        <v>3588</v>
      </c>
    </row>
    <row r="497" spans="1:34" x14ac:dyDescent="0.2">
      <c r="A497" t="s">
        <v>3589</v>
      </c>
      <c r="B497" t="s">
        <v>18</v>
      </c>
      <c r="C497" t="s">
        <v>3590</v>
      </c>
      <c r="D497" t="s">
        <v>4134</v>
      </c>
      <c r="E497" t="s">
        <v>3591</v>
      </c>
      <c r="F497" t="s">
        <v>3592</v>
      </c>
      <c r="G497" t="s">
        <v>3593</v>
      </c>
      <c r="H497" t="s">
        <v>3594</v>
      </c>
      <c r="I497" s="3">
        <f t="shared" si="42"/>
        <v>8.541846425411781E-2</v>
      </c>
      <c r="J497">
        <f t="shared" si="43"/>
        <v>110</v>
      </c>
      <c r="K497">
        <v>9.0997401999999994</v>
      </c>
      <c r="L497">
        <v>191.36577707999999</v>
      </c>
      <c r="N497">
        <v>2.3658326399999998</v>
      </c>
      <c r="O497">
        <v>120</v>
      </c>
      <c r="P497">
        <v>10</v>
      </c>
      <c r="R497">
        <v>316</v>
      </c>
      <c r="S497" s="4">
        <f t="shared" si="44"/>
        <v>148.66666666666666</v>
      </c>
      <c r="T497">
        <f t="shared" si="45"/>
        <v>347</v>
      </c>
      <c r="U497" t="s">
        <v>307</v>
      </c>
      <c r="V497">
        <v>1.0368469</v>
      </c>
      <c r="W497">
        <v>1.18766422</v>
      </c>
      <c r="X497">
        <v>50.759277920000002</v>
      </c>
      <c r="Y497" s="2">
        <v>0.10668690847305809</v>
      </c>
      <c r="Z497">
        <v>1537176989.1700001</v>
      </c>
      <c r="AA497">
        <v>14408300054.530001</v>
      </c>
      <c r="AB497">
        <v>405</v>
      </c>
      <c r="AC497">
        <v>443</v>
      </c>
      <c r="AD497">
        <v>106</v>
      </c>
      <c r="AE497">
        <v>270</v>
      </c>
      <c r="AF497" s="4">
        <f t="shared" si="46"/>
        <v>306</v>
      </c>
      <c r="AG497">
        <f t="shared" si="47"/>
        <v>347</v>
      </c>
      <c r="AH497" t="s">
        <v>3595</v>
      </c>
    </row>
    <row r="498" spans="1:34" x14ac:dyDescent="0.2">
      <c r="A498" t="s">
        <v>3596</v>
      </c>
      <c r="B498" t="s">
        <v>18</v>
      </c>
      <c r="C498" t="s">
        <v>3597</v>
      </c>
      <c r="D498" t="s">
        <v>4135</v>
      </c>
      <c r="E498" t="s">
        <v>2642</v>
      </c>
      <c r="F498" t="s">
        <v>3598</v>
      </c>
      <c r="G498" t="s">
        <v>3599</v>
      </c>
      <c r="H498" t="s">
        <v>3600</v>
      </c>
      <c r="I498" s="3">
        <f t="shared" si="42"/>
        <v>-0.59065934068147674</v>
      </c>
      <c r="J498">
        <f t="shared" si="43"/>
        <v>500</v>
      </c>
      <c r="K498">
        <v>4.0719159500000002</v>
      </c>
      <c r="N498">
        <v>14.82400575</v>
      </c>
      <c r="O498">
        <v>212</v>
      </c>
      <c r="R498">
        <v>41</v>
      </c>
      <c r="S498" s="4">
        <f t="shared" si="44"/>
        <v>126.5</v>
      </c>
      <c r="T498">
        <f t="shared" si="45"/>
        <v>374</v>
      </c>
      <c r="U498" t="s">
        <v>845</v>
      </c>
      <c r="V498">
        <v>-27.349019009999999</v>
      </c>
      <c r="W498">
        <v>-122.23216737</v>
      </c>
      <c r="X498">
        <v>-2.3809801500000001</v>
      </c>
      <c r="Y498" s="2">
        <v>0.16391466397876278</v>
      </c>
      <c r="Z498">
        <v>1468986333.22</v>
      </c>
      <c r="AA498">
        <v>8961896986.8999996</v>
      </c>
      <c r="AB498">
        <v>483</v>
      </c>
      <c r="AC498">
        <v>483</v>
      </c>
      <c r="AD498">
        <v>416</v>
      </c>
      <c r="AE498">
        <v>161</v>
      </c>
      <c r="AF498" s="4">
        <f t="shared" si="46"/>
        <v>385.75</v>
      </c>
      <c r="AG498">
        <f t="shared" si="47"/>
        <v>448</v>
      </c>
      <c r="AH498" t="s">
        <v>3601</v>
      </c>
    </row>
    <row r="499" spans="1:34" x14ac:dyDescent="0.2">
      <c r="A499" t="s">
        <v>3602</v>
      </c>
      <c r="B499" t="s">
        <v>18</v>
      </c>
      <c r="C499" t="s">
        <v>3603</v>
      </c>
      <c r="D499" t="s">
        <v>4136</v>
      </c>
      <c r="E499" t="s">
        <v>113</v>
      </c>
      <c r="F499" t="s">
        <v>3604</v>
      </c>
      <c r="G499" t="s">
        <v>3605</v>
      </c>
      <c r="H499" t="s">
        <v>3606</v>
      </c>
      <c r="I499" s="3">
        <f t="shared" si="42"/>
        <v>-2.3905756751011253E-2</v>
      </c>
      <c r="J499">
        <f t="shared" si="43"/>
        <v>154</v>
      </c>
      <c r="K499">
        <v>1.8877567500000001</v>
      </c>
      <c r="L499">
        <v>24.05966798</v>
      </c>
      <c r="N499">
        <v>3.01052177</v>
      </c>
      <c r="O499">
        <v>320</v>
      </c>
      <c r="P499">
        <v>204</v>
      </c>
      <c r="R499">
        <v>269</v>
      </c>
      <c r="S499" s="4">
        <f t="shared" si="44"/>
        <v>264.33333333333331</v>
      </c>
      <c r="T499">
        <f t="shared" si="45"/>
        <v>197</v>
      </c>
      <c r="U499" t="s">
        <v>249</v>
      </c>
      <c r="V499">
        <v>6.41512159</v>
      </c>
      <c r="W499">
        <v>12.854244080000001</v>
      </c>
      <c r="X499">
        <v>20.21643456</v>
      </c>
      <c r="Y499" s="2">
        <v>0.14785869284190731</v>
      </c>
      <c r="Z499">
        <v>2961394971.4000001</v>
      </c>
      <c r="AA499">
        <v>20028548301.629902</v>
      </c>
      <c r="AB499">
        <v>237</v>
      </c>
      <c r="AC499">
        <v>267</v>
      </c>
      <c r="AD499">
        <v>300</v>
      </c>
      <c r="AE499">
        <v>191</v>
      </c>
      <c r="AF499" s="4">
        <f t="shared" si="46"/>
        <v>248.75</v>
      </c>
      <c r="AG499">
        <f t="shared" si="47"/>
        <v>254</v>
      </c>
      <c r="AH499" t="s">
        <v>3607</v>
      </c>
    </row>
    <row r="500" spans="1:34" x14ac:dyDescent="0.2">
      <c r="A500" t="s">
        <v>3608</v>
      </c>
      <c r="B500" t="s">
        <v>18</v>
      </c>
      <c r="C500" t="s">
        <v>3609</v>
      </c>
      <c r="D500" t="s">
        <v>4137</v>
      </c>
      <c r="E500" t="s">
        <v>3610</v>
      </c>
      <c r="F500" t="s">
        <v>3611</v>
      </c>
      <c r="G500" t="s">
        <v>3612</v>
      </c>
      <c r="H500" t="s">
        <v>3613</v>
      </c>
      <c r="I500" s="3">
        <f t="shared" si="42"/>
        <v>-0.28455284551764037</v>
      </c>
      <c r="J500">
        <f t="shared" si="43"/>
        <v>372</v>
      </c>
      <c r="K500">
        <v>0.95626332000000003</v>
      </c>
      <c r="L500">
        <v>5.7977428599999996</v>
      </c>
      <c r="N500">
        <v>1.2780550100000001</v>
      </c>
      <c r="O500">
        <v>407</v>
      </c>
      <c r="P500">
        <v>395</v>
      </c>
      <c r="R500">
        <v>396</v>
      </c>
      <c r="S500" s="4">
        <f t="shared" si="44"/>
        <v>399.33333333333331</v>
      </c>
      <c r="T500">
        <f t="shared" si="45"/>
        <v>28</v>
      </c>
      <c r="U500" t="s">
        <v>290</v>
      </c>
      <c r="V500">
        <v>5.0420998399999997</v>
      </c>
      <c r="W500">
        <v>26.634922719999999</v>
      </c>
      <c r="X500">
        <v>28.64534338</v>
      </c>
      <c r="Y500" s="2">
        <v>8.0470893156657466E-2</v>
      </c>
      <c r="Z500">
        <v>10593471446.57</v>
      </c>
      <c r="AA500">
        <v>131643517687.16</v>
      </c>
      <c r="AB500">
        <v>271</v>
      </c>
      <c r="AC500">
        <v>80</v>
      </c>
      <c r="AD500">
        <v>231</v>
      </c>
      <c r="AE500">
        <v>326</v>
      </c>
      <c r="AF500" s="4">
        <f t="shared" si="46"/>
        <v>227</v>
      </c>
      <c r="AG500">
        <f t="shared" si="47"/>
        <v>226</v>
      </c>
      <c r="AH500" t="s">
        <v>3614</v>
      </c>
    </row>
    <row r="501" spans="1:34" x14ac:dyDescent="0.2">
      <c r="A501" t="s">
        <v>3615</v>
      </c>
      <c r="B501" t="s">
        <v>18</v>
      </c>
      <c r="C501" t="s">
        <v>3616</v>
      </c>
      <c r="D501" t="s">
        <v>4138</v>
      </c>
      <c r="E501" t="s">
        <v>3617</v>
      </c>
      <c r="F501" t="s">
        <v>3618</v>
      </c>
      <c r="G501" t="s">
        <v>3619</v>
      </c>
      <c r="H501" t="s">
        <v>3620</v>
      </c>
      <c r="I501" s="3">
        <f t="shared" si="42"/>
        <v>-0.11000000006221111</v>
      </c>
      <c r="J501">
        <f t="shared" si="43"/>
        <v>221</v>
      </c>
      <c r="K501">
        <v>2.6630139599999998</v>
      </c>
      <c r="L501">
        <v>16.173026369999999</v>
      </c>
      <c r="M501">
        <v>850.30899999999997</v>
      </c>
      <c r="N501">
        <v>4.5304687499999998</v>
      </c>
      <c r="O501">
        <v>281</v>
      </c>
      <c r="P501">
        <v>271</v>
      </c>
      <c r="Q501">
        <v>10</v>
      </c>
      <c r="R501">
        <v>200</v>
      </c>
      <c r="S501" s="4">
        <f t="shared" si="44"/>
        <v>190.5</v>
      </c>
      <c r="T501">
        <f t="shared" si="45"/>
        <v>286</v>
      </c>
      <c r="U501" t="s">
        <v>249</v>
      </c>
      <c r="V501">
        <v>13.43738185</v>
      </c>
      <c r="W501">
        <v>26.303683509999999</v>
      </c>
      <c r="X501">
        <v>25.157381610000002</v>
      </c>
      <c r="Y501" s="2">
        <v>0.1588264280129871</v>
      </c>
      <c r="Z501">
        <v>2648080608.77</v>
      </c>
      <c r="AA501">
        <v>16672795843.23</v>
      </c>
      <c r="AB501">
        <v>95</v>
      </c>
      <c r="AC501">
        <v>84</v>
      </c>
      <c r="AD501">
        <v>252</v>
      </c>
      <c r="AE501">
        <v>169</v>
      </c>
      <c r="AF501" s="4">
        <f t="shared" si="46"/>
        <v>150</v>
      </c>
      <c r="AG501">
        <f t="shared" si="47"/>
        <v>131</v>
      </c>
      <c r="AH501" t="s">
        <v>3621</v>
      </c>
    </row>
    <row r="503" spans="1:34" x14ac:dyDescent="0.2">
      <c r="I503" s="5"/>
    </row>
  </sheetData>
  <autoFilter ref="A1:A501" xr:uid="{00000000-0001-0000-0000-000000000000}"/>
  <pageMargins left="0.7" right="0.7" top="0.75" bottom="0.75" header="0.3" footer="0.3"/>
  <ignoredErrors>
    <ignoredError sqref="AR1 AR2:AR577 A2:C6 A578:C579 E2:H501 E578:H579 K578:N579 U2:U501 U578:W579 AH578:AR579 AH2:AH468 AA578:AA579 A8:C501 A7:B7 AH470:AH50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Jamie</cp:lastModifiedBy>
  <dcterms:created xsi:type="dcterms:W3CDTF">2022-10-22T13:08:19Z</dcterms:created>
  <dcterms:modified xsi:type="dcterms:W3CDTF">2022-10-24T13:31:28Z</dcterms:modified>
</cp:coreProperties>
</file>