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ingzheli/Documents/QBUS5010/Factor_Data/"/>
    </mc:Choice>
  </mc:AlternateContent>
  <xr:revisionPtr revIDLastSave="0" documentId="13_ncr:1_{62D8078D-4275-CF40-902D-C2020B5DD02E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2" i="1"/>
  <c r="S34" i="1" l="1"/>
  <c r="S461" i="1"/>
  <c r="S491" i="1"/>
  <c r="S467" i="1"/>
  <c r="S451" i="1"/>
  <c r="S427" i="1"/>
  <c r="S419" i="1"/>
  <c r="S411" i="1"/>
  <c r="S403" i="1"/>
  <c r="S395" i="1"/>
  <c r="S387" i="1"/>
  <c r="S379" i="1"/>
  <c r="S371" i="1"/>
  <c r="S363" i="1"/>
  <c r="S355" i="1"/>
  <c r="S347" i="1"/>
  <c r="S339" i="1"/>
  <c r="S323" i="1"/>
  <c r="S315" i="1"/>
  <c r="S299" i="1"/>
  <c r="S275" i="1"/>
  <c r="S267" i="1"/>
  <c r="S259" i="1"/>
  <c r="S251" i="1"/>
  <c r="S243" i="1"/>
  <c r="S235" i="1"/>
  <c r="S227" i="1"/>
  <c r="S219" i="1"/>
  <c r="S211" i="1"/>
  <c r="S203" i="1"/>
  <c r="S195" i="1"/>
  <c r="S187" i="1"/>
  <c r="S179" i="1"/>
  <c r="S171" i="1"/>
  <c r="S163" i="1"/>
  <c r="S155" i="1"/>
  <c r="S147" i="1"/>
  <c r="S139" i="1"/>
  <c r="S131" i="1"/>
  <c r="S123" i="1"/>
  <c r="S115" i="1"/>
  <c r="S107" i="1"/>
  <c r="S99" i="1"/>
  <c r="S91" i="1"/>
  <c r="S83" i="1"/>
  <c r="S75" i="1"/>
  <c r="S67" i="1"/>
  <c r="S59" i="1"/>
  <c r="S51" i="1"/>
  <c r="S43" i="1"/>
  <c r="S35" i="1"/>
  <c r="S27" i="1"/>
  <c r="S19" i="1"/>
  <c r="S11" i="1"/>
  <c r="S3" i="1"/>
  <c r="S473" i="1"/>
  <c r="S441" i="1"/>
  <c r="S409" i="1"/>
  <c r="S377" i="1"/>
  <c r="S345" i="1"/>
  <c r="S313" i="1"/>
  <c r="S281" i="1"/>
  <c r="S249" i="1"/>
  <c r="S217" i="1"/>
  <c r="S185" i="1"/>
  <c r="S153" i="1"/>
  <c r="S121" i="1"/>
  <c r="S58" i="1"/>
  <c r="S453" i="1"/>
  <c r="S331" i="1"/>
  <c r="S498" i="1"/>
  <c r="S466" i="1"/>
  <c r="S434" i="1"/>
  <c r="S402" i="1"/>
  <c r="S370" i="1"/>
  <c r="S338" i="1"/>
  <c r="S306" i="1"/>
  <c r="S274" i="1"/>
  <c r="S242" i="1"/>
  <c r="S210" i="1"/>
  <c r="S178" i="1"/>
  <c r="S146" i="1"/>
  <c r="S114" i="1"/>
  <c r="S50" i="1"/>
  <c r="S493" i="1"/>
  <c r="S459" i="1"/>
  <c r="S307" i="1"/>
  <c r="S497" i="1"/>
  <c r="S465" i="1"/>
  <c r="S433" i="1"/>
  <c r="S401" i="1"/>
  <c r="S369" i="1"/>
  <c r="S337" i="1"/>
  <c r="S305" i="1"/>
  <c r="S273" i="1"/>
  <c r="S241" i="1"/>
  <c r="S209" i="1"/>
  <c r="S177" i="1"/>
  <c r="S145" i="1"/>
  <c r="S106" i="1"/>
  <c r="S42" i="1"/>
  <c r="S437" i="1"/>
  <c r="S499" i="1"/>
  <c r="S483" i="1"/>
  <c r="S443" i="1"/>
  <c r="S283" i="1"/>
  <c r="S490" i="1"/>
  <c r="S458" i="1"/>
  <c r="S426" i="1"/>
  <c r="S394" i="1"/>
  <c r="S362" i="1"/>
  <c r="S330" i="1"/>
  <c r="S298" i="1"/>
  <c r="S266" i="1"/>
  <c r="S234" i="1"/>
  <c r="S202" i="1"/>
  <c r="S170" i="1"/>
  <c r="S138" i="1"/>
  <c r="S98" i="1"/>
  <c r="S41" i="1"/>
  <c r="S445" i="1"/>
  <c r="S475" i="1"/>
  <c r="S435" i="1"/>
  <c r="S291" i="1"/>
  <c r="S489" i="1"/>
  <c r="S457" i="1"/>
  <c r="S425" i="1"/>
  <c r="S393" i="1"/>
  <c r="S361" i="1"/>
  <c r="S329" i="1"/>
  <c r="S297" i="1"/>
  <c r="S265" i="1"/>
  <c r="S233" i="1"/>
  <c r="S201" i="1"/>
  <c r="S169" i="1"/>
  <c r="S137" i="1"/>
  <c r="S90" i="1"/>
  <c r="S24" i="1"/>
  <c r="S80" i="1"/>
  <c r="S120" i="1"/>
  <c r="S168" i="1"/>
  <c r="S208" i="1"/>
  <c r="S248" i="1"/>
  <c r="S296" i="1"/>
  <c r="S320" i="1"/>
  <c r="S360" i="1"/>
  <c r="S384" i="1"/>
  <c r="S424" i="1"/>
  <c r="S464" i="1"/>
  <c r="S33" i="1"/>
  <c r="S40" i="1"/>
  <c r="S72" i="1"/>
  <c r="S112" i="1"/>
  <c r="S152" i="1"/>
  <c r="S192" i="1"/>
  <c r="S240" i="1"/>
  <c r="S280" i="1"/>
  <c r="S344" i="1"/>
  <c r="S392" i="1"/>
  <c r="S448" i="1"/>
  <c r="S488" i="1"/>
  <c r="S17" i="1"/>
  <c r="S73" i="1"/>
  <c r="S105" i="1"/>
  <c r="S8" i="1"/>
  <c r="S56" i="1"/>
  <c r="S88" i="1"/>
  <c r="S104" i="1"/>
  <c r="S136" i="1"/>
  <c r="S160" i="1"/>
  <c r="S200" i="1"/>
  <c r="S224" i="1"/>
  <c r="S264" i="1"/>
  <c r="S288" i="1"/>
  <c r="S312" i="1"/>
  <c r="S352" i="1"/>
  <c r="S376" i="1"/>
  <c r="S416" i="1"/>
  <c r="S440" i="1"/>
  <c r="S480" i="1"/>
  <c r="S9" i="1"/>
  <c r="S49" i="1"/>
  <c r="S57" i="1"/>
  <c r="S81" i="1"/>
  <c r="S89" i="1"/>
  <c r="S113" i="1"/>
  <c r="S2" i="1"/>
  <c r="S32" i="1"/>
  <c r="S128" i="1"/>
  <c r="S176" i="1"/>
  <c r="S216" i="1"/>
  <c r="S256" i="1"/>
  <c r="S304" i="1"/>
  <c r="S328" i="1"/>
  <c r="S368" i="1"/>
  <c r="S408" i="1"/>
  <c r="S432" i="1"/>
  <c r="S472" i="1"/>
  <c r="S496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175" i="1"/>
  <c r="S183" i="1"/>
  <c r="S191" i="1"/>
  <c r="S199" i="1"/>
  <c r="S207" i="1"/>
  <c r="S215" i="1"/>
  <c r="S223" i="1"/>
  <c r="S231" i="1"/>
  <c r="S239" i="1"/>
  <c r="S247" i="1"/>
  <c r="S255" i="1"/>
  <c r="S263" i="1"/>
  <c r="S271" i="1"/>
  <c r="S279" i="1"/>
  <c r="S287" i="1"/>
  <c r="S295" i="1"/>
  <c r="S303" i="1"/>
  <c r="S311" i="1"/>
  <c r="S319" i="1"/>
  <c r="S327" i="1"/>
  <c r="S335" i="1"/>
  <c r="S343" i="1"/>
  <c r="S351" i="1"/>
  <c r="S359" i="1"/>
  <c r="S367" i="1"/>
  <c r="S375" i="1"/>
  <c r="S383" i="1"/>
  <c r="S391" i="1"/>
  <c r="S399" i="1"/>
  <c r="S407" i="1"/>
  <c r="S415" i="1"/>
  <c r="S423" i="1"/>
  <c r="S431" i="1"/>
  <c r="S439" i="1"/>
  <c r="S447" i="1"/>
  <c r="S455" i="1"/>
  <c r="S463" i="1"/>
  <c r="S471" i="1"/>
  <c r="S479" i="1"/>
  <c r="S487" i="1"/>
  <c r="S495" i="1"/>
  <c r="S16" i="1"/>
  <c r="S48" i="1"/>
  <c r="S64" i="1"/>
  <c r="S96" i="1"/>
  <c r="S144" i="1"/>
  <c r="S184" i="1"/>
  <c r="S232" i="1"/>
  <c r="S272" i="1"/>
  <c r="S336" i="1"/>
  <c r="S400" i="1"/>
  <c r="S456" i="1"/>
  <c r="S25" i="1"/>
  <c r="S65" i="1"/>
  <c r="S97" i="1"/>
  <c r="S494" i="1"/>
  <c r="S486" i="1"/>
  <c r="S478" i="1"/>
  <c r="S470" i="1"/>
  <c r="S462" i="1"/>
  <c r="S454" i="1"/>
  <c r="S446" i="1"/>
  <c r="S438" i="1"/>
  <c r="S430" i="1"/>
  <c r="S422" i="1"/>
  <c r="S414" i="1"/>
  <c r="S406" i="1"/>
  <c r="S398" i="1"/>
  <c r="S390" i="1"/>
  <c r="S382" i="1"/>
  <c r="S374" i="1"/>
  <c r="S366" i="1"/>
  <c r="S358" i="1"/>
  <c r="S350" i="1"/>
  <c r="S342" i="1"/>
  <c r="S334" i="1"/>
  <c r="S326" i="1"/>
  <c r="S318" i="1"/>
  <c r="S310" i="1"/>
  <c r="S302" i="1"/>
  <c r="S294" i="1"/>
  <c r="S286" i="1"/>
  <c r="S278" i="1"/>
  <c r="S270" i="1"/>
  <c r="S262" i="1"/>
  <c r="S254" i="1"/>
  <c r="S246" i="1"/>
  <c r="S238" i="1"/>
  <c r="S230" i="1"/>
  <c r="S222" i="1"/>
  <c r="S214" i="1"/>
  <c r="S206" i="1"/>
  <c r="S198" i="1"/>
  <c r="S190" i="1"/>
  <c r="S182" i="1"/>
  <c r="S174" i="1"/>
  <c r="S166" i="1"/>
  <c r="S158" i="1"/>
  <c r="S150" i="1"/>
  <c r="S142" i="1"/>
  <c r="S134" i="1"/>
  <c r="S126" i="1"/>
  <c r="S118" i="1"/>
  <c r="S110" i="1"/>
  <c r="S102" i="1"/>
  <c r="S94" i="1"/>
  <c r="S86" i="1"/>
  <c r="S78" i="1"/>
  <c r="S70" i="1"/>
  <c r="S62" i="1"/>
  <c r="S54" i="1"/>
  <c r="S46" i="1"/>
  <c r="S38" i="1"/>
  <c r="S30" i="1"/>
  <c r="S22" i="1"/>
  <c r="S14" i="1"/>
  <c r="S6" i="1"/>
  <c r="S482" i="1"/>
  <c r="S450" i="1"/>
  <c r="S418" i="1"/>
  <c r="S386" i="1"/>
  <c r="S354" i="1"/>
  <c r="S322" i="1"/>
  <c r="S290" i="1"/>
  <c r="S258" i="1"/>
  <c r="S226" i="1"/>
  <c r="S194" i="1"/>
  <c r="S162" i="1"/>
  <c r="S130" i="1"/>
  <c r="S82" i="1"/>
  <c r="S26" i="1"/>
  <c r="S485" i="1"/>
  <c r="S477" i="1"/>
  <c r="S469" i="1"/>
  <c r="S429" i="1"/>
  <c r="S421" i="1"/>
  <c r="S413" i="1"/>
  <c r="S405" i="1"/>
  <c r="S397" i="1"/>
  <c r="S389" i="1"/>
  <c r="S381" i="1"/>
  <c r="S373" i="1"/>
  <c r="S365" i="1"/>
  <c r="S349" i="1"/>
  <c r="S341" i="1"/>
  <c r="S333" i="1"/>
  <c r="S325" i="1"/>
  <c r="S317" i="1"/>
  <c r="S309" i="1"/>
  <c r="S301" i="1"/>
  <c r="S293" i="1"/>
  <c r="S285" i="1"/>
  <c r="S277" i="1"/>
  <c r="S269" i="1"/>
  <c r="S261" i="1"/>
  <c r="S253" i="1"/>
  <c r="S245" i="1"/>
  <c r="S237" i="1"/>
  <c r="S229" i="1"/>
  <c r="S221" i="1"/>
  <c r="S213" i="1"/>
  <c r="S205" i="1"/>
  <c r="S197" i="1"/>
  <c r="S189" i="1"/>
  <c r="S181" i="1"/>
  <c r="S173" i="1"/>
  <c r="S165" i="1"/>
  <c r="S157" i="1"/>
  <c r="S149" i="1"/>
  <c r="S141" i="1"/>
  <c r="S133" i="1"/>
  <c r="S125" i="1"/>
  <c r="S117" i="1"/>
  <c r="S109" i="1"/>
  <c r="S101" i="1"/>
  <c r="S93" i="1"/>
  <c r="S85" i="1"/>
  <c r="S77" i="1"/>
  <c r="S69" i="1"/>
  <c r="S61" i="1"/>
  <c r="S53" i="1"/>
  <c r="S45" i="1"/>
  <c r="S37" i="1"/>
  <c r="S29" i="1"/>
  <c r="S21" i="1"/>
  <c r="S13" i="1"/>
  <c r="S5" i="1"/>
  <c r="S481" i="1"/>
  <c r="S449" i="1"/>
  <c r="S417" i="1"/>
  <c r="S385" i="1"/>
  <c r="S353" i="1"/>
  <c r="S321" i="1"/>
  <c r="S289" i="1"/>
  <c r="S257" i="1"/>
  <c r="S225" i="1"/>
  <c r="S193" i="1"/>
  <c r="S161" i="1"/>
  <c r="S129" i="1"/>
  <c r="S74" i="1"/>
  <c r="S18" i="1"/>
  <c r="S501" i="1"/>
  <c r="S357" i="1"/>
  <c r="S500" i="1"/>
  <c r="S492" i="1"/>
  <c r="S484" i="1"/>
  <c r="S476" i="1"/>
  <c r="S468" i="1"/>
  <c r="S460" i="1"/>
  <c r="S452" i="1"/>
  <c r="S444" i="1"/>
  <c r="S436" i="1"/>
  <c r="S428" i="1"/>
  <c r="S420" i="1"/>
  <c r="S412" i="1"/>
  <c r="S404" i="1"/>
  <c r="S396" i="1"/>
  <c r="S388" i="1"/>
  <c r="S380" i="1"/>
  <c r="S372" i="1"/>
  <c r="S364" i="1"/>
  <c r="S356" i="1"/>
  <c r="S348" i="1"/>
  <c r="S340" i="1"/>
  <c r="S332" i="1"/>
  <c r="S324" i="1"/>
  <c r="S316" i="1"/>
  <c r="S308" i="1"/>
  <c r="S300" i="1"/>
  <c r="S292" i="1"/>
  <c r="S284" i="1"/>
  <c r="S276" i="1"/>
  <c r="S268" i="1"/>
  <c r="S260" i="1"/>
  <c r="S252" i="1"/>
  <c r="S244" i="1"/>
  <c r="S236" i="1"/>
  <c r="S228" i="1"/>
  <c r="S220" i="1"/>
  <c r="S212" i="1"/>
  <c r="S204" i="1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28" i="1"/>
  <c r="S20" i="1"/>
  <c r="S12" i="1"/>
  <c r="S4" i="1"/>
  <c r="S474" i="1"/>
  <c r="S442" i="1"/>
  <c r="S410" i="1"/>
  <c r="S378" i="1"/>
  <c r="S346" i="1"/>
  <c r="S314" i="1"/>
  <c r="S282" i="1"/>
  <c r="S250" i="1"/>
  <c r="S218" i="1"/>
  <c r="S186" i="1"/>
  <c r="S154" i="1"/>
  <c r="S122" i="1"/>
  <c r="S66" i="1"/>
  <c r="S10" i="1"/>
  <c r="I496" i="1"/>
  <c r="I488" i="1"/>
  <c r="I480" i="1"/>
  <c r="I472" i="1"/>
  <c r="I464" i="1"/>
  <c r="I456" i="1"/>
  <c r="I448" i="1"/>
  <c r="I440" i="1"/>
  <c r="I432" i="1"/>
  <c r="I424" i="1"/>
  <c r="I416" i="1"/>
  <c r="I408" i="1"/>
  <c r="I400" i="1"/>
  <c r="I392" i="1"/>
  <c r="I384" i="1"/>
  <c r="I376" i="1"/>
  <c r="I368" i="1"/>
  <c r="I360" i="1"/>
  <c r="I352" i="1"/>
  <c r="I344" i="1"/>
  <c r="I336" i="1"/>
  <c r="I328" i="1"/>
  <c r="I320" i="1"/>
  <c r="I312" i="1"/>
  <c r="I304" i="1"/>
  <c r="I296" i="1"/>
  <c r="I288" i="1"/>
  <c r="I280" i="1"/>
  <c r="I272" i="1"/>
  <c r="I264" i="1"/>
  <c r="I256" i="1"/>
  <c r="I248" i="1"/>
  <c r="I240" i="1"/>
  <c r="I232" i="1"/>
  <c r="I224" i="1"/>
  <c r="I216" i="1"/>
  <c r="I208" i="1"/>
  <c r="I200" i="1"/>
  <c r="I192" i="1"/>
  <c r="I184" i="1"/>
  <c r="I176" i="1"/>
  <c r="I168" i="1"/>
  <c r="I160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24" i="1"/>
  <c r="I16" i="1"/>
  <c r="I8" i="1"/>
  <c r="I495" i="1"/>
  <c r="I487" i="1"/>
  <c r="I479" i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199" i="1"/>
  <c r="I191" i="1"/>
  <c r="I183" i="1"/>
  <c r="I175" i="1"/>
  <c r="I167" i="1"/>
  <c r="I159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23" i="1"/>
  <c r="I15" i="1"/>
  <c r="I7" i="1"/>
  <c r="I33" i="1"/>
  <c r="I494" i="1"/>
  <c r="I486" i="1"/>
  <c r="I478" i="1"/>
  <c r="I470" i="1"/>
  <c r="I462" i="1"/>
  <c r="I454" i="1"/>
  <c r="I446" i="1"/>
  <c r="I438" i="1"/>
  <c r="I430" i="1"/>
  <c r="I422" i="1"/>
  <c r="I414" i="1"/>
  <c r="I406" i="1"/>
  <c r="I398" i="1"/>
  <c r="I390" i="1"/>
  <c r="I382" i="1"/>
  <c r="I374" i="1"/>
  <c r="I366" i="1"/>
  <c r="I358" i="1"/>
  <c r="I350" i="1"/>
  <c r="I342" i="1"/>
  <c r="I334" i="1"/>
  <c r="I326" i="1"/>
  <c r="I318" i="1"/>
  <c r="I310" i="1"/>
  <c r="I302" i="1"/>
  <c r="I294" i="1"/>
  <c r="I286" i="1"/>
  <c r="I278" i="1"/>
  <c r="I270" i="1"/>
  <c r="I262" i="1"/>
  <c r="I254" i="1"/>
  <c r="I246" i="1"/>
  <c r="I238" i="1"/>
  <c r="I230" i="1"/>
  <c r="I222" i="1"/>
  <c r="I214" i="1"/>
  <c r="I206" i="1"/>
  <c r="I198" i="1"/>
  <c r="I190" i="1"/>
  <c r="I182" i="1"/>
  <c r="I174" i="1"/>
  <c r="I166" i="1"/>
  <c r="I158" i="1"/>
  <c r="I150" i="1"/>
  <c r="I142" i="1"/>
  <c r="I134" i="1"/>
  <c r="I126" i="1"/>
  <c r="I118" i="1"/>
  <c r="I110" i="1"/>
  <c r="I102" i="1"/>
  <c r="I94" i="1"/>
  <c r="I86" i="1"/>
  <c r="I78" i="1"/>
  <c r="I70" i="1"/>
  <c r="I62" i="1"/>
  <c r="I54" i="1"/>
  <c r="I46" i="1"/>
  <c r="I38" i="1"/>
  <c r="I30" i="1"/>
  <c r="I22" i="1"/>
  <c r="I14" i="1"/>
  <c r="I6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405" i="1"/>
  <c r="I397" i="1"/>
  <c r="I389" i="1"/>
  <c r="I381" i="1"/>
  <c r="I373" i="1"/>
  <c r="I365" i="1"/>
  <c r="I357" i="1"/>
  <c r="I349" i="1"/>
  <c r="I341" i="1"/>
  <c r="I333" i="1"/>
  <c r="I325" i="1"/>
  <c r="I317" i="1"/>
  <c r="I309" i="1"/>
  <c r="I301" i="1"/>
  <c r="I293" i="1"/>
  <c r="I285" i="1"/>
  <c r="I277" i="1"/>
  <c r="I269" i="1"/>
  <c r="I261" i="1"/>
  <c r="I253" i="1"/>
  <c r="I245" i="1"/>
  <c r="I237" i="1"/>
  <c r="I229" i="1"/>
  <c r="I221" i="1"/>
  <c r="I213" i="1"/>
  <c r="I205" i="1"/>
  <c r="I197" i="1"/>
  <c r="I189" i="1"/>
  <c r="I181" i="1"/>
  <c r="I173" i="1"/>
  <c r="I165" i="1"/>
  <c r="I157" i="1"/>
  <c r="I149" i="1"/>
  <c r="I141" i="1"/>
  <c r="I133" i="1"/>
  <c r="I125" i="1"/>
  <c r="I117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5" i="1"/>
  <c r="I500" i="1"/>
  <c r="I492" i="1"/>
  <c r="I484" i="1"/>
  <c r="I476" i="1"/>
  <c r="I468" i="1"/>
  <c r="I460" i="1"/>
  <c r="I452" i="1"/>
  <c r="I444" i="1"/>
  <c r="I436" i="1"/>
  <c r="I428" i="1"/>
  <c r="I420" i="1"/>
  <c r="I412" i="1"/>
  <c r="I404" i="1"/>
  <c r="I396" i="1"/>
  <c r="I388" i="1"/>
  <c r="I380" i="1"/>
  <c r="I372" i="1"/>
  <c r="I364" i="1"/>
  <c r="I356" i="1"/>
  <c r="I348" i="1"/>
  <c r="I340" i="1"/>
  <c r="I332" i="1"/>
  <c r="I324" i="1"/>
  <c r="I316" i="1"/>
  <c r="I308" i="1"/>
  <c r="I300" i="1"/>
  <c r="I292" i="1"/>
  <c r="I284" i="1"/>
  <c r="I276" i="1"/>
  <c r="I268" i="1"/>
  <c r="I260" i="1"/>
  <c r="I252" i="1"/>
  <c r="I244" i="1"/>
  <c r="I236" i="1"/>
  <c r="I228" i="1"/>
  <c r="I220" i="1"/>
  <c r="I212" i="1"/>
  <c r="I204" i="1"/>
  <c r="I196" i="1"/>
  <c r="I188" i="1"/>
  <c r="I180" i="1"/>
  <c r="I172" i="1"/>
  <c r="I164" i="1"/>
  <c r="I156" i="1"/>
  <c r="I148" i="1"/>
  <c r="I140" i="1"/>
  <c r="I132" i="1"/>
  <c r="I124" i="1"/>
  <c r="I116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4" i="1"/>
  <c r="I499" i="1"/>
  <c r="I491" i="1"/>
  <c r="I483" i="1"/>
  <c r="I475" i="1"/>
  <c r="I467" i="1"/>
  <c r="I459" i="1"/>
  <c r="I451" i="1"/>
  <c r="I443" i="1"/>
  <c r="I435" i="1"/>
  <c r="I427" i="1"/>
  <c r="I419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71" i="1"/>
  <c r="I163" i="1"/>
  <c r="I155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I3" i="1"/>
  <c r="I474" i="1"/>
  <c r="I442" i="1"/>
  <c r="I386" i="1"/>
  <c r="I362" i="1"/>
  <c r="I322" i="1"/>
  <c r="I266" i="1"/>
  <c r="I210" i="1"/>
  <c r="I58" i="1"/>
  <c r="I481" i="1"/>
  <c r="I425" i="1"/>
  <c r="I417" i="1"/>
  <c r="I361" i="1"/>
  <c r="I353" i="1"/>
  <c r="I345" i="1"/>
  <c r="I289" i="1"/>
  <c r="I281" i="1"/>
  <c r="I273" i="1"/>
  <c r="I265" i="1"/>
  <c r="I257" i="1"/>
  <c r="I249" i="1"/>
  <c r="I241" i="1"/>
  <c r="I233" i="1"/>
  <c r="I225" i="1"/>
  <c r="I217" i="1"/>
  <c r="I209" i="1"/>
  <c r="I201" i="1"/>
  <c r="I193" i="1"/>
  <c r="I185" i="1"/>
  <c r="I177" i="1"/>
  <c r="I169" i="1"/>
  <c r="I161" i="1"/>
  <c r="I153" i="1"/>
  <c r="I145" i="1"/>
  <c r="I137" i="1"/>
  <c r="I129" i="1"/>
  <c r="I121" i="1"/>
  <c r="I113" i="1"/>
  <c r="I105" i="1"/>
  <c r="I97" i="1"/>
  <c r="I89" i="1"/>
  <c r="I81" i="1"/>
  <c r="I73" i="1"/>
  <c r="I65" i="1"/>
  <c r="I9" i="1"/>
  <c r="I482" i="1"/>
  <c r="I410" i="1"/>
  <c r="I330" i="1"/>
  <c r="I274" i="1"/>
  <c r="I218" i="1"/>
  <c r="I170" i="1"/>
  <c r="I122" i="1"/>
  <c r="I66" i="1"/>
  <c r="I42" i="1"/>
  <c r="I473" i="1"/>
  <c r="I409" i="1"/>
  <c r="I329" i="1"/>
  <c r="I17" i="1"/>
  <c r="I490" i="1"/>
  <c r="I426" i="1"/>
  <c r="I378" i="1"/>
  <c r="I314" i="1"/>
  <c r="I258" i="1"/>
  <c r="I194" i="1"/>
  <c r="I130" i="1"/>
  <c r="I90" i="1"/>
  <c r="I10" i="1"/>
  <c r="I457" i="1"/>
  <c r="I401" i="1"/>
  <c r="I337" i="1"/>
  <c r="I25" i="1"/>
  <c r="I458" i="1"/>
  <c r="I418" i="1"/>
  <c r="I354" i="1"/>
  <c r="I298" i="1"/>
  <c r="I234" i="1"/>
  <c r="I186" i="1"/>
  <c r="I154" i="1"/>
  <c r="I106" i="1"/>
  <c r="I34" i="1"/>
  <c r="I465" i="1"/>
  <c r="I393" i="1"/>
  <c r="I313" i="1"/>
  <c r="I49" i="1"/>
  <c r="I2" i="1"/>
  <c r="I498" i="1"/>
  <c r="I434" i="1"/>
  <c r="I370" i="1"/>
  <c r="I306" i="1"/>
  <c r="I242" i="1"/>
  <c r="I178" i="1"/>
  <c r="I138" i="1"/>
  <c r="I82" i="1"/>
  <c r="I18" i="1"/>
  <c r="I489" i="1"/>
  <c r="I433" i="1"/>
  <c r="I385" i="1"/>
  <c r="I321" i="1"/>
  <c r="I41" i="1"/>
  <c r="I450" i="1"/>
  <c r="I402" i="1"/>
  <c r="I338" i="1"/>
  <c r="I290" i="1"/>
  <c r="I250" i="1"/>
  <c r="I202" i="1"/>
  <c r="I146" i="1"/>
  <c r="I98" i="1"/>
  <c r="I50" i="1"/>
  <c r="I449" i="1"/>
  <c r="I377" i="1"/>
  <c r="I305" i="1"/>
  <c r="I57" i="1"/>
  <c r="I466" i="1"/>
  <c r="I394" i="1"/>
  <c r="I346" i="1"/>
  <c r="I282" i="1"/>
  <c r="I226" i="1"/>
  <c r="I162" i="1"/>
  <c r="I114" i="1"/>
  <c r="I74" i="1"/>
  <c r="I26" i="1"/>
  <c r="I497" i="1"/>
  <c r="I441" i="1"/>
  <c r="I369" i="1"/>
  <c r="I297" i="1"/>
</calcChain>
</file>

<file path=xl/sharedStrings.xml><?xml version="1.0" encoding="utf-8"?>
<sst xmlns="http://schemas.openxmlformats.org/spreadsheetml/2006/main" count="5533" uniqueCount="4724">
  <si>
    <t>TSE:7203</t>
  </si>
  <si>
    <t>toyota</t>
  </si>
  <si>
    <t>7203</t>
  </si>
  <si>
    <t>1987.5</t>
  </si>
  <si>
    <t>27528419970703</t>
  </si>
  <si>
    <t>-1.85185185</t>
  </si>
  <si>
    <t>-1.60891089</t>
  </si>
  <si>
    <t/>
  </si>
  <si>
    <t>Consumer Durables</t>
  </si>
  <si>
    <t>5971673000000</t>
  </si>
  <si>
    <t>71935191000000</t>
  </si>
  <si>
    <t>TOYOTA MOTOR CORP</t>
  </si>
  <si>
    <t>10</t>
  </si>
  <si>
    <t>0</t>
  </si>
  <si>
    <t>TSE:9432</t>
  </si>
  <si>
    <t>nippon-tel</t>
  </si>
  <si>
    <t>9432</t>
  </si>
  <si>
    <t>4034</t>
  </si>
  <si>
    <t>14286311528809</t>
  </si>
  <si>
    <t>27.13520328</t>
  </si>
  <si>
    <t>2.4898374</t>
  </si>
  <si>
    <t>Communications</t>
  </si>
  <si>
    <t>2461158000000</t>
  </si>
  <si>
    <t>24403316000000</t>
  </si>
  <si>
    <t>NIPPON TEL &amp; TEL CORP</t>
  </si>
  <si>
    <t>TSE:6758</t>
  </si>
  <si>
    <t>sony</t>
  </si>
  <si>
    <t>6758</t>
  </si>
  <si>
    <t>9580</t>
  </si>
  <si>
    <t>11881949338379</t>
  </si>
  <si>
    <t>-24.80376766</t>
  </si>
  <si>
    <t>-6.89990282</t>
  </si>
  <si>
    <t>Electronic Technology</t>
  </si>
  <si>
    <t>3320040000000</t>
  </si>
  <si>
    <t>30374896000000</t>
  </si>
  <si>
    <t>SONY GROUP CORPORATION</t>
  </si>
  <si>
    <t>TSE:6861</t>
  </si>
  <si>
    <t>keyence</t>
  </si>
  <si>
    <t>6861</t>
  </si>
  <si>
    <t>47920</t>
  </si>
  <si>
    <t>11621860590820</t>
  </si>
  <si>
    <t>-28.80701233</t>
  </si>
  <si>
    <t>-4.93949613</t>
  </si>
  <si>
    <t>621190000000</t>
  </si>
  <si>
    <t>2340443000000</t>
  </si>
  <si>
    <t>KEYENCE CORP</t>
  </si>
  <si>
    <t>TSE:9433</t>
  </si>
  <si>
    <t>kddi</t>
  </si>
  <si>
    <t>9433</t>
  </si>
  <si>
    <t>4292</t>
  </si>
  <si>
    <t>9638031791016</t>
  </si>
  <si>
    <t>15.09788147</t>
  </si>
  <si>
    <t>-1.60476845</t>
  </si>
  <si>
    <t>2462119000000</t>
  </si>
  <si>
    <t>11150462000000</t>
  </si>
  <si>
    <t>KDDI CORPORATION</t>
  </si>
  <si>
    <t>TSE:9984</t>
  </si>
  <si>
    <t>softbank</t>
  </si>
  <si>
    <t>9984</t>
  </si>
  <si>
    <t>5758</t>
  </si>
  <si>
    <t>9088696543945</t>
  </si>
  <si>
    <t>-14.21334923</t>
  </si>
  <si>
    <t>5.34211489</t>
  </si>
  <si>
    <t>3265574000000</t>
  </si>
  <si>
    <t>46976341000000</t>
  </si>
  <si>
    <t>SOFTBANK GROUP CORP</t>
  </si>
  <si>
    <t>TSE:8306</t>
  </si>
  <si>
    <t>mitsubishi</t>
  </si>
  <si>
    <t>8306</t>
  </si>
  <si>
    <t>695.3</t>
  </si>
  <si>
    <t>8710487385746</t>
  </si>
  <si>
    <t>4.65080961</t>
  </si>
  <si>
    <t>-5.3884908</t>
  </si>
  <si>
    <t>Finance</t>
  </si>
  <si>
    <t>386909204000000</t>
  </si>
  <si>
    <t>MITSUBISHI UFJ FINANCIAL GROUP INC</t>
  </si>
  <si>
    <t>TSE:9983</t>
  </si>
  <si>
    <t>retailing</t>
  </si>
  <si>
    <t>9983</t>
  </si>
  <si>
    <t>83720</t>
  </si>
  <si>
    <t>8552851474915</t>
  </si>
  <si>
    <t>11.3445937</t>
  </si>
  <si>
    <t>3.35802469</t>
  </si>
  <si>
    <t>Retail Trade</t>
  </si>
  <si>
    <t>1026584000000</t>
  </si>
  <si>
    <t>3183762000000</t>
  </si>
  <si>
    <t>FAST RETAILING CO LTD</t>
  </si>
  <si>
    <t>TSE:4568</t>
  </si>
  <si>
    <t>daiichi-sankyo</t>
  </si>
  <si>
    <t>4568</t>
  </si>
  <si>
    <t>4380</t>
  </si>
  <si>
    <t>8395256462401.999</t>
  </si>
  <si>
    <t>57.63901386</t>
  </si>
  <si>
    <t>5.89941973</t>
  </si>
  <si>
    <t>Health Technology</t>
  </si>
  <si>
    <t>682090000000</t>
  </si>
  <si>
    <t>2294549000000</t>
  </si>
  <si>
    <t>DAIICHI SANKYO COMPANY LIMITED</t>
  </si>
  <si>
    <t>TSE:7974</t>
  </si>
  <si>
    <t>nintendo</t>
  </si>
  <si>
    <t>7974</t>
  </si>
  <si>
    <t>6036</t>
  </si>
  <si>
    <t>7763161022461</t>
  </si>
  <si>
    <t>21.47313343</t>
  </si>
  <si>
    <t>-1.69381107</t>
  </si>
  <si>
    <t>938242000000</t>
  </si>
  <si>
    <t>2586214000000</t>
  </si>
  <si>
    <t>NINTENDO CO LTD</t>
  </si>
  <si>
    <t>TSE:6098</t>
  </si>
  <si>
    <t>recruit</t>
  </si>
  <si>
    <t>6098</t>
  </si>
  <si>
    <t>7157161135254</t>
  </si>
  <si>
    <t>-38.37929094</t>
  </si>
  <si>
    <t>0.80552359</t>
  </si>
  <si>
    <t>Technology Services</t>
  </si>
  <si>
    <t>1531450000000</t>
  </si>
  <si>
    <t>2689745000000</t>
  </si>
  <si>
    <t>RECRUIT HOLDINGS CO LTD</t>
  </si>
  <si>
    <t>TSE:9434</t>
  </si>
  <si>
    <t>9434</t>
  </si>
  <si>
    <t>1450</t>
  </si>
  <si>
    <t>6817994873047</t>
  </si>
  <si>
    <t>-5.75235619</t>
  </si>
  <si>
    <t>-3.33333333</t>
  </si>
  <si>
    <t>2801490000000</t>
  </si>
  <si>
    <t>12783558000000</t>
  </si>
  <si>
    <t>SOFTBANK CORP.</t>
  </si>
  <si>
    <t>TSE:6367</t>
  </si>
  <si>
    <t>daikin-industries</t>
  </si>
  <si>
    <t>6367</t>
  </si>
  <si>
    <t>21665</t>
  </si>
  <si>
    <t>6340752700958</t>
  </si>
  <si>
    <t>-15.37109375</t>
  </si>
  <si>
    <t>-8.25746348</t>
  </si>
  <si>
    <t>Producer Manufacturing</t>
  </si>
  <si>
    <t>1000537000000</t>
  </si>
  <si>
    <t>4078630000000</t>
  </si>
  <si>
    <t>DAIKIN INDUSTRIES</t>
  </si>
  <si>
    <t>TSE:4661</t>
  </si>
  <si>
    <t>oriental-land-co</t>
  </si>
  <si>
    <t>4661</t>
  </si>
  <si>
    <t>19205</t>
  </si>
  <si>
    <t>6289678526306</t>
  </si>
  <si>
    <t>6.28112894</t>
  </si>
  <si>
    <t>-4.92574257</t>
  </si>
  <si>
    <t>Consumer Services</t>
  </si>
  <si>
    <t>56851000000</t>
  </si>
  <si>
    <t>1099391000000</t>
  </si>
  <si>
    <t>ORIENTAL LAND CO</t>
  </si>
  <si>
    <t>TSE:4063</t>
  </si>
  <si>
    <t>shin-etsu-chemical</t>
  </si>
  <si>
    <t>4063</t>
  </si>
  <si>
    <t>14855</t>
  </si>
  <si>
    <t>6170296343842</t>
  </si>
  <si>
    <t>-23.58539095</t>
  </si>
  <si>
    <t>-6.42519685</t>
  </si>
  <si>
    <t>Process Industries</t>
  </si>
  <si>
    <t>864989000000</t>
  </si>
  <si>
    <t>4173111000000</t>
  </si>
  <si>
    <t>SHIN-ETSU CHEMICAL CO</t>
  </si>
  <si>
    <t>TSE:6501</t>
  </si>
  <si>
    <t>hitachi</t>
  </si>
  <si>
    <t>6501</t>
  </si>
  <si>
    <t>6360</t>
  </si>
  <si>
    <t>6153861313477</t>
  </si>
  <si>
    <t>-6.67644901</t>
  </si>
  <si>
    <t>-4.34651827</t>
  </si>
  <si>
    <t>2558621000000</t>
  </si>
  <si>
    <t>14602075000000</t>
  </si>
  <si>
    <t>HITACHI</t>
  </si>
  <si>
    <t>TSE:8035</t>
  </si>
  <si>
    <t>tokyo-electron</t>
  </si>
  <si>
    <t>8035</t>
  </si>
  <si>
    <t>38390</t>
  </si>
  <si>
    <t>5977160620422</t>
  </si>
  <si>
    <t>-22.06658546</t>
  </si>
  <si>
    <t>-5.20987654</t>
  </si>
  <si>
    <t>911822000000</t>
  </si>
  <si>
    <t>1846911000000</t>
  </si>
  <si>
    <t>TOKYO ELECTRON</t>
  </si>
  <si>
    <t>TSE:8058</t>
  </si>
  <si>
    <t>8058</t>
  </si>
  <si>
    <t>4052</t>
  </si>
  <si>
    <t>5935066095703</t>
  </si>
  <si>
    <t>11.56387665</t>
  </si>
  <si>
    <t>-6.0078868</t>
  </si>
  <si>
    <t>Distribution Services</t>
  </si>
  <si>
    <t>2150764000000</t>
  </si>
  <si>
    <t>23026741000000</t>
  </si>
  <si>
    <t>MITSUBISHI CORP</t>
  </si>
  <si>
    <t>TSE:4519</t>
  </si>
  <si>
    <t>chugai-pharmaceutical</t>
  </si>
  <si>
    <t>4519</t>
  </si>
  <si>
    <t>3571</t>
  </si>
  <si>
    <t>5871652930786</t>
  </si>
  <si>
    <t>-9.25031766</t>
  </si>
  <si>
    <t>2.99971157</t>
  </si>
  <si>
    <t>660268000000</t>
  </si>
  <si>
    <t>1625604000000</t>
  </si>
  <si>
    <t>CHUGAI PHARMACEUTICAL CO</t>
  </si>
  <si>
    <t>TSE:4502</t>
  </si>
  <si>
    <t>takeda</t>
  </si>
  <si>
    <t>4502</t>
  </si>
  <si>
    <t>3719</t>
  </si>
  <si>
    <t>5849488530518</t>
  </si>
  <si>
    <t>15.28208308</t>
  </si>
  <si>
    <t>-2.97417167</t>
  </si>
  <si>
    <t>2043633000000</t>
  </si>
  <si>
    <t>14065426000000</t>
  </si>
  <si>
    <t>TAKEDA PHARMACEUTICAL CO LTD</t>
  </si>
  <si>
    <t>TSE:8316</t>
  </si>
  <si>
    <t>sumitomo-mitsui</t>
  </si>
  <si>
    <t>8316</t>
  </si>
  <si>
    <t>4126</t>
  </si>
  <si>
    <t>5657386658203</t>
  </si>
  <si>
    <t>5.01399847</t>
  </si>
  <si>
    <t>-5.30181317</t>
  </si>
  <si>
    <t>269691834000000</t>
  </si>
  <si>
    <t>SUMITOMO MITSUI FINANCIAL GROUP INC</t>
  </si>
  <si>
    <t>TSE:8001</t>
  </si>
  <si>
    <t>itochu</t>
  </si>
  <si>
    <t>8001</t>
  </si>
  <si>
    <t>3794</t>
  </si>
  <si>
    <t>5635272846191</t>
  </si>
  <si>
    <t>15.07430998</t>
  </si>
  <si>
    <t>0.79702444</t>
  </si>
  <si>
    <t>1621300000000</t>
  </si>
  <si>
    <t>13034144000000</t>
  </si>
  <si>
    <t>ITOCHU CORP</t>
  </si>
  <si>
    <t>TSE:7267</t>
  </si>
  <si>
    <t>honda</t>
  </si>
  <si>
    <t>7267</t>
  </si>
  <si>
    <t>3257</t>
  </si>
  <si>
    <t>5613632327759</t>
  </si>
  <si>
    <t>-7.20797721</t>
  </si>
  <si>
    <t>-7.07560628</t>
  </si>
  <si>
    <t>2855389000000</t>
  </si>
  <si>
    <t>25154678000000</t>
  </si>
  <si>
    <t>HONDA MOTOR CO</t>
  </si>
  <si>
    <t>TSE:6902</t>
  </si>
  <si>
    <t>denso</t>
  </si>
  <si>
    <t>6902</t>
  </si>
  <si>
    <t>7069</t>
  </si>
  <si>
    <t>5444832099915</t>
  </si>
  <si>
    <t>-10.1093591</t>
  </si>
  <si>
    <t>-3.95380435</t>
  </si>
  <si>
    <t>1257195000000</t>
  </si>
  <si>
    <t>7458098000000</t>
  </si>
  <si>
    <t>DENSO CORP</t>
  </si>
  <si>
    <t>TSE:8766</t>
  </si>
  <si>
    <t>tokio-marine</t>
  </si>
  <si>
    <t>8766</t>
  </si>
  <si>
    <t>2606.5</t>
  </si>
  <si>
    <t>5285335465820</t>
  </si>
  <si>
    <t>27.87420801</t>
  </si>
  <si>
    <t>-0.99382351</t>
  </si>
  <si>
    <t>27645633000000</t>
  </si>
  <si>
    <t>TOKIO MARINE HOLDINGS INC</t>
  </si>
  <si>
    <t>TSE:7741</t>
  </si>
  <si>
    <t>hoya</t>
  </si>
  <si>
    <t>7741</t>
  </si>
  <si>
    <t>14145</t>
  </si>
  <si>
    <t>5096420017090</t>
  </si>
  <si>
    <t>-18.18970503</t>
  </si>
  <si>
    <t>-2.44827586</t>
  </si>
  <si>
    <t>511049000000</t>
  </si>
  <si>
    <t>1023816000000</t>
  </si>
  <si>
    <t>HOYA CORP</t>
  </si>
  <si>
    <t>TSE:8031</t>
  </si>
  <si>
    <t>mitsui-and-co</t>
  </si>
  <si>
    <t>8031</t>
  </si>
  <si>
    <t>3189</t>
  </si>
  <si>
    <t>5022798791748</t>
  </si>
  <si>
    <t>22.09035222</t>
  </si>
  <si>
    <t>-2.17791411</t>
  </si>
  <si>
    <t>1083340000000</t>
  </si>
  <si>
    <t>15786648000000</t>
  </si>
  <si>
    <t>MITSUI &amp; CO</t>
  </si>
  <si>
    <t>TSE:3382</t>
  </si>
  <si>
    <t>seven-and-i-holdings</t>
  </si>
  <si>
    <t>3382</t>
  </si>
  <si>
    <t>5608</t>
  </si>
  <si>
    <t>4952522214355</t>
  </si>
  <si>
    <t>17.51886002</t>
  </si>
  <si>
    <t>-5.96914822</t>
  </si>
  <si>
    <t>2453297000000</t>
  </si>
  <si>
    <t>10499995000000</t>
  </si>
  <si>
    <t>SEVEN &amp; I HOLDINGS CO LTD</t>
  </si>
  <si>
    <t>TSE:6594</t>
  </si>
  <si>
    <t>nidec</t>
  </si>
  <si>
    <t>6594</t>
  </si>
  <si>
    <t>7740</t>
  </si>
  <si>
    <t>4530506770020</t>
  </si>
  <si>
    <t>-38.52263701</t>
  </si>
  <si>
    <t>-15.16878562</t>
  </si>
  <si>
    <t>404378000000</t>
  </si>
  <si>
    <t>2903214000000</t>
  </si>
  <si>
    <t>NIDEC CORPORATION</t>
  </si>
  <si>
    <t>TSE:6981</t>
  </si>
  <si>
    <t>murata-manufacturing</t>
  </si>
  <si>
    <t>6981</t>
  </si>
  <si>
    <t>6961</t>
  </si>
  <si>
    <t>4453875443054</t>
  </si>
  <si>
    <t>-18.72737887</t>
  </si>
  <si>
    <t>-5.29251701</t>
  </si>
  <si>
    <t>768229000000</t>
  </si>
  <si>
    <t>2850239000000</t>
  </si>
  <si>
    <t>MURATA MANUFACTURING CO</t>
  </si>
  <si>
    <t>TSE:2914</t>
  </si>
  <si>
    <t>japan-tobacco</t>
  </si>
  <si>
    <t>2914</t>
  </si>
  <si>
    <t>2424</t>
  </si>
  <si>
    <t>4301438894531.001</t>
  </si>
  <si>
    <t>5.89777195</t>
  </si>
  <si>
    <t>1.06316448</t>
  </si>
  <si>
    <t>Consumer Non-Durables</t>
  </si>
  <si>
    <t>1259014000000</t>
  </si>
  <si>
    <t>6648864000000</t>
  </si>
  <si>
    <t>JAPAN TOBACCO INC</t>
  </si>
  <si>
    <t>TSE:8411</t>
  </si>
  <si>
    <t>mizuho</t>
  </si>
  <si>
    <t>8411</t>
  </si>
  <si>
    <t>1619.5</t>
  </si>
  <si>
    <t>4104867098389</t>
  </si>
  <si>
    <t>2.89072427</t>
  </si>
  <si>
    <t>-3.28456256</t>
  </si>
  <si>
    <t>250620959000000</t>
  </si>
  <si>
    <t>MIZUHO FINANCIAL GROUP</t>
  </si>
  <si>
    <t>TSE:6954</t>
  </si>
  <si>
    <t>fanuc</t>
  </si>
  <si>
    <t>6954</t>
  </si>
  <si>
    <t>20310</t>
  </si>
  <si>
    <t>3895937796478</t>
  </si>
  <si>
    <t>-18.1213465</t>
  </si>
  <si>
    <t>-6.83486239</t>
  </si>
  <si>
    <t>286158000000</t>
  </si>
  <si>
    <t>1794600000000</t>
  </si>
  <si>
    <t>FANUC CORPORATION</t>
  </si>
  <si>
    <t>TSE:7733</t>
  </si>
  <si>
    <t>olympus</t>
  </si>
  <si>
    <t>7733</t>
  </si>
  <si>
    <t>3008</t>
  </si>
  <si>
    <t>3826908906250</t>
  </si>
  <si>
    <t>19.01088032</t>
  </si>
  <si>
    <t>1.82802979</t>
  </si>
  <si>
    <t>537502000000</t>
  </si>
  <si>
    <t>1433466000000</t>
  </si>
  <si>
    <t>OLYMPUS CORPORATION</t>
  </si>
  <si>
    <t>TSE:6273</t>
  </si>
  <si>
    <t>smc</t>
  </si>
  <si>
    <t>6273</t>
  </si>
  <si>
    <t>57580</t>
  </si>
  <si>
    <t>3804607988892</t>
  </si>
  <si>
    <t>-13.78948944</t>
  </si>
  <si>
    <t>-7.94564349</t>
  </si>
  <si>
    <t>363852000000</t>
  </si>
  <si>
    <t>1945394000000</t>
  </si>
  <si>
    <t>SMC CORP</t>
  </si>
  <si>
    <t>TSE:7182</t>
  </si>
  <si>
    <t>japan-post-bank</t>
  </si>
  <si>
    <t>7182</t>
  </si>
  <si>
    <t>991</t>
  </si>
  <si>
    <t>3715043428467</t>
  </si>
  <si>
    <t>5.42553191</t>
  </si>
  <si>
    <t>-4.80307397</t>
  </si>
  <si>
    <t>235026733000000</t>
  </si>
  <si>
    <t>JAPAN POST BANK CO LTD</t>
  </si>
  <si>
    <t>TSE:4503</t>
  </si>
  <si>
    <t>astellas-pharma</t>
  </si>
  <si>
    <t>4503</t>
  </si>
  <si>
    <t>1990.5</t>
  </si>
  <si>
    <t>3636537317322</t>
  </si>
  <si>
    <t>1.29770992</t>
  </si>
  <si>
    <t>2.49742533</t>
  </si>
  <si>
    <t>1014871000000</t>
  </si>
  <si>
    <t>2481843000000</t>
  </si>
  <si>
    <t>ASTELLAS PHARMA</t>
  </si>
  <si>
    <t>TSE:5108</t>
  </si>
  <si>
    <t>bridgestone</t>
  </si>
  <si>
    <t>5108</t>
  </si>
  <si>
    <t>5076</t>
  </si>
  <si>
    <t>3574696166016</t>
  </si>
  <si>
    <t>-0.50960408</t>
  </si>
  <si>
    <t>1.01492537</t>
  </si>
  <si>
    <t>1226660000000</t>
  </si>
  <si>
    <t>5009523000000</t>
  </si>
  <si>
    <t>BRIDGESTONE CORP</t>
  </si>
  <si>
    <t>TSE:6178</t>
  </si>
  <si>
    <t>japan-post</t>
  </si>
  <si>
    <t>6178</t>
  </si>
  <si>
    <t>989.7</t>
  </si>
  <si>
    <t>3531778321198</t>
  </si>
  <si>
    <t>9.72283814</t>
  </si>
  <si>
    <t>-0.9507616</t>
  </si>
  <si>
    <t>304350453000000</t>
  </si>
  <si>
    <t>JAPAN POST HLDGS CO LTD</t>
  </si>
  <si>
    <t>TSE:9022</t>
  </si>
  <si>
    <t>central-japan-railway</t>
  </si>
  <si>
    <t>9022</t>
  </si>
  <si>
    <t>17305</t>
  </si>
  <si>
    <t>3405610057983</t>
  </si>
  <si>
    <t>0.23168259</t>
  </si>
  <si>
    <t>1.40638734</t>
  </si>
  <si>
    <t>Transportation</t>
  </si>
  <si>
    <t>146715000000</t>
  </si>
  <si>
    <t>9403946000000</t>
  </si>
  <si>
    <t>CENTRAL JAPAN RAILWAY CO</t>
  </si>
  <si>
    <t>TSE:7751</t>
  </si>
  <si>
    <t>canon</t>
  </si>
  <si>
    <t>7751</t>
  </si>
  <si>
    <t>3317</t>
  </si>
  <si>
    <t>3368463303589</t>
  </si>
  <si>
    <t>14.30048243</t>
  </si>
  <si>
    <t>0.51515152</t>
  </si>
  <si>
    <t>1627792000000</t>
  </si>
  <si>
    <t>5154144000000</t>
  </si>
  <si>
    <t>CANON INC</t>
  </si>
  <si>
    <t>TSE:4543</t>
  </si>
  <si>
    <t>terumo</t>
  </si>
  <si>
    <t>4543</t>
  </si>
  <si>
    <t>4400</t>
  </si>
  <si>
    <t>3327586743164</t>
  </si>
  <si>
    <t>-13.91117198</t>
  </si>
  <si>
    <t>2.51630941</t>
  </si>
  <si>
    <t>348746000000</t>
  </si>
  <si>
    <t>1583371000000</t>
  </si>
  <si>
    <t>TERUMO CORP</t>
  </si>
  <si>
    <t>TSE:6702</t>
  </si>
  <si>
    <t>fujitsu</t>
  </si>
  <si>
    <t>6702</t>
  </si>
  <si>
    <t>16110</t>
  </si>
  <si>
    <t>3189927491455</t>
  </si>
  <si>
    <t>-24.33067168</t>
  </si>
  <si>
    <t>0.90823677</t>
  </si>
  <si>
    <t>1118651000000</t>
  </si>
  <si>
    <t>3187482000000</t>
  </si>
  <si>
    <t>FUJITSU</t>
  </si>
  <si>
    <t>TSE:9020</t>
  </si>
  <si>
    <t>east-japan-railway</t>
  </si>
  <si>
    <t>9020</t>
  </si>
  <si>
    <t>7984</t>
  </si>
  <si>
    <t>3011879696289</t>
  </si>
  <si>
    <t>7.96484111</t>
  </si>
  <si>
    <t>4.32510127</t>
  </si>
  <si>
    <t>299425000000</t>
  </si>
  <si>
    <t>9081257000000</t>
  </si>
  <si>
    <t>EAST JAPAN RAILWAY CO</t>
  </si>
  <si>
    <t>TSE:6503</t>
  </si>
  <si>
    <t>6503</t>
  </si>
  <si>
    <t>1402.5</t>
  </si>
  <si>
    <t>2994445358276</t>
  </si>
  <si>
    <t>-13.23847819</t>
  </si>
  <si>
    <t>2.297593</t>
  </si>
  <si>
    <t>1459686000000</t>
  </si>
  <si>
    <t>5119464000000</t>
  </si>
  <si>
    <t>MITSUBISHI ELECTRIC CORP</t>
  </si>
  <si>
    <t>TSE:9613</t>
  </si>
  <si>
    <t>ntt-data</t>
  </si>
  <si>
    <t>9613</t>
  </si>
  <si>
    <t>2087</t>
  </si>
  <si>
    <t>2926774967773</t>
  </si>
  <si>
    <t>-7.53212229</t>
  </si>
  <si>
    <t>8.41558442</t>
  </si>
  <si>
    <t>Commercial Services</t>
  </si>
  <si>
    <t>676002000000</t>
  </si>
  <si>
    <t>3124545000000</t>
  </si>
  <si>
    <t>NTT DATA CORP</t>
  </si>
  <si>
    <t>TSE:4689</t>
  </si>
  <si>
    <t>yahoo-japan</t>
  </si>
  <si>
    <t>4689</t>
  </si>
  <si>
    <t>380.4</t>
  </si>
  <si>
    <t>2880738320575</t>
  </si>
  <si>
    <t>-45.65714286</t>
  </si>
  <si>
    <t>-5.16081014</t>
  </si>
  <si>
    <t>1070400000000</t>
  </si>
  <si>
    <t>7247081000000</t>
  </si>
  <si>
    <t>Z HOLDINGS CORPORATION</t>
  </si>
  <si>
    <t>TSE:2413</t>
  </si>
  <si>
    <t>m3</t>
  </si>
  <si>
    <t>2413</t>
  </si>
  <si>
    <t>4202</t>
  </si>
  <si>
    <t>2852715076782</t>
  </si>
  <si>
    <t>-42.69739534</t>
  </si>
  <si>
    <t>-1.91409897</t>
  </si>
  <si>
    <t>118342000000</t>
  </si>
  <si>
    <t>357463000000</t>
  </si>
  <si>
    <t>M3 INC</t>
  </si>
  <si>
    <t>TSE:4901</t>
  </si>
  <si>
    <t>fujifilm</t>
  </si>
  <si>
    <t>4901</t>
  </si>
  <si>
    <t>6781</t>
  </si>
  <si>
    <t>2717662476501</t>
  </si>
  <si>
    <t>-22.61782495</t>
  </si>
  <si>
    <t>-0.52809154</t>
  </si>
  <si>
    <t>1033224000000</t>
  </si>
  <si>
    <t>4246820000000</t>
  </si>
  <si>
    <t>FUJIFILM HOLDINGS CORPORATION</t>
  </si>
  <si>
    <t>TSE:8113</t>
  </si>
  <si>
    <t>unicharm</t>
  </si>
  <si>
    <t>8113</t>
  </si>
  <si>
    <t>4527</t>
  </si>
  <si>
    <t>2697792207825</t>
  </si>
  <si>
    <t>1.0942385</t>
  </si>
  <si>
    <t>-4.21074905</t>
  </si>
  <si>
    <t>303113000000</t>
  </si>
  <si>
    <t>1109536000000</t>
  </si>
  <si>
    <t>UNICHARM CORP</t>
  </si>
  <si>
    <t>TSE:8801</t>
  </si>
  <si>
    <t>mitsui-fudosan</t>
  </si>
  <si>
    <t>8801</t>
  </si>
  <si>
    <t>2832.5</t>
  </si>
  <si>
    <t>2692898757629</t>
  </si>
  <si>
    <t>5.31697342</t>
  </si>
  <si>
    <t>-2.97996232</t>
  </si>
  <si>
    <t>450442000000</t>
  </si>
  <si>
    <t>8377013000000</t>
  </si>
  <si>
    <t>MITSUI FUDOSAN</t>
  </si>
  <si>
    <t>TSE:6971</t>
  </si>
  <si>
    <t>kyocera</t>
  </si>
  <si>
    <t>6971</t>
  </si>
  <si>
    <t>7312</t>
  </si>
  <si>
    <t>2650244977051</t>
  </si>
  <si>
    <t>7.27699531</t>
  </si>
  <si>
    <t>-8.6</t>
  </si>
  <si>
    <t>513643000000</t>
  </si>
  <si>
    <t>4113028000000</t>
  </si>
  <si>
    <t>KYOCERA CORP</t>
  </si>
  <si>
    <t>TSE:4452</t>
  </si>
  <si>
    <t>kao</t>
  </si>
  <si>
    <t>4452</t>
  </si>
  <si>
    <t>5584</t>
  </si>
  <si>
    <t>2595331342773</t>
  </si>
  <si>
    <t>-14.96878331</t>
  </si>
  <si>
    <t>-8.15789474</t>
  </si>
  <si>
    <t>547006000000</t>
  </si>
  <si>
    <t>1761180000000</t>
  </si>
  <si>
    <t>KAO CORP</t>
  </si>
  <si>
    <t>TSE:8802</t>
  </si>
  <si>
    <t>8802</t>
  </si>
  <si>
    <t>1902.5</t>
  </si>
  <si>
    <t>2537620548706</t>
  </si>
  <si>
    <t>6.91205395</t>
  </si>
  <si>
    <t>-4.73209815</t>
  </si>
  <si>
    <t>374765000000</t>
  </si>
  <si>
    <t>6716831000000</t>
  </si>
  <si>
    <t>MITSUBISHI ESTATE CO</t>
  </si>
  <si>
    <t>TSE:4578</t>
  </si>
  <si>
    <t>otsuka</t>
  </si>
  <si>
    <t>4578</t>
  </si>
  <si>
    <t>4601</t>
  </si>
  <si>
    <t>2495586163025</t>
  </si>
  <si>
    <t>-2.70670332</t>
  </si>
  <si>
    <t>2.06299911</t>
  </si>
  <si>
    <t>1003246000000</t>
  </si>
  <si>
    <t>3101281000000</t>
  </si>
  <si>
    <t>OTSUKA HLDGS CO LTD</t>
  </si>
  <si>
    <t>TSE:6301</t>
  </si>
  <si>
    <t>komatsu</t>
  </si>
  <si>
    <t>6301</t>
  </si>
  <si>
    <t>2639</t>
  </si>
  <si>
    <t>2495356833252</t>
  </si>
  <si>
    <t>-7.53328662</t>
  </si>
  <si>
    <t>-5.75</t>
  </si>
  <si>
    <t>782236000000</t>
  </si>
  <si>
    <t>4815083000000</t>
  </si>
  <si>
    <t>KOMATSU</t>
  </si>
  <si>
    <t>TSE:8591</t>
  </si>
  <si>
    <t>orix</t>
  </si>
  <si>
    <t>8591</t>
  </si>
  <si>
    <t>2095</t>
  </si>
  <si>
    <t>2464945237427</t>
  </si>
  <si>
    <t>-4.20667581</t>
  </si>
  <si>
    <t>-6.15901456</t>
  </si>
  <si>
    <t>871172000000</t>
  </si>
  <si>
    <t>14622486000000</t>
  </si>
  <si>
    <t>ORIX CORPORATION</t>
  </si>
  <si>
    <t>TSE:6752</t>
  </si>
  <si>
    <t>panasonic</t>
  </si>
  <si>
    <t>6752</t>
  </si>
  <si>
    <t>1041</t>
  </si>
  <si>
    <t>2429644694824</t>
  </si>
  <si>
    <t>-25</t>
  </si>
  <si>
    <t>-6.04693141</t>
  </si>
  <si>
    <t>1953645000000</t>
  </si>
  <si>
    <t>8257953000000</t>
  </si>
  <si>
    <t>PANASONIC HOLDINGS CORP</t>
  </si>
  <si>
    <t>TSE:4523</t>
  </si>
  <si>
    <t>eisai</t>
  </si>
  <si>
    <t>4523</t>
  </si>
  <si>
    <t>8287</t>
  </si>
  <si>
    <t>2376308377563</t>
  </si>
  <si>
    <t>0.61923264</t>
  </si>
  <si>
    <t>38.39345357</t>
  </si>
  <si>
    <t>569791000000</t>
  </si>
  <si>
    <t>1272871000000</t>
  </si>
  <si>
    <t>EISAI CO</t>
  </si>
  <si>
    <t>TSE:8750</t>
  </si>
  <si>
    <t>dai-ichi-life-holdings</t>
  </si>
  <si>
    <t>8750</t>
  </si>
  <si>
    <t>2301</t>
  </si>
  <si>
    <t>2357704538452</t>
  </si>
  <si>
    <t>-6.82324357</t>
  </si>
  <si>
    <t>-6.17737003</t>
  </si>
  <si>
    <t>64311213000000</t>
  </si>
  <si>
    <t>DAI-ICHI LIFE HOLDINGS INC</t>
  </si>
  <si>
    <t>TSE:6723</t>
  </si>
  <si>
    <t>renesas-electronics</t>
  </si>
  <si>
    <t>6723</t>
  </si>
  <si>
    <t>1202</t>
  </si>
  <si>
    <t>2351929571289</t>
  </si>
  <si>
    <t>-10.43219076</t>
  </si>
  <si>
    <t>-9.41974378</t>
  </si>
  <si>
    <t>433981000000</t>
  </si>
  <si>
    <t>2840293000000</t>
  </si>
  <si>
    <t>RENESAS ELECTRONICS CORP</t>
  </si>
  <si>
    <t>TSE:8053</t>
  </si>
  <si>
    <t>sumitomo</t>
  </si>
  <si>
    <t>8053</t>
  </si>
  <si>
    <t>1877</t>
  </si>
  <si>
    <t>2346365021240</t>
  </si>
  <si>
    <t>15.43665437</t>
  </si>
  <si>
    <t>-3.96520849</t>
  </si>
  <si>
    <t>1037080000000</t>
  </si>
  <si>
    <t>10099396000000</t>
  </si>
  <si>
    <t>SUMITOMO CORP</t>
  </si>
  <si>
    <t>TSE:6326</t>
  </si>
  <si>
    <t>kubota</t>
  </si>
  <si>
    <t>6326</t>
  </si>
  <si>
    <t>1970</t>
  </si>
  <si>
    <t>2345232094727</t>
  </si>
  <si>
    <t>-18.12136326</t>
  </si>
  <si>
    <t>-7.85781104</t>
  </si>
  <si>
    <t>631806000000</t>
  </si>
  <si>
    <t>4554017000000</t>
  </si>
  <si>
    <t>KUBOTA CORP</t>
  </si>
  <si>
    <t>TSE:8267</t>
  </si>
  <si>
    <t>aeon</t>
  </si>
  <si>
    <t>8267</t>
  </si>
  <si>
    <t>2755</t>
  </si>
  <si>
    <t>2331786329956</t>
  </si>
  <si>
    <t>4.5540797</t>
  </si>
  <si>
    <t>2.45444403</t>
  </si>
  <si>
    <t>2814712000000</t>
  </si>
  <si>
    <t>12311861000000</t>
  </si>
  <si>
    <t>AEON CO LTD</t>
  </si>
  <si>
    <t>TSE:6502</t>
  </si>
  <si>
    <t>toshiba</t>
  </si>
  <si>
    <t>6502</t>
  </si>
  <si>
    <t>5352</t>
  </si>
  <si>
    <t>2315580823242</t>
  </si>
  <si>
    <t>9.67213115</t>
  </si>
  <si>
    <t>4.24620179</t>
  </si>
  <si>
    <t>893031000000</t>
  </si>
  <si>
    <t>3841472000000</t>
  </si>
  <si>
    <t>TOSHIBA CORP</t>
  </si>
  <si>
    <t>TSE:6201</t>
  </si>
  <si>
    <t>toyota-industries</t>
  </si>
  <si>
    <t>6201</t>
  </si>
  <si>
    <t>7260</t>
  </si>
  <si>
    <t>2254089310913</t>
  </si>
  <si>
    <t>-25.15463918</t>
  </si>
  <si>
    <t>-1.2244898</t>
  </si>
  <si>
    <t>606957000000</t>
  </si>
  <si>
    <t>7809436000000</t>
  </si>
  <si>
    <t>TOYOTA INDUSTRIES CORP</t>
  </si>
  <si>
    <t>TSE:4612</t>
  </si>
  <si>
    <t>nippon-paint-holdings</t>
  </si>
  <si>
    <t>4612</t>
  </si>
  <si>
    <t>955</t>
  </si>
  <si>
    <t>2242464504395</t>
  </si>
  <si>
    <t>-21.26957955</t>
  </si>
  <si>
    <t>-9.04761905</t>
  </si>
  <si>
    <t>378323000000</t>
  </si>
  <si>
    <t>2538712000000</t>
  </si>
  <si>
    <t>NIPPON PAINT HOLDINGS CO LTD</t>
  </si>
  <si>
    <t>TSE:7269</t>
  </si>
  <si>
    <t>suzuki</t>
  </si>
  <si>
    <t>7269</t>
  </si>
  <si>
    <t>4614</t>
  </si>
  <si>
    <t>2240778088806</t>
  </si>
  <si>
    <t>-12.19790676</t>
  </si>
  <si>
    <t>-7.70154031</t>
  </si>
  <si>
    <t>856433000000</t>
  </si>
  <si>
    <t>4390088000000</t>
  </si>
  <si>
    <t>SUZUKI MOTOR CORP</t>
  </si>
  <si>
    <t>TSE:8002</t>
  </si>
  <si>
    <t>marubeni</t>
  </si>
  <si>
    <t>8002</t>
  </si>
  <si>
    <t>1300</t>
  </si>
  <si>
    <t>2232151574707</t>
  </si>
  <si>
    <t>34.68711008</t>
  </si>
  <si>
    <t>-6.91013247</t>
  </si>
  <si>
    <t>895331000000</t>
  </si>
  <si>
    <t>8976391000000</t>
  </si>
  <si>
    <t>MARUBENI CORP</t>
  </si>
  <si>
    <t>TSE:3659</t>
  </si>
  <si>
    <t>nexon</t>
  </si>
  <si>
    <t>3659</t>
  </si>
  <si>
    <t>2505</t>
  </si>
  <si>
    <t>2167568977661</t>
  </si>
  <si>
    <t>26.45128723</t>
  </si>
  <si>
    <t>-2.18664584</t>
  </si>
  <si>
    <t>196897000000</t>
  </si>
  <si>
    <t>1040215000000</t>
  </si>
  <si>
    <t>NEXON CO LTD</t>
  </si>
  <si>
    <t>TSE:2502</t>
  </si>
  <si>
    <t>asahi</t>
  </si>
  <si>
    <t>2502</t>
  </si>
  <si>
    <t>4239</t>
  </si>
  <si>
    <t>2148078451080</t>
  </si>
  <si>
    <t>-18.49644299</t>
  </si>
  <si>
    <t>-10.45627376</t>
  </si>
  <si>
    <t>785243000000</t>
  </si>
  <si>
    <t>4927007000000</t>
  </si>
  <si>
    <t>ASAHI GROUP HLDGS</t>
  </si>
  <si>
    <t>TSE:8725</t>
  </si>
  <si>
    <t>ms-and-ad-insurance-group-holdings</t>
  </si>
  <si>
    <t>8725</t>
  </si>
  <si>
    <t>3872</t>
  </si>
  <si>
    <t>2145949179688</t>
  </si>
  <si>
    <t>4.33845325</t>
  </si>
  <si>
    <t>-7.69964243</t>
  </si>
  <si>
    <t>25217387000000</t>
  </si>
  <si>
    <t>MS&amp;AD INS GP HLDGS</t>
  </si>
  <si>
    <t>TSE:2802</t>
  </si>
  <si>
    <t>ajinomoto</t>
  </si>
  <si>
    <t>2802</t>
  </si>
  <si>
    <t>2145354523071</t>
  </si>
  <si>
    <t>19.38443326</t>
  </si>
  <si>
    <t>1.97168857</t>
  </si>
  <si>
    <t>404436000000</t>
  </si>
  <si>
    <t>1546990000000</t>
  </si>
  <si>
    <t>AJINOMOTO CO INC</t>
  </si>
  <si>
    <t>TSE:7832</t>
  </si>
  <si>
    <t>bandai-namco-holdings</t>
  </si>
  <si>
    <t>7832</t>
  </si>
  <si>
    <t>9698</t>
  </si>
  <si>
    <t>2130818231445</t>
  </si>
  <si>
    <t>11.21559633</t>
  </si>
  <si>
    <t>-1.02061645</t>
  </si>
  <si>
    <t>356266000000</t>
  </si>
  <si>
    <t>841092000000</t>
  </si>
  <si>
    <t>BANDAI NAMCO HOLDINGS INC</t>
  </si>
  <si>
    <t>TSE:4307</t>
  </si>
  <si>
    <t>nomura-research-institute</t>
  </si>
  <si>
    <t>4307</t>
  </si>
  <si>
    <t>3545</t>
  </si>
  <si>
    <t>2088870694885</t>
  </si>
  <si>
    <t>-14.88595438</t>
  </si>
  <si>
    <t>-0.56100982</t>
  </si>
  <si>
    <t>216072000000</t>
  </si>
  <si>
    <t>790639000000</t>
  </si>
  <si>
    <t>NOMURA RESEARCH INSTITUTE</t>
  </si>
  <si>
    <t>TSE:8630</t>
  </si>
  <si>
    <t>sompo-holdings</t>
  </si>
  <si>
    <t>8630</t>
  </si>
  <si>
    <t>6012</t>
  </si>
  <si>
    <t>2065592604858</t>
  </si>
  <si>
    <t>21.52819891</t>
  </si>
  <si>
    <t>-1.21590536</t>
  </si>
  <si>
    <t>14158025000000</t>
  </si>
  <si>
    <t>SOMPO HOLDINGS INC</t>
  </si>
  <si>
    <t>TSE:1605</t>
  </si>
  <si>
    <t>inpex</t>
  </si>
  <si>
    <t>1605</t>
  </si>
  <si>
    <t>1483</t>
  </si>
  <si>
    <t>2053289944885</t>
  </si>
  <si>
    <t>51.01832994</t>
  </si>
  <si>
    <t>-1.59256802</t>
  </si>
  <si>
    <t>Energy Minerals</t>
  </si>
  <si>
    <t>648722000000</t>
  </si>
  <si>
    <t>6423707000000</t>
  </si>
  <si>
    <t>INPEX CORPORATION</t>
  </si>
  <si>
    <t>TSE:4911</t>
  </si>
  <si>
    <t>shiseido</t>
  </si>
  <si>
    <t>4911</t>
  </si>
  <si>
    <t>5095</t>
  </si>
  <si>
    <t>2035389994202</t>
  </si>
  <si>
    <t>-31.83946488</t>
  </si>
  <si>
    <t>-0.09803922</t>
  </si>
  <si>
    <t>772206000000</t>
  </si>
  <si>
    <t>1342409000000</t>
  </si>
  <si>
    <t>SHISEIDO COMPANY LIMITED</t>
  </si>
  <si>
    <t>TSE:4507</t>
  </si>
  <si>
    <t>shionogi</t>
  </si>
  <si>
    <t>4507</t>
  </si>
  <si>
    <t>2020545213318</t>
  </si>
  <si>
    <t>-12.02415332</t>
  </si>
  <si>
    <t>-3.49892009</t>
  </si>
  <si>
    <t>272411000000</t>
  </si>
  <si>
    <t>1200957000000</t>
  </si>
  <si>
    <t>SHIONOGI &amp; CO</t>
  </si>
  <si>
    <t>TSE:1925</t>
  </si>
  <si>
    <t>daiwa-house</t>
  </si>
  <si>
    <t>1925</t>
  </si>
  <si>
    <t>2945</t>
  </si>
  <si>
    <t>1930373623352</t>
  </si>
  <si>
    <t>-22.06933051</t>
  </si>
  <si>
    <t>-4.81577246</t>
  </si>
  <si>
    <t>851802000000</t>
  </si>
  <si>
    <t>5803472000000</t>
  </si>
  <si>
    <t>DAIWA HOUSE INDUSTRY CO</t>
  </si>
  <si>
    <t>TSE:5401</t>
  </si>
  <si>
    <t>nippon-steel-and-sumitomo-metal</t>
  </si>
  <si>
    <t>5401</t>
  </si>
  <si>
    <t>2089.5</t>
  </si>
  <si>
    <t>1923922939087</t>
  </si>
  <si>
    <t>4.55341506</t>
  </si>
  <si>
    <t>-6.90576966</t>
  </si>
  <si>
    <t>Non-Energy Minerals</t>
  </si>
  <si>
    <t>1213671000000</t>
  </si>
  <si>
    <t>9024437000000</t>
  </si>
  <si>
    <t>NIPPON STEEL CORPORATION</t>
  </si>
  <si>
    <t>TSE:7309</t>
  </si>
  <si>
    <t>shimano</t>
  </si>
  <si>
    <t>7309</t>
  </si>
  <si>
    <t>20945</t>
  </si>
  <si>
    <t>1902001975861</t>
  </si>
  <si>
    <t>-29.87947774</t>
  </si>
  <si>
    <t>-13.45041322</t>
  </si>
  <si>
    <t>240459000000</t>
  </si>
  <si>
    <t>803401000000</t>
  </si>
  <si>
    <t>SHIMANO INC</t>
  </si>
  <si>
    <t>TSE:9735</t>
  </si>
  <si>
    <t>secom</t>
  </si>
  <si>
    <t>9735</t>
  </si>
  <si>
    <t>8566</t>
  </si>
  <si>
    <t>1869657331238</t>
  </si>
  <si>
    <t>6.34388579</t>
  </si>
  <si>
    <t>1.45682814</t>
  </si>
  <si>
    <t>322383000000</t>
  </si>
  <si>
    <t>1861827000000</t>
  </si>
  <si>
    <t>SECOM CO</t>
  </si>
  <si>
    <t>TSE:4684</t>
  </si>
  <si>
    <t>obic</t>
  </si>
  <si>
    <t>4684</t>
  </si>
  <si>
    <t>20970</t>
  </si>
  <si>
    <t>1859622646179</t>
  </si>
  <si>
    <t>-3.23027227</t>
  </si>
  <si>
    <t>6.01617796</t>
  </si>
  <si>
    <t>69422000000</t>
  </si>
  <si>
    <t>320678000000</t>
  </si>
  <si>
    <t>OBIC CO LTD</t>
  </si>
  <si>
    <t>TSE:2503</t>
  </si>
  <si>
    <t>kirin-holdings-company-limited</t>
  </si>
  <si>
    <t>2503</t>
  </si>
  <si>
    <t>2162</t>
  </si>
  <si>
    <t>1802219394775</t>
  </si>
  <si>
    <t>6.26689604</t>
  </si>
  <si>
    <t>-5.1754386</t>
  </si>
  <si>
    <t>784648000000</t>
  </si>
  <si>
    <t>2622534000000</t>
  </si>
  <si>
    <t>KIRIN HOLDINGS COMPANY LIMITED</t>
  </si>
  <si>
    <t>TSE:4151</t>
  </si>
  <si>
    <t>kyowa-kirin</t>
  </si>
  <si>
    <t>4151</t>
  </si>
  <si>
    <t>3345</t>
  </si>
  <si>
    <t>1797319908142</t>
  </si>
  <si>
    <t>-10.8</t>
  </si>
  <si>
    <t>5.02354788</t>
  </si>
  <si>
    <t>253894000000</t>
  </si>
  <si>
    <t>939853000000</t>
  </si>
  <si>
    <t>KYOWA KIRIN CO LTD</t>
  </si>
  <si>
    <t>TSE:7201</t>
  </si>
  <si>
    <t>nissan</t>
  </si>
  <si>
    <t>7201</t>
  </si>
  <si>
    <t>456.3</t>
  </si>
  <si>
    <t>1786083478756</t>
  </si>
  <si>
    <t>-25.01232539</t>
  </si>
  <si>
    <t>-13.80808788</t>
  </si>
  <si>
    <t>1296664000000</t>
  </si>
  <si>
    <t>16878367000000</t>
  </si>
  <si>
    <t>NISSAN MOTOR CO</t>
  </si>
  <si>
    <t>TSE:7270</t>
  </si>
  <si>
    <t>subaru</t>
  </si>
  <si>
    <t>7270</t>
  </si>
  <si>
    <t>2288</t>
  </si>
  <si>
    <t>1754736940430</t>
  </si>
  <si>
    <t>-1.71821306</t>
  </si>
  <si>
    <t>-9.77917981</t>
  </si>
  <si>
    <t>473489000000</t>
  </si>
  <si>
    <t>3739675000000</t>
  </si>
  <si>
    <t>SUBARU CORPORATION</t>
  </si>
  <si>
    <t>TSE:6920</t>
  </si>
  <si>
    <t>lasertec</t>
  </si>
  <si>
    <t>6920</t>
  </si>
  <si>
    <t>19430</t>
  </si>
  <si>
    <t>1752156936646</t>
  </si>
  <si>
    <t>-24.68992248</t>
  </si>
  <si>
    <t>12.02075526</t>
  </si>
  <si>
    <t>47787805000</t>
  </si>
  <si>
    <t>178629778000</t>
  </si>
  <si>
    <t>LASERTEC CORP</t>
  </si>
  <si>
    <t>TSE:6762</t>
  </si>
  <si>
    <t>tdk</t>
  </si>
  <si>
    <t>6762</t>
  </si>
  <si>
    <t>4545</t>
  </si>
  <si>
    <t>1722534194641</t>
  </si>
  <si>
    <t>14.77272727</t>
  </si>
  <si>
    <t>-10.17786561</t>
  </si>
  <si>
    <t>563848000000</t>
  </si>
  <si>
    <t>3287690000000</t>
  </si>
  <si>
    <t>TDK CORP</t>
  </si>
  <si>
    <t>TSE:4528</t>
  </si>
  <si>
    <t>ono-pharmaceutical</t>
  </si>
  <si>
    <t>4528</t>
  </si>
  <si>
    <t>3429</t>
  </si>
  <si>
    <t>1674192925415</t>
  </si>
  <si>
    <t>39.95918367</t>
  </si>
  <si>
    <t>1.06100796</t>
  </si>
  <si>
    <t>264912000000</t>
  </si>
  <si>
    <t>764187000000</t>
  </si>
  <si>
    <t>ONO PHARMACEUTICAL CO</t>
  </si>
  <si>
    <t>TSE:1928</t>
  </si>
  <si>
    <t>sekisui-house</t>
  </si>
  <si>
    <t>1928</t>
  </si>
  <si>
    <t>2423</t>
  </si>
  <si>
    <t>1634934334595</t>
  </si>
  <si>
    <t>1.12687813</t>
  </si>
  <si>
    <t>-3.46613546</t>
  </si>
  <si>
    <t>528877000000</t>
  </si>
  <si>
    <t>3050364000000</t>
  </si>
  <si>
    <t>SEKISUI HOUSE</t>
  </si>
  <si>
    <t>TSE:7011</t>
  </si>
  <si>
    <t>7011</t>
  </si>
  <si>
    <t>4838</t>
  </si>
  <si>
    <t>1623684504944</t>
  </si>
  <si>
    <t>56.36716225</t>
  </si>
  <si>
    <t>-6.33107454</t>
  </si>
  <si>
    <t>633611000000</t>
  </si>
  <si>
    <t>5364890000000</t>
  </si>
  <si>
    <t>MITSUBISHI HEAVY INDUSTRIES</t>
  </si>
  <si>
    <t>TSE:6869</t>
  </si>
  <si>
    <t>sysmex</t>
  </si>
  <si>
    <t>6869</t>
  </si>
  <si>
    <t>7748</t>
  </si>
  <si>
    <t>1621098755859</t>
  </si>
  <si>
    <t>-45.03015254</t>
  </si>
  <si>
    <t>-4.35748673</t>
  </si>
  <si>
    <t>190585000000</t>
  </si>
  <si>
    <t>487656000000</t>
  </si>
  <si>
    <t>SYSMEX CORP</t>
  </si>
  <si>
    <t>TSE:8015</t>
  </si>
  <si>
    <t>toyota-tsusho</t>
  </si>
  <si>
    <t>8015</t>
  </si>
  <si>
    <t>4595</t>
  </si>
  <si>
    <t>1616744748230</t>
  </si>
  <si>
    <t>-9.72495088</t>
  </si>
  <si>
    <t>-5.84016393</t>
  </si>
  <si>
    <t>706710000000</t>
  </si>
  <si>
    <t>6564911000000</t>
  </si>
  <si>
    <t>TOYOTA TSUSHO CORP</t>
  </si>
  <si>
    <t>TSE:8830</t>
  </si>
  <si>
    <t>sumitomo-realty-and-development</t>
  </si>
  <si>
    <t>8830</t>
  </si>
  <si>
    <t>3392</t>
  </si>
  <si>
    <t>1607601175781</t>
  </si>
  <si>
    <t>-18.69606903</t>
  </si>
  <si>
    <t>-3.44434956</t>
  </si>
  <si>
    <t>302443000000</t>
  </si>
  <si>
    <t>5797748000000</t>
  </si>
  <si>
    <t>SUMITOMO REALTY &amp; DEVELOPMENT CO</t>
  </si>
  <si>
    <t>TSE:8309</t>
  </si>
  <si>
    <t>sumitomo-mitsui-trust-holdings</t>
  </si>
  <si>
    <t>8309</t>
  </si>
  <si>
    <t>4284</t>
  </si>
  <si>
    <t>1604670592896</t>
  </si>
  <si>
    <t>8.42824601</t>
  </si>
  <si>
    <t>-1.08519972</t>
  </si>
  <si>
    <t>67570226000000</t>
  </si>
  <si>
    <t>SUMITOMO MITSUI TRUST HOLDINGS INC</t>
  </si>
  <si>
    <t>TSE:5020</t>
  </si>
  <si>
    <t>eneos-holdings</t>
  </si>
  <si>
    <t>5020</t>
  </si>
  <si>
    <t>484.2</t>
  </si>
  <si>
    <t>1554887052774</t>
  </si>
  <si>
    <t>3.19692875</t>
  </si>
  <si>
    <t>-3.98572088</t>
  </si>
  <si>
    <t>1582356000000</t>
  </si>
  <si>
    <t>10750386000000</t>
  </si>
  <si>
    <t>ENEOS HOLDINGS INC</t>
  </si>
  <si>
    <t>TSE:2801</t>
  </si>
  <si>
    <t>kikkoman</t>
  </si>
  <si>
    <t>2801</t>
  </si>
  <si>
    <t>8070</t>
  </si>
  <si>
    <t>1546350826263</t>
  </si>
  <si>
    <t>-14.87341772</t>
  </si>
  <si>
    <t>-1.82481752</t>
  </si>
  <si>
    <t>171016000000</t>
  </si>
  <si>
    <t>531752000000</t>
  </si>
  <si>
    <t>KIKKOMAN CORP</t>
  </si>
  <si>
    <t>TSE:2587</t>
  </si>
  <si>
    <t>suntory</t>
  </si>
  <si>
    <t>2587</t>
  </si>
  <si>
    <t>4920</t>
  </si>
  <si>
    <t>1520280000000</t>
  </si>
  <si>
    <t>11.31221719</t>
  </si>
  <si>
    <t>-3.71819961</t>
  </si>
  <si>
    <t>486981000000</t>
  </si>
  <si>
    <t>1848875000000</t>
  </si>
  <si>
    <t>SUNTORY BEVERAGE &amp; FOOD LIMITED</t>
  </si>
  <si>
    <t>TSE:7532</t>
  </si>
  <si>
    <t>pan-pacific</t>
  </si>
  <si>
    <t>7532</t>
  </si>
  <si>
    <t>2534</t>
  </si>
  <si>
    <t>1511221364502</t>
  </si>
  <si>
    <t>2.96627387</t>
  </si>
  <si>
    <t>-4.62928114</t>
  </si>
  <si>
    <t>508094000000</t>
  </si>
  <si>
    <t>1383678000000</t>
  </si>
  <si>
    <t>PAN PACIFIC INTL HLDGS CORP</t>
  </si>
  <si>
    <t>TSE:8604</t>
  </si>
  <si>
    <t>nomura</t>
  </si>
  <si>
    <t>8604</t>
  </si>
  <si>
    <t>477</t>
  </si>
  <si>
    <t>1438525909424</t>
  </si>
  <si>
    <t>-16.40378256</t>
  </si>
  <si>
    <t>-5.07462687</t>
  </si>
  <si>
    <t>1199183000000</t>
  </si>
  <si>
    <t>48903281000000</t>
  </si>
  <si>
    <t>NOMURA HOLDINGS INC.</t>
  </si>
  <si>
    <t>TSE:9021</t>
  </si>
  <si>
    <t>west-japan-railway</t>
  </si>
  <si>
    <t>9021</t>
  </si>
  <si>
    <t>5855</t>
  </si>
  <si>
    <t>1427869810257</t>
  </si>
  <si>
    <t>9.43925234</t>
  </si>
  <si>
    <t>2.71929825</t>
  </si>
  <si>
    <t>30213000000</t>
  </si>
  <si>
    <t>3679582000000</t>
  </si>
  <si>
    <t>WEST JAPAN RAILWAY CO</t>
  </si>
  <si>
    <t>TSE:9843</t>
  </si>
  <si>
    <t>nitori-holdings</t>
  </si>
  <si>
    <t>9843</t>
  </si>
  <si>
    <t>12580</t>
  </si>
  <si>
    <t>1420555075989</t>
  </si>
  <si>
    <t>-38.64910997</t>
  </si>
  <si>
    <t>0.07955449</t>
  </si>
  <si>
    <t>405490000000</t>
  </si>
  <si>
    <t>1012462000000</t>
  </si>
  <si>
    <t>NITORI HOLDINGS CO LTD</t>
  </si>
  <si>
    <t>TSE:6645</t>
  </si>
  <si>
    <t>omron</t>
  </si>
  <si>
    <t>6645</t>
  </si>
  <si>
    <t>6825</t>
  </si>
  <si>
    <t>1377444252777</t>
  </si>
  <si>
    <t>-35.97560976</t>
  </si>
  <si>
    <t>-1.75615374</t>
  </si>
  <si>
    <t>346827000000</t>
  </si>
  <si>
    <t>933561000000</t>
  </si>
  <si>
    <t>OMRON CORP</t>
  </si>
  <si>
    <t>TSE:8308</t>
  </si>
  <si>
    <t>resona-holdings</t>
  </si>
  <si>
    <t>8308</t>
  </si>
  <si>
    <t>570.7</t>
  </si>
  <si>
    <t>1367520397903</t>
  </si>
  <si>
    <t>27.73053106</t>
  </si>
  <si>
    <t>2.81030815</t>
  </si>
  <si>
    <t>78636777000000</t>
  </si>
  <si>
    <t>RESONA HOLDINGS</t>
  </si>
  <si>
    <t>TSE:9202</t>
  </si>
  <si>
    <t>ana-holdings</t>
  </si>
  <si>
    <t>9202</t>
  </si>
  <si>
    <t>2905</t>
  </si>
  <si>
    <t>1366337334747</t>
  </si>
  <si>
    <t>6.23514354</t>
  </si>
  <si>
    <t>4.68468468</t>
  </si>
  <si>
    <t>-54469000000</t>
  </si>
  <si>
    <t>3324415000000</t>
  </si>
  <si>
    <t>ANA HOLDINGS INC</t>
  </si>
  <si>
    <t>TSE:9101</t>
  </si>
  <si>
    <t>nippon-yusen-kaisha</t>
  </si>
  <si>
    <t>9101</t>
  </si>
  <si>
    <t>2679</t>
  </si>
  <si>
    <t>1363793725983</t>
  </si>
  <si>
    <t>3.43639687</t>
  </si>
  <si>
    <t>-16.19386823</t>
  </si>
  <si>
    <t>453433000000</t>
  </si>
  <si>
    <t>3504816000000</t>
  </si>
  <si>
    <t>NIPPON YUSEN KABUSHIKI KAISHA</t>
  </si>
  <si>
    <t>TSE:6701</t>
  </si>
  <si>
    <t>nec</t>
  </si>
  <si>
    <t>6701</t>
  </si>
  <si>
    <t>4820</t>
  </si>
  <si>
    <t>1313247744751</t>
  </si>
  <si>
    <t>-23.00319489</t>
  </si>
  <si>
    <t>-0.92497431</t>
  </si>
  <si>
    <t>886413000000</t>
  </si>
  <si>
    <t>3694294000000</t>
  </si>
  <si>
    <t>NEC CORP</t>
  </si>
  <si>
    <t>TSE:3407</t>
  </si>
  <si>
    <t>asahi-kasei</t>
  </si>
  <si>
    <t>3407</t>
  </si>
  <si>
    <t>937</t>
  </si>
  <si>
    <t>1300046895142</t>
  </si>
  <si>
    <t>-23.94480519</t>
  </si>
  <si>
    <t>-7.36529906</t>
  </si>
  <si>
    <t>796965000000</t>
  </si>
  <si>
    <t>3633170000000</t>
  </si>
  <si>
    <t>ASAHI KASEI CORP</t>
  </si>
  <si>
    <t>TSE:6857</t>
  </si>
  <si>
    <t>advantest</t>
  </si>
  <si>
    <t>6857</t>
  </si>
  <si>
    <t>7130</t>
  </si>
  <si>
    <t>1296999830933</t>
  </si>
  <si>
    <t>-21.21546961</t>
  </si>
  <si>
    <t>-3.51826793</t>
  </si>
  <si>
    <t>224652000000</t>
  </si>
  <si>
    <t>531098000000</t>
  </si>
  <si>
    <t>ADVANTEST CORP</t>
  </si>
  <si>
    <t>TSE:7202</t>
  </si>
  <si>
    <t>isuzu-motors</t>
  </si>
  <si>
    <t>7202</t>
  </si>
  <si>
    <t>1660</t>
  </si>
  <si>
    <t>1286730093994</t>
  </si>
  <si>
    <t>6.13810742</t>
  </si>
  <si>
    <t>-7.41773564</t>
  </si>
  <si>
    <t>436753000000</t>
  </si>
  <si>
    <t>2931295000000</t>
  </si>
  <si>
    <t>ISUZU MOTORS</t>
  </si>
  <si>
    <t>TSE:2267</t>
  </si>
  <si>
    <t>yakult-honsha</t>
  </si>
  <si>
    <t>2267</t>
  </si>
  <si>
    <t>8230</t>
  </si>
  <si>
    <t>1283215933838</t>
  </si>
  <si>
    <t>42.38754325</t>
  </si>
  <si>
    <t>0.36585366</t>
  </si>
  <si>
    <t>243892000000</t>
  </si>
  <si>
    <t>705859000000</t>
  </si>
  <si>
    <t>YAKULT HONSHA CO</t>
  </si>
  <si>
    <t>TSE:9143</t>
  </si>
  <si>
    <t>sg-holdings</t>
  </si>
  <si>
    <t>9143</t>
  </si>
  <si>
    <t>2011</t>
  </si>
  <si>
    <t>1277491554993</t>
  </si>
  <si>
    <t>-30.53540587</t>
  </si>
  <si>
    <t>-2.33122875</t>
  </si>
  <si>
    <t>208328000000</t>
  </si>
  <si>
    <t>924804000000</t>
  </si>
  <si>
    <t>SG HOLDINGS CO LTD</t>
  </si>
  <si>
    <t>TSE:4324</t>
  </si>
  <si>
    <t>dentsu-group</t>
  </si>
  <si>
    <t>4324</t>
  </si>
  <si>
    <t>4615</t>
  </si>
  <si>
    <t>1224907165070</t>
  </si>
  <si>
    <t>8.33333333</t>
  </si>
  <si>
    <t>8.97284534</t>
  </si>
  <si>
    <t>901128000000</t>
  </si>
  <si>
    <t>3727683000000</t>
  </si>
  <si>
    <t>DENTSU GROUP INC</t>
  </si>
  <si>
    <t>TSE:9201</t>
  </si>
  <si>
    <t>japan-airlines</t>
  </si>
  <si>
    <t>9201</t>
  </si>
  <si>
    <t>2778</t>
  </si>
  <si>
    <t>1214006092346</t>
  </si>
  <si>
    <t>11.12</t>
  </si>
  <si>
    <t>3.30978059</t>
  </si>
  <si>
    <t>240188000000</t>
  </si>
  <si>
    <t>2444989000000</t>
  </si>
  <si>
    <t>JAPAN AIRLINES CO LTD</t>
  </si>
  <si>
    <t>TSE:6146</t>
  </si>
  <si>
    <t>disco-corporation</t>
  </si>
  <si>
    <t>6146</t>
  </si>
  <si>
    <t>33450</t>
  </si>
  <si>
    <t>1207394889450</t>
  </si>
  <si>
    <t>8.7804878</t>
  </si>
  <si>
    <t>-1.90615836</t>
  </si>
  <si>
    <t>153966000000</t>
  </si>
  <si>
    <t>428166000000</t>
  </si>
  <si>
    <t>DISCO CORPORATION</t>
  </si>
  <si>
    <t>TSE:5802</t>
  </si>
  <si>
    <t>sumitomo-electric-industries</t>
  </si>
  <si>
    <t>5802</t>
  </si>
  <si>
    <t>1512.5</t>
  </si>
  <si>
    <t>1179575523376</t>
  </si>
  <si>
    <t>-2.57648953</t>
  </si>
  <si>
    <t>-5.76323988</t>
  </si>
  <si>
    <t>637754000000</t>
  </si>
  <si>
    <t>3963170000000</t>
  </si>
  <si>
    <t>SUMITOMO ELECTRIC INDUSTRIES</t>
  </si>
  <si>
    <t>TSE:6988</t>
  </si>
  <si>
    <t>nitto-denko</t>
  </si>
  <si>
    <t>6988</t>
  </si>
  <si>
    <t>7890</t>
  </si>
  <si>
    <t>1167738179169</t>
  </si>
  <si>
    <t>-2.95202952</t>
  </si>
  <si>
    <t>-7.3943662</t>
  </si>
  <si>
    <t>302389000000</t>
  </si>
  <si>
    <t>1142860000000</t>
  </si>
  <si>
    <t>NITTO DENKO CORP</t>
  </si>
  <si>
    <t>TSE:3402</t>
  </si>
  <si>
    <t>toray-industries</t>
  </si>
  <si>
    <t>3402</t>
  </si>
  <si>
    <t>711.9</t>
  </si>
  <si>
    <t>1139512089958</t>
  </si>
  <si>
    <t>-1.76624946</t>
  </si>
  <si>
    <t>-7.5334483</t>
  </si>
  <si>
    <t>435969000000</t>
  </si>
  <si>
    <t>3242573000000</t>
  </si>
  <si>
    <t>TORAY INDUSTRIES INC</t>
  </si>
  <si>
    <t>TSE:3064</t>
  </si>
  <si>
    <t>monotaro</t>
  </si>
  <si>
    <t>3064</t>
  </si>
  <si>
    <t>2240</t>
  </si>
  <si>
    <t>1113060908203</t>
  </si>
  <si>
    <t>-13.04347826</t>
  </si>
  <si>
    <t>-0.4886717</t>
  </si>
  <si>
    <t>54046000000</t>
  </si>
  <si>
    <t>105996000000</t>
  </si>
  <si>
    <t>MONOTARO CO.LTD</t>
  </si>
  <si>
    <t>TSE:5713</t>
  </si>
  <si>
    <t>sumitomo-metal-mining</t>
  </si>
  <si>
    <t>5713</t>
  </si>
  <si>
    <t>4041</t>
  </si>
  <si>
    <t>1110355514648</t>
  </si>
  <si>
    <t>-10.87340097</t>
  </si>
  <si>
    <t>-7.6975788</t>
  </si>
  <si>
    <t>255398000000</t>
  </si>
  <si>
    <t>2361757000000</t>
  </si>
  <si>
    <t>SUMITOMO METAL MINING CO</t>
  </si>
  <si>
    <t>TSE:7701</t>
  </si>
  <si>
    <t>shimadzu</t>
  </si>
  <si>
    <t>7701</t>
  </si>
  <si>
    <t>3745</t>
  </si>
  <si>
    <t>1103477713165</t>
  </si>
  <si>
    <t>-19.2887931</t>
  </si>
  <si>
    <t>-1.70603675</t>
  </si>
  <si>
    <t>178616000000</t>
  </si>
  <si>
    <t>564955000000</t>
  </si>
  <si>
    <t>SHIMADZU CORP</t>
  </si>
  <si>
    <t>TSE:9531</t>
  </si>
  <si>
    <t>tokyo-gas</t>
  </si>
  <si>
    <t>9531</t>
  </si>
  <si>
    <t>2532</t>
  </si>
  <si>
    <t>1097447909546</t>
  </si>
  <si>
    <t>31.12377007</t>
  </si>
  <si>
    <t>-0.93896714</t>
  </si>
  <si>
    <t>Utilities</t>
  </si>
  <si>
    <t>474956000000</t>
  </si>
  <si>
    <t>3381128000000</t>
  </si>
  <si>
    <t>TOKYO GAS CO</t>
  </si>
  <si>
    <t>TSE:9042</t>
  </si>
  <si>
    <t>hankyu-hanshin</t>
  </si>
  <si>
    <t>9042</t>
  </si>
  <si>
    <t>4445</t>
  </si>
  <si>
    <t>1071037861481</t>
  </si>
  <si>
    <t>28.28282828</t>
  </si>
  <si>
    <t>2.53748558</t>
  </si>
  <si>
    <t>62876000000</t>
  </si>
  <si>
    <t>2708403000000</t>
  </si>
  <si>
    <t>HANKYU HANSHIN HOLDINGS INC</t>
  </si>
  <si>
    <t>TSE:6506</t>
  </si>
  <si>
    <t>yaskawa-electric</t>
  </si>
  <si>
    <t>6506</t>
  </si>
  <si>
    <t>4045</t>
  </si>
  <si>
    <t>1057417537383.9998</t>
  </si>
  <si>
    <t>-19.01901902</t>
  </si>
  <si>
    <t>-8.69074492</t>
  </si>
  <si>
    <t>158609000000</t>
  </si>
  <si>
    <t>639186000000</t>
  </si>
  <si>
    <t>YASKAWA ELECTRIC CORP</t>
  </si>
  <si>
    <t>TSE:4704</t>
  </si>
  <si>
    <t>trend-micro</t>
  </si>
  <si>
    <t>4704</t>
  </si>
  <si>
    <t>7550</t>
  </si>
  <si>
    <t>1054489707946.9998</t>
  </si>
  <si>
    <t>18.71069182</t>
  </si>
  <si>
    <t>-6.55940594</t>
  </si>
  <si>
    <t>148342000000</t>
  </si>
  <si>
    <t>459377000000</t>
  </si>
  <si>
    <t>TREND MICRO INC</t>
  </si>
  <si>
    <t>TSE:9104</t>
  </si>
  <si>
    <t>mitsui-o-s-k-lines</t>
  </si>
  <si>
    <t>9104</t>
  </si>
  <si>
    <t>2912</t>
  </si>
  <si>
    <t>1052224024414.0002</t>
  </si>
  <si>
    <t>30.97464372</t>
  </si>
  <si>
    <t>-10.94801223</t>
  </si>
  <si>
    <t>151905000000</t>
  </si>
  <si>
    <t>3134568000000</t>
  </si>
  <si>
    <t>MITSUI O.S.K. LINES LTD</t>
  </si>
  <si>
    <t>TSE:4716</t>
  </si>
  <si>
    <t>oracle</t>
  </si>
  <si>
    <t>4716</t>
  </si>
  <si>
    <t>8130</t>
  </si>
  <si>
    <t>1041814915009</t>
  </si>
  <si>
    <t>-22.42366412</t>
  </si>
  <si>
    <t>2.5220681</t>
  </si>
  <si>
    <t>104616000000</t>
  </si>
  <si>
    <t>222828000000</t>
  </si>
  <si>
    <t>ORACLE CORP JAPAN</t>
  </si>
  <si>
    <t>TSE:7259</t>
  </si>
  <si>
    <t>aisin</t>
  </si>
  <si>
    <t>7259</t>
  </si>
  <si>
    <t>3840</t>
  </si>
  <si>
    <t>1034938359375</t>
  </si>
  <si>
    <t>-8.0239521</t>
  </si>
  <si>
    <t>-5.30209618</t>
  </si>
  <si>
    <t>430672000000</t>
  </si>
  <si>
    <t>4223039000000</t>
  </si>
  <si>
    <t>AISIN CORPORATION</t>
  </si>
  <si>
    <t>TSE:9005</t>
  </si>
  <si>
    <t>tokyu</t>
  </si>
  <si>
    <t>9005</t>
  </si>
  <si>
    <t>1719</t>
  </si>
  <si>
    <t>1034606757568</t>
  </si>
  <si>
    <t>6.24227441</t>
  </si>
  <si>
    <t>1.11764706</t>
  </si>
  <si>
    <t>227321000000</t>
  </si>
  <si>
    <t>2499965000000</t>
  </si>
  <si>
    <t>TOKYU CORP</t>
  </si>
  <si>
    <t>TSE:4755</t>
  </si>
  <si>
    <t>rakuten</t>
  </si>
  <si>
    <t>4755</t>
  </si>
  <si>
    <t>649</t>
  </si>
  <si>
    <t>1031292372559</t>
  </si>
  <si>
    <t>-46.97712418</t>
  </si>
  <si>
    <t>1.40625</t>
  </si>
  <si>
    <t>542632000000</t>
  </si>
  <si>
    <t>18705257000000</t>
  </si>
  <si>
    <t>RAKUTEN GROUP INC</t>
  </si>
  <si>
    <t>TSE:8697</t>
  </si>
  <si>
    <t>japan-exchange-group</t>
  </si>
  <si>
    <t>8697</t>
  </si>
  <si>
    <t>1953</t>
  </si>
  <si>
    <t>1015082954956</t>
  </si>
  <si>
    <t>-30.86725664</t>
  </si>
  <si>
    <t>-3.65071534</t>
  </si>
  <si>
    <t>106417000000</t>
  </si>
  <si>
    <t>76048180000000</t>
  </si>
  <si>
    <t>JAPAN EXCHANGE GROUP</t>
  </si>
  <si>
    <t>TSE:7272</t>
  </si>
  <si>
    <t>yamaha-motor</t>
  </si>
  <si>
    <t>7272</t>
  </si>
  <si>
    <t>2997</t>
  </si>
  <si>
    <t>1013632356171</t>
  </si>
  <si>
    <t>-4.70588235</t>
  </si>
  <si>
    <t>3.70242215</t>
  </si>
  <si>
    <t>506841000000</t>
  </si>
  <si>
    <t>2140263000000</t>
  </si>
  <si>
    <t>YAMAHA MOTOR CO</t>
  </si>
  <si>
    <t>TSE:6965</t>
  </si>
  <si>
    <t>hamamatsu-photonics</t>
  </si>
  <si>
    <t>6965</t>
  </si>
  <si>
    <t>6490</t>
  </si>
  <si>
    <t>1004901772308</t>
  </si>
  <si>
    <t>-2.40601504</t>
  </si>
  <si>
    <t>4.00641026</t>
  </si>
  <si>
    <t>79903000000</t>
  </si>
  <si>
    <t>346247000000</t>
  </si>
  <si>
    <t>HAMAMATSU PHOTONICS</t>
  </si>
  <si>
    <t>TSE:9503</t>
  </si>
  <si>
    <t>kansai-electric-power-co</t>
  </si>
  <si>
    <t>9503</t>
  </si>
  <si>
    <t>1125</t>
  </si>
  <si>
    <t>1004303581238</t>
  </si>
  <si>
    <t>3.54348827</t>
  </si>
  <si>
    <t>-13.39491917</t>
  </si>
  <si>
    <t>370440000000</t>
  </si>
  <si>
    <t>8619794000000</t>
  </si>
  <si>
    <t>KANSAI ELECTRIC POWER CO INC</t>
  </si>
  <si>
    <t>TSE:5201</t>
  </si>
  <si>
    <t>agc</t>
  </si>
  <si>
    <t>5201</t>
  </si>
  <si>
    <t>4520</t>
  </si>
  <si>
    <t>1002995628052</t>
  </si>
  <si>
    <t>-22.8668942</t>
  </si>
  <si>
    <t>-3.52187834</t>
  </si>
  <si>
    <t>505958000000</t>
  </si>
  <si>
    <t>2990250000000</t>
  </si>
  <si>
    <t>AGC INC</t>
  </si>
  <si>
    <t>TSE:6963</t>
  </si>
  <si>
    <t>rohm</t>
  </si>
  <si>
    <t>6963</t>
  </si>
  <si>
    <t>10120</t>
  </si>
  <si>
    <t>993164208679</t>
  </si>
  <si>
    <t>1.2</t>
  </si>
  <si>
    <t>-4.07582938</t>
  </si>
  <si>
    <t>162321000000</t>
  </si>
  <si>
    <t>1059865000000</t>
  </si>
  <si>
    <t>ROHM CO LTD</t>
  </si>
  <si>
    <t>TSE:4091</t>
  </si>
  <si>
    <t>nippon-sanso</t>
  </si>
  <si>
    <t>4091</t>
  </si>
  <si>
    <t>2272</t>
  </si>
  <si>
    <t>983205642578</t>
  </si>
  <si>
    <t>-16.53196179</t>
  </si>
  <si>
    <t>-6.54051831</t>
  </si>
  <si>
    <t>358572000000</t>
  </si>
  <si>
    <t>2082539000000</t>
  </si>
  <si>
    <t>NIPPON SANSO HOLDINGS CORPORATION</t>
  </si>
  <si>
    <t>TSE:1878</t>
  </si>
  <si>
    <t>daito-trust-construction</t>
  </si>
  <si>
    <t>1878</t>
  </si>
  <si>
    <t>14250</t>
  </si>
  <si>
    <t>970745916367</t>
  </si>
  <si>
    <t>3.26086957</t>
  </si>
  <si>
    <t>-1.58839779</t>
  </si>
  <si>
    <t>260143000000</t>
  </si>
  <si>
    <t>1002944000000</t>
  </si>
  <si>
    <t>DAITO TRUST CONSTRUCTION CO</t>
  </si>
  <si>
    <t>TSE:2897</t>
  </si>
  <si>
    <t>nissin-foods</t>
  </si>
  <si>
    <t>2897</t>
  </si>
  <si>
    <t>9550</t>
  </si>
  <si>
    <t>970059581757</t>
  </si>
  <si>
    <t>9.26773455</t>
  </si>
  <si>
    <t>-2.94715447</t>
  </si>
  <si>
    <t>194503000000</t>
  </si>
  <si>
    <t>685850000000</t>
  </si>
  <si>
    <t>NISSIN FOODS HOLDINGS CO. LTD.</t>
  </si>
  <si>
    <t>TSE:5019</t>
  </si>
  <si>
    <t>idemitsu-kosan</t>
  </si>
  <si>
    <t>5019</t>
  </si>
  <si>
    <t>3255</t>
  </si>
  <si>
    <t>967746028748</t>
  </si>
  <si>
    <t>-0.91324201</t>
  </si>
  <si>
    <t>-5.78871201</t>
  </si>
  <si>
    <t>884176000000</t>
  </si>
  <si>
    <t>5153610000000</t>
  </si>
  <si>
    <t>IDEMITSU KOSAN CO.LTD</t>
  </si>
  <si>
    <t>TSE:3626</t>
  </si>
  <si>
    <t>tis</t>
  </si>
  <si>
    <t>3626</t>
  </si>
  <si>
    <t>3945</t>
  </si>
  <si>
    <t>962206965866</t>
  </si>
  <si>
    <t>26.24</t>
  </si>
  <si>
    <t>-2.47218789</t>
  </si>
  <si>
    <t>128848000000</t>
  </si>
  <si>
    <t>421673000000</t>
  </si>
  <si>
    <t>TIS INC.</t>
  </si>
  <si>
    <t>TSE:9041</t>
  </si>
  <si>
    <t>kintetsu-group</t>
  </si>
  <si>
    <t>9041</t>
  </si>
  <si>
    <t>5050</t>
  </si>
  <si>
    <t>960436549377</t>
  </si>
  <si>
    <t>40.08321775</t>
  </si>
  <si>
    <t>3.69609856</t>
  </si>
  <si>
    <t>118569000000</t>
  </si>
  <si>
    <t>1944118000000</t>
  </si>
  <si>
    <t>KINTETSU GROUP HOLDINGS CO LTD</t>
  </si>
  <si>
    <t>TSE:4188</t>
  </si>
  <si>
    <t>4188</t>
  </si>
  <si>
    <t>658</t>
  </si>
  <si>
    <t>935036554443</t>
  </si>
  <si>
    <t>-32.42965632</t>
  </si>
  <si>
    <t>-7.29782907</t>
  </si>
  <si>
    <t>1114724000000</t>
  </si>
  <si>
    <t>5845556000000</t>
  </si>
  <si>
    <t>MITSUBISHI CHEMICAL GROUP CORP</t>
  </si>
  <si>
    <t>TSE:5486</t>
  </si>
  <si>
    <t>hitachi-metals</t>
  </si>
  <si>
    <t>5486</t>
  </si>
  <si>
    <t>2179</t>
  </si>
  <si>
    <t>931647050385</t>
  </si>
  <si>
    <t>0.69316081</t>
  </si>
  <si>
    <t>0.2299908</t>
  </si>
  <si>
    <t>135185000000</t>
  </si>
  <si>
    <t>1149478000000</t>
  </si>
  <si>
    <t>HITACHI METALS</t>
  </si>
  <si>
    <t>TSE:4021</t>
  </si>
  <si>
    <t>nissan-chemical-corporation</t>
  </si>
  <si>
    <t>4021</t>
  </si>
  <si>
    <t>6620</t>
  </si>
  <si>
    <t>931354381409</t>
  </si>
  <si>
    <t>2.63565891</t>
  </si>
  <si>
    <t>-1.63447251</t>
  </si>
  <si>
    <t>97238000000</t>
  </si>
  <si>
    <t>277231000000</t>
  </si>
  <si>
    <t>NISSAN CHEMICAL CORPORATION</t>
  </si>
  <si>
    <t>TSE:9502</t>
  </si>
  <si>
    <t>chubu-electric-power</t>
  </si>
  <si>
    <t>9502</t>
  </si>
  <si>
    <t>1228</t>
  </si>
  <si>
    <t>928560774414</t>
  </si>
  <si>
    <t>-6.18792972</t>
  </si>
  <si>
    <t>-12.78409091</t>
  </si>
  <si>
    <t>185696000000</t>
  </si>
  <si>
    <t>6306988000000</t>
  </si>
  <si>
    <t>CHUBU ELECTRIC POWER CO INC</t>
  </si>
  <si>
    <t>TSE:7951</t>
  </si>
  <si>
    <t>yamaha</t>
  </si>
  <si>
    <t>7951</t>
  </si>
  <si>
    <t>5450</t>
  </si>
  <si>
    <t>918211569214</t>
  </si>
  <si>
    <t>-24.82758621</t>
  </si>
  <si>
    <t>7.28346457</t>
  </si>
  <si>
    <t>149787000000</t>
  </si>
  <si>
    <t>576961000000</t>
  </si>
  <si>
    <t>YAMAHA CORP</t>
  </si>
  <si>
    <t>TSE:9602</t>
  </si>
  <si>
    <t>toho</t>
  </si>
  <si>
    <t>9602</t>
  </si>
  <si>
    <t>5190</t>
  </si>
  <si>
    <t>916374896851</t>
  </si>
  <si>
    <t>-5.2919708</t>
  </si>
  <si>
    <t>0.19305019</t>
  </si>
  <si>
    <t>91319000000</t>
  </si>
  <si>
    <t>526911000000</t>
  </si>
  <si>
    <t>TOHO CO LTD</t>
  </si>
  <si>
    <t>TSE:3092</t>
  </si>
  <si>
    <t>zozo</t>
  </si>
  <si>
    <t>3092</t>
  </si>
  <si>
    <t>3030</t>
  </si>
  <si>
    <t>908214482117</t>
  </si>
  <si>
    <t>-27.3381295</t>
  </si>
  <si>
    <t>1.16861436</t>
  </si>
  <si>
    <t>153792000000</t>
  </si>
  <si>
    <t>119810000000</t>
  </si>
  <si>
    <t>ZOZO INC</t>
  </si>
  <si>
    <t>TSE:9532</t>
  </si>
  <si>
    <t>osaka-gas</t>
  </si>
  <si>
    <t>9532</t>
  </si>
  <si>
    <t>2175</t>
  </si>
  <si>
    <t>904354353333</t>
  </si>
  <si>
    <t>13.75523013</t>
  </si>
  <si>
    <t>-4.81400438</t>
  </si>
  <si>
    <t>374542000000</t>
  </si>
  <si>
    <t>2847147000000</t>
  </si>
  <si>
    <t>OSAKA GAS CO</t>
  </si>
  <si>
    <t>TSE:8593</t>
  </si>
  <si>
    <t>mitsubishi-financial</t>
  </si>
  <si>
    <t>8593</t>
  </si>
  <si>
    <t>628</t>
  </si>
  <si>
    <t>901554638184</t>
  </si>
  <si>
    <t>7.35042735</t>
  </si>
  <si>
    <t>-7.51104566</t>
  </si>
  <si>
    <t>334661000000</t>
  </si>
  <si>
    <t>10733690000000</t>
  </si>
  <si>
    <t>MITSUBISHI HC CAPITAL INC</t>
  </si>
  <si>
    <t>TSE:4768</t>
  </si>
  <si>
    <t>otsuka-corp</t>
  </si>
  <si>
    <t>4768</t>
  </si>
  <si>
    <t>4715</t>
  </si>
  <si>
    <t>893969640503</t>
  </si>
  <si>
    <t>-18.14236111</t>
  </si>
  <si>
    <t>5.83613917</t>
  </si>
  <si>
    <t>170740000000</t>
  </si>
  <si>
    <t>518807000000</t>
  </si>
  <si>
    <t>OTSUKA CORPORATION</t>
  </si>
  <si>
    <t>TSE:9962</t>
  </si>
  <si>
    <t>misumi-group</t>
  </si>
  <si>
    <t>9962</t>
  </si>
  <si>
    <t>3100</t>
  </si>
  <si>
    <t>881625317383</t>
  </si>
  <si>
    <t>-35.28183716</t>
  </si>
  <si>
    <t>-7.32436472</t>
  </si>
  <si>
    <t>166864000000</t>
  </si>
  <si>
    <t>364311000000</t>
  </si>
  <si>
    <t>MISUMI GROUP INC</t>
  </si>
  <si>
    <t>TSE:2269</t>
  </si>
  <si>
    <t>meiji-holdings</t>
  </si>
  <si>
    <t>2269</t>
  </si>
  <si>
    <t>6190</t>
  </si>
  <si>
    <t>871689918671</t>
  </si>
  <si>
    <t>-12.9395218</t>
  </si>
  <si>
    <t>-2.82574568</t>
  </si>
  <si>
    <t>323249000000</t>
  </si>
  <si>
    <t>1144335000000</t>
  </si>
  <si>
    <t>MEIJI HOLDINGS CO LTD</t>
  </si>
  <si>
    <t>TSE:8601</t>
  </si>
  <si>
    <t>daiwa-securities-group</t>
  </si>
  <si>
    <t>8601</t>
  </si>
  <si>
    <t>574.1</t>
  </si>
  <si>
    <t>852037668039</t>
  </si>
  <si>
    <t>-15.361933</t>
  </si>
  <si>
    <t>-6.03927987</t>
  </si>
  <si>
    <t>532454000000</t>
  </si>
  <si>
    <t>28747174000000</t>
  </si>
  <si>
    <t>DAIWA SECURITIES GROUP</t>
  </si>
  <si>
    <t>TSE:6479</t>
  </si>
  <si>
    <t>minebea-mitsumi</t>
  </si>
  <si>
    <t>6479</t>
  </si>
  <si>
    <t>2102</t>
  </si>
  <si>
    <t>851161305054</t>
  </si>
  <si>
    <t>-26.03800141</t>
  </si>
  <si>
    <t>-12.23382046</t>
  </si>
  <si>
    <t>215501000000</t>
  </si>
  <si>
    <t>1204888000000</t>
  </si>
  <si>
    <t>MINEBEA MITSUMI INC</t>
  </si>
  <si>
    <t>TSE:7181</t>
  </si>
  <si>
    <t>japan-post-insurance</t>
  </si>
  <si>
    <t>7181</t>
  </si>
  <si>
    <t>2127</t>
  </si>
  <si>
    <t>849826336670</t>
  </si>
  <si>
    <t>10.83897863</t>
  </si>
  <si>
    <t>-6.54657293</t>
  </si>
  <si>
    <t>65502522000000</t>
  </si>
  <si>
    <t>JAPAN POST INSURANCE CO LTD</t>
  </si>
  <si>
    <t>TSE:6383</t>
  </si>
  <si>
    <t>daifuku</t>
  </si>
  <si>
    <t>6383</t>
  </si>
  <si>
    <t>6710</t>
  </si>
  <si>
    <t>845562181702</t>
  </si>
  <si>
    <t>-34.21568627</t>
  </si>
  <si>
    <t>-6.545961</t>
  </si>
  <si>
    <t>98554000000</t>
  </si>
  <si>
    <t>503332000000</t>
  </si>
  <si>
    <t>DAIFUKU CO LTD</t>
  </si>
  <si>
    <t>TSE:4922</t>
  </si>
  <si>
    <t>kose</t>
  </si>
  <si>
    <t>4922</t>
  </si>
  <si>
    <t>14780</t>
  </si>
  <si>
    <t>843197522812</t>
  </si>
  <si>
    <t>5.94982079</t>
  </si>
  <si>
    <t>2.21300138</t>
  </si>
  <si>
    <t>204148822960</t>
  </si>
  <si>
    <t>334789000000</t>
  </si>
  <si>
    <t>KOSE CORPORATION</t>
  </si>
  <si>
    <t>TSE:9766</t>
  </si>
  <si>
    <t>konami</t>
  </si>
  <si>
    <t>9766</t>
  </si>
  <si>
    <t>6290</t>
  </si>
  <si>
    <t>840223106384</t>
  </si>
  <si>
    <t>-4.55235205</t>
  </si>
  <si>
    <t>-6.53789004</t>
  </si>
  <si>
    <t>134409000000</t>
  </si>
  <si>
    <t>527733000000</t>
  </si>
  <si>
    <t>KONAMI GROUP CORPORATION</t>
  </si>
  <si>
    <t>TSE:4739</t>
  </si>
  <si>
    <t>itochu-techno-solutions</t>
  </si>
  <si>
    <t>4739</t>
  </si>
  <si>
    <t>3570</t>
  </si>
  <si>
    <t>824935233307</t>
  </si>
  <si>
    <t>-0.69541029</t>
  </si>
  <si>
    <t>4.38596491</t>
  </si>
  <si>
    <t>126373000000</t>
  </si>
  <si>
    <t>497675000000</t>
  </si>
  <si>
    <t>ITOCHU TECHNO-SOLUTIONS CORP</t>
  </si>
  <si>
    <t>TSE:4005</t>
  </si>
  <si>
    <t>sumitomo-chemical</t>
  </si>
  <si>
    <t>4005</t>
  </si>
  <si>
    <t>499</t>
  </si>
  <si>
    <t>816061079224</t>
  </si>
  <si>
    <t>-13.66782007</t>
  </si>
  <si>
    <t>-7.07635009</t>
  </si>
  <si>
    <t>820499000000</t>
  </si>
  <si>
    <t>4669887000000</t>
  </si>
  <si>
    <t>SUMITOMO CHEMICAL COMPANY</t>
  </si>
  <si>
    <t>TSE:3003</t>
  </si>
  <si>
    <t>hulic</t>
  </si>
  <si>
    <t>3003</t>
  </si>
  <si>
    <t>1055</t>
  </si>
  <si>
    <t>804043742371</t>
  </si>
  <si>
    <t>-6.05520926</t>
  </si>
  <si>
    <t>-3.21100917</t>
  </si>
  <si>
    <t>155409000000</t>
  </si>
  <si>
    <t>2316871000000</t>
  </si>
  <si>
    <t>HULIC CO LTD</t>
  </si>
  <si>
    <t>TSE:5411</t>
  </si>
  <si>
    <t>jfe-holdings</t>
  </si>
  <si>
    <t>5411</t>
  </si>
  <si>
    <t>1382</t>
  </si>
  <si>
    <t>795751449951</t>
  </si>
  <si>
    <t>-20.48331415</t>
  </si>
  <si>
    <t>-5.6010929</t>
  </si>
  <si>
    <t>670455000000</t>
  </si>
  <si>
    <t>5568670000000</t>
  </si>
  <si>
    <t>JFE HOLDINGS INC</t>
  </si>
  <si>
    <t>TSE:9684</t>
  </si>
  <si>
    <t>square-enix</t>
  </si>
  <si>
    <t>9684</t>
  </si>
  <si>
    <t>6640</t>
  </si>
  <si>
    <t>793830865479</t>
  </si>
  <si>
    <t>12.54237288</t>
  </si>
  <si>
    <t>6.24</t>
  </si>
  <si>
    <t>192162000000</t>
  </si>
  <si>
    <t>373391000000</t>
  </si>
  <si>
    <t>SQUARE ENIX HOLDINGS CO.LTD.</t>
  </si>
  <si>
    <t>TSE:7912</t>
  </si>
  <si>
    <t>dai-nippon-printing</t>
  </si>
  <si>
    <t>7912</t>
  </si>
  <si>
    <t>2931</t>
  </si>
  <si>
    <t>792759201691</t>
  </si>
  <si>
    <t>3.0228471</t>
  </si>
  <si>
    <t>-3.10743802</t>
  </si>
  <si>
    <t>281758000000</t>
  </si>
  <si>
    <t>1816192000000</t>
  </si>
  <si>
    <t>DAI NIPPON PRINTING CO</t>
  </si>
  <si>
    <t>TSE:9435</t>
  </si>
  <si>
    <t>hikari-tsushin</t>
  </si>
  <si>
    <t>9435</t>
  </si>
  <si>
    <t>17970</t>
  </si>
  <si>
    <t>789415181923</t>
  </si>
  <si>
    <t>0.78519349</t>
  </si>
  <si>
    <t>1.52542373</t>
  </si>
  <si>
    <t>300011000000</t>
  </si>
  <si>
    <t>1473329000000</t>
  </si>
  <si>
    <t>HIKARI TSUSHIN INC</t>
  </si>
  <si>
    <t>TSE:9064</t>
  </si>
  <si>
    <t>yamato-holdings</t>
  </si>
  <si>
    <t>9064</t>
  </si>
  <si>
    <t>2174</t>
  </si>
  <si>
    <t>787583514648</t>
  </si>
  <si>
    <t>-22.38486255</t>
  </si>
  <si>
    <t>1.06927011</t>
  </si>
  <si>
    <t>137004000000</t>
  </si>
  <si>
    <t>1120326000000</t>
  </si>
  <si>
    <t>YAMATO HOLDINGS CO LTD</t>
  </si>
  <si>
    <t>TSE:1801</t>
  </si>
  <si>
    <t>taisei</t>
  </si>
  <si>
    <t>1801</t>
  </si>
  <si>
    <t>3980</t>
  </si>
  <si>
    <t>784438651428</t>
  </si>
  <si>
    <t>7.71312585</t>
  </si>
  <si>
    <t>-6.46298472</t>
  </si>
  <si>
    <t>Industrial Services</t>
  </si>
  <si>
    <t>187737000000</t>
  </si>
  <si>
    <t>1862689000000</t>
  </si>
  <si>
    <t>TAISEI CORP</t>
  </si>
  <si>
    <t>TSE:9697</t>
  </si>
  <si>
    <t>capcom</t>
  </si>
  <si>
    <t>9697</t>
  </si>
  <si>
    <t>3750</t>
  </si>
  <si>
    <t>784169712067</t>
  </si>
  <si>
    <t>16.27906977</t>
  </si>
  <si>
    <t>0.40160643</t>
  </si>
  <si>
    <t>90997000000</t>
  </si>
  <si>
    <t>194768000000</t>
  </si>
  <si>
    <t>CAPCOM CO LTD</t>
  </si>
  <si>
    <t>TSE:5332</t>
  </si>
  <si>
    <t>toto</t>
  </si>
  <si>
    <t>5332</t>
  </si>
  <si>
    <t>4575</t>
  </si>
  <si>
    <t>775553042221</t>
  </si>
  <si>
    <t>-19.73684211</t>
  </si>
  <si>
    <t>-6.05749487</t>
  </si>
  <si>
    <t>231639000000</t>
  </si>
  <si>
    <t>676903000000</t>
  </si>
  <si>
    <t>TOTO LTD</t>
  </si>
  <si>
    <t>TSE:4204</t>
  </si>
  <si>
    <t>sekisui-chemical</t>
  </si>
  <si>
    <t>4204</t>
  </si>
  <si>
    <t>1763</t>
  </si>
  <si>
    <t>772329743683</t>
  </si>
  <si>
    <t>-5.01077586</t>
  </si>
  <si>
    <t>-6.57127716</t>
  </si>
  <si>
    <t>341831000000</t>
  </si>
  <si>
    <t>1200380000000</t>
  </si>
  <si>
    <t>SEKISUI CHEMICAL CO</t>
  </si>
  <si>
    <t>TSE:3088</t>
  </si>
  <si>
    <t>matsukiyococokara</t>
  </si>
  <si>
    <t>3088</t>
  </si>
  <si>
    <t>5670</t>
  </si>
  <si>
    <t>768566181335</t>
  </si>
  <si>
    <t>13.62725451</t>
  </si>
  <si>
    <t>-5.81395349</t>
  </si>
  <si>
    <t>225434000000</t>
  </si>
  <si>
    <t>652118000000</t>
  </si>
  <si>
    <t>MATSUKIYOCOCOKARA &amp; CO</t>
  </si>
  <si>
    <t>TSE:3769</t>
  </si>
  <si>
    <t>gmo-payment-gateway</t>
  </si>
  <si>
    <t>3769</t>
  </si>
  <si>
    <t>10130</t>
  </si>
  <si>
    <t>768284976349</t>
  </si>
  <si>
    <t>-28.9122807</t>
  </si>
  <si>
    <t>-1.84108527</t>
  </si>
  <si>
    <t>27235964000</t>
  </si>
  <si>
    <t>265435251000</t>
  </si>
  <si>
    <t>GMO PAYMENT GATEWAY INC</t>
  </si>
  <si>
    <t>TSE:8795</t>
  </si>
  <si>
    <t>t-and-d-holdings</t>
  </si>
  <si>
    <t>8795</t>
  </si>
  <si>
    <t>1373</t>
  </si>
  <si>
    <t>765717507690</t>
  </si>
  <si>
    <t>-10.20274689</t>
  </si>
  <si>
    <t>-10.08513425</t>
  </si>
  <si>
    <t>17706676000000</t>
  </si>
  <si>
    <t>T&amp;D HOLDINGS INC</t>
  </si>
  <si>
    <t>TSE:9501</t>
  </si>
  <si>
    <t>tokyo-electric-power</t>
  </si>
  <si>
    <t>9501</t>
  </si>
  <si>
    <t>764240526123</t>
  </si>
  <si>
    <t>38.26086957</t>
  </si>
  <si>
    <t>-0.41753653</t>
  </si>
  <si>
    <t>64391000000</t>
  </si>
  <si>
    <t>12881719000000</t>
  </si>
  <si>
    <t>TOKYO ELEC POWER CO HLDGS INC</t>
  </si>
  <si>
    <t>TSE:6586</t>
  </si>
  <si>
    <t>makita</t>
  </si>
  <si>
    <t>6586</t>
  </si>
  <si>
    <t>2765.5</t>
  </si>
  <si>
    <t>750923722900</t>
  </si>
  <si>
    <t>-51.48245614</t>
  </si>
  <si>
    <t>-7.84738421</t>
  </si>
  <si>
    <t>228318000000</t>
  </si>
  <si>
    <t>1112111000000</t>
  </si>
  <si>
    <t>MAKITA CORP</t>
  </si>
  <si>
    <t>TSE:6504</t>
  </si>
  <si>
    <t>fuji-electric</t>
  </si>
  <si>
    <t>6504</t>
  </si>
  <si>
    <t>5240</t>
  </si>
  <si>
    <t>748469507446</t>
  </si>
  <si>
    <t>3.55731225</t>
  </si>
  <si>
    <t>-9.96563574</t>
  </si>
  <si>
    <t>256467000000</t>
  </si>
  <si>
    <t>1100200000000</t>
  </si>
  <si>
    <t>FUJI ELECTRIC CO. LTD.</t>
  </si>
  <si>
    <t>TSE:7211</t>
  </si>
  <si>
    <t>7211</t>
  </si>
  <si>
    <t>495</t>
  </si>
  <si>
    <t>736486825562</t>
  </si>
  <si>
    <t>28.23834197</t>
  </si>
  <si>
    <t>-19.24959217</t>
  </si>
  <si>
    <t>382942000000</t>
  </si>
  <si>
    <t>1914802000000</t>
  </si>
  <si>
    <t>MITSUBISHI MOTOR CORP</t>
  </si>
  <si>
    <t>TSE:7911</t>
  </si>
  <si>
    <t>toppan</t>
  </si>
  <si>
    <t>7911</t>
  </si>
  <si>
    <t>2184</t>
  </si>
  <si>
    <t>732521784668</t>
  </si>
  <si>
    <t>16.91648822</t>
  </si>
  <si>
    <t>-1.93084868</t>
  </si>
  <si>
    <t>341765000000</t>
  </si>
  <si>
    <t>2250778000000</t>
  </si>
  <si>
    <t>TOPPAN INC</t>
  </si>
  <si>
    <t>TSE:3635</t>
  </si>
  <si>
    <t>koei-tecmo</t>
  </si>
  <si>
    <t>3635</t>
  </si>
  <si>
    <t>2186</t>
  </si>
  <si>
    <t>731044017273</t>
  </si>
  <si>
    <t>-14.2745098</t>
  </si>
  <si>
    <t>-4.8531012</t>
  </si>
  <si>
    <t>50603000000</t>
  </si>
  <si>
    <t>203103000000</t>
  </si>
  <si>
    <t>KOEI TECMO HOLDINGS CO LTD</t>
  </si>
  <si>
    <t>TSE:9001</t>
  </si>
  <si>
    <t>tobu-railway</t>
  </si>
  <si>
    <t>9001</t>
  </si>
  <si>
    <t>3490</t>
  </si>
  <si>
    <t>728088682251</t>
  </si>
  <si>
    <t>21.77250523</t>
  </si>
  <si>
    <t>2.94985251</t>
  </si>
  <si>
    <t>119556000000</t>
  </si>
  <si>
    <t>1690343000000</t>
  </si>
  <si>
    <t>TOBU RAILWAY CO</t>
  </si>
  <si>
    <t>TSE:9086</t>
  </si>
  <si>
    <t>9086</t>
  </si>
  <si>
    <t>8620</t>
  </si>
  <si>
    <t>721395917511</t>
  </si>
  <si>
    <t>81.09243697</t>
  </si>
  <si>
    <t>-1.82232346</t>
  </si>
  <si>
    <t>94612000000</t>
  </si>
  <si>
    <t>807660000000</t>
  </si>
  <si>
    <t>HITACHI TRANSPORT SYSTEM</t>
  </si>
  <si>
    <t>TSE:8473</t>
  </si>
  <si>
    <t>sbi-holdings</t>
  </si>
  <si>
    <t>8473</t>
  </si>
  <si>
    <t>2607</t>
  </si>
  <si>
    <t>709744532135</t>
  </si>
  <si>
    <t>-14.10214168</t>
  </si>
  <si>
    <t>-2.43263473</t>
  </si>
  <si>
    <t>406069000000</t>
  </si>
  <si>
    <t>18580824000000</t>
  </si>
  <si>
    <t>SBI HOLDINGS INC</t>
  </si>
  <si>
    <t>TSE:6724</t>
  </si>
  <si>
    <t>seiko-epson</t>
  </si>
  <si>
    <t>6724</t>
  </si>
  <si>
    <t>2035</t>
  </si>
  <si>
    <t>704146392517</t>
  </si>
  <si>
    <t>-6.22119816</t>
  </si>
  <si>
    <t>-4.4600939</t>
  </si>
  <si>
    <t>418452000000</t>
  </si>
  <si>
    <t>1329836000000</t>
  </si>
  <si>
    <t>SEIKO EPSON CORP</t>
  </si>
  <si>
    <t>TSE:3038</t>
  </si>
  <si>
    <t>kobe-bussan-co</t>
  </si>
  <si>
    <t>3038</t>
  </si>
  <si>
    <t>3210</t>
  </si>
  <si>
    <t>699820702972</t>
  </si>
  <si>
    <t>-16.51495449</t>
  </si>
  <si>
    <t>-9.57746479</t>
  </si>
  <si>
    <t>42625000000</t>
  </si>
  <si>
    <t>173318000000</t>
  </si>
  <si>
    <t>KOBE BUSSAN CO LTD</t>
  </si>
  <si>
    <t>TSE:7752</t>
  </si>
  <si>
    <t>ricoh</t>
  </si>
  <si>
    <t>7752</t>
  </si>
  <si>
    <t>1103</t>
  </si>
  <si>
    <t>690512468750</t>
  </si>
  <si>
    <t>-4.66724287</t>
  </si>
  <si>
    <t>-2.81938326</t>
  </si>
  <si>
    <t>572333000000</t>
  </si>
  <si>
    <t>1930789000000</t>
  </si>
  <si>
    <t>RICOH CO</t>
  </si>
  <si>
    <t>TSE:9719</t>
  </si>
  <si>
    <t>scsk</t>
  </si>
  <si>
    <t>9719</t>
  </si>
  <si>
    <t>2202</t>
  </si>
  <si>
    <t>687775023926</t>
  </si>
  <si>
    <t>-5.0862069</t>
  </si>
  <si>
    <t>-0.63176895</t>
  </si>
  <si>
    <t>102536000000</t>
  </si>
  <si>
    <t>398480000000</t>
  </si>
  <si>
    <t>SCSK CORP</t>
  </si>
  <si>
    <t>TSE:1812</t>
  </si>
  <si>
    <t>kajima</t>
  </si>
  <si>
    <t>1812</t>
  </si>
  <si>
    <t>1378</t>
  </si>
  <si>
    <t>687491088318</t>
  </si>
  <si>
    <t>-5.80997949</t>
  </si>
  <si>
    <t>-6.2585034</t>
  </si>
  <si>
    <t>257323000000</t>
  </si>
  <si>
    <t>2360251000000</t>
  </si>
  <si>
    <t>KAJIMA CORP</t>
  </si>
  <si>
    <t>TSE:6806</t>
  </si>
  <si>
    <t>hirose-electric</t>
  </si>
  <si>
    <t>6806</t>
  </si>
  <si>
    <t>19780</t>
  </si>
  <si>
    <t>680367818222</t>
  </si>
  <si>
    <t>8.02839978</t>
  </si>
  <si>
    <t>-2.07920792</t>
  </si>
  <si>
    <t>75062000000</t>
  </si>
  <si>
    <t>389938000000</t>
  </si>
  <si>
    <t>HIROSE ELECTRIC CO</t>
  </si>
  <si>
    <t>TSE:2181</t>
  </si>
  <si>
    <t>persol</t>
  </si>
  <si>
    <t>2181</t>
  </si>
  <si>
    <t>2936</t>
  </si>
  <si>
    <t>676919807251</t>
  </si>
  <si>
    <t>0.17059024</t>
  </si>
  <si>
    <t>6.22286541</t>
  </si>
  <si>
    <t>224005000000</t>
  </si>
  <si>
    <t>418362000000</t>
  </si>
  <si>
    <t>PERSOL HOLDINGS CO LTD</t>
  </si>
  <si>
    <t>TSE:1802</t>
  </si>
  <si>
    <t>obayashi</t>
  </si>
  <si>
    <t>1802</t>
  </si>
  <si>
    <t>944</t>
  </si>
  <si>
    <t>676833710938</t>
  </si>
  <si>
    <t>-3.77166157</t>
  </si>
  <si>
    <t>-4.93454179</t>
  </si>
  <si>
    <t>154340000000</t>
  </si>
  <si>
    <t>2470878000000</t>
  </si>
  <si>
    <t>OBAYASHI CORP</t>
  </si>
  <si>
    <t>TSE:7747</t>
  </si>
  <si>
    <t>asahi-intecc</t>
  </si>
  <si>
    <t>7747</t>
  </si>
  <si>
    <t>2474</t>
  </si>
  <si>
    <t>672002062012</t>
  </si>
  <si>
    <t>-16.7003367</t>
  </si>
  <si>
    <t>4.21229992</t>
  </si>
  <si>
    <t>49236000000</t>
  </si>
  <si>
    <t>155127000000</t>
  </si>
  <si>
    <t>ASAHI INTECC CO LTD</t>
  </si>
  <si>
    <t>TSE:2702</t>
  </si>
  <si>
    <t>mcdonalds</t>
  </si>
  <si>
    <t>2702</t>
  </si>
  <si>
    <t>5040</t>
  </si>
  <si>
    <t>670113281250</t>
  </si>
  <si>
    <t>-2.13592233</t>
  </si>
  <si>
    <t>1.30653266</t>
  </si>
  <si>
    <t>61066000000</t>
  </si>
  <si>
    <t>256893000000</t>
  </si>
  <si>
    <t>MCDONALD'S HOLDINGS COMPANY(JAPAN)</t>
  </si>
  <si>
    <t>TSE:9007</t>
  </si>
  <si>
    <t>odakyu-electric-railway</t>
  </si>
  <si>
    <t>9007</t>
  </si>
  <si>
    <t>1842</t>
  </si>
  <si>
    <t>668986765503</t>
  </si>
  <si>
    <t>-26.67197452</t>
  </si>
  <si>
    <t>-2.79683377</t>
  </si>
  <si>
    <t>78809000000</t>
  </si>
  <si>
    <t>1298933000000</t>
  </si>
  <si>
    <t>ODAKYU ELECTRIC RAILWAY CO</t>
  </si>
  <si>
    <t>TSE:7276</t>
  </si>
  <si>
    <t>koito-manufacturing</t>
  </si>
  <si>
    <t>7276</t>
  </si>
  <si>
    <t>2049</t>
  </si>
  <si>
    <t>658815280151</t>
  </si>
  <si>
    <t>-39.10846954</t>
  </si>
  <si>
    <t>-9.53642384</t>
  </si>
  <si>
    <t>96050000000</t>
  </si>
  <si>
    <t>862269000000</t>
  </si>
  <si>
    <t>KOITO MANUFACTURING CO LTD</t>
  </si>
  <si>
    <t>TSE:3141</t>
  </si>
  <si>
    <t>welcia</t>
  </si>
  <si>
    <t>3141</t>
  </si>
  <si>
    <t>3150</t>
  </si>
  <si>
    <t>656686031342</t>
  </si>
  <si>
    <t>-24.91060787</t>
  </si>
  <si>
    <t>3.27868852</t>
  </si>
  <si>
    <t>302259000000</t>
  </si>
  <si>
    <t>534711000000</t>
  </si>
  <si>
    <t>WELCIA HOLDINGS CO LTD</t>
  </si>
  <si>
    <t>TSE:6448</t>
  </si>
  <si>
    <t>brother-industries</t>
  </si>
  <si>
    <t>6448</t>
  </si>
  <si>
    <t>2567</t>
  </si>
  <si>
    <t>655870497635</t>
  </si>
  <si>
    <t>10.361135</t>
  </si>
  <si>
    <t>-0.69632495</t>
  </si>
  <si>
    <t>288859000000</t>
  </si>
  <si>
    <t>851614000000</t>
  </si>
  <si>
    <t>BROTHER INDUSTRIES</t>
  </si>
  <si>
    <t>TSE:9009</t>
  </si>
  <si>
    <t>keisei-electric-railway</t>
  </si>
  <si>
    <t>9009</t>
  </si>
  <si>
    <t>3890</t>
  </si>
  <si>
    <t>655595703430</t>
  </si>
  <si>
    <t>4.01069519</t>
  </si>
  <si>
    <t>-3.59355638</t>
  </si>
  <si>
    <t>33123000000</t>
  </si>
  <si>
    <t>903606000000</t>
  </si>
  <si>
    <t>KEISEI ELECTRIC RAILWAY CO</t>
  </si>
  <si>
    <t>TSE:9107</t>
  </si>
  <si>
    <t>kawasaki-kisen-kaisha</t>
  </si>
  <si>
    <t>9107</t>
  </si>
  <si>
    <t>2287</t>
  </si>
  <si>
    <t>648555595154</t>
  </si>
  <si>
    <t>32.70806308</t>
  </si>
  <si>
    <t>-7.15822922</t>
  </si>
  <si>
    <t>73869000000</t>
  </si>
  <si>
    <t>1861016000000</t>
  </si>
  <si>
    <t>KAWASAKI KISEN KAISHA</t>
  </si>
  <si>
    <t>TSE:3436</t>
  </si>
  <si>
    <t>sumco</t>
  </si>
  <si>
    <t>3436</t>
  </si>
  <si>
    <t>1841</t>
  </si>
  <si>
    <t>644657994446</t>
  </si>
  <si>
    <t>-14.76851852</t>
  </si>
  <si>
    <t>-0.48648649</t>
  </si>
  <si>
    <t>80119000000</t>
  </si>
  <si>
    <t>850353000000</t>
  </si>
  <si>
    <t>SUMCO CORPORATION</t>
  </si>
  <si>
    <t>TSE:9008</t>
  </si>
  <si>
    <t>keio</t>
  </si>
  <si>
    <t>9008</t>
  </si>
  <si>
    <t>639807470093</t>
  </si>
  <si>
    <t>-10.88435374</t>
  </si>
  <si>
    <t>-2.60223048</t>
  </si>
  <si>
    <t>35743000000</t>
  </si>
  <si>
    <t>884581000000</t>
  </si>
  <si>
    <t>KEIO CORPORATION</t>
  </si>
  <si>
    <t>TSE:6841</t>
  </si>
  <si>
    <t>6841</t>
  </si>
  <si>
    <t>2361</t>
  </si>
  <si>
    <t>630224882996</t>
  </si>
  <si>
    <t>6.49526387</t>
  </si>
  <si>
    <t>2.65217391</t>
  </si>
  <si>
    <t>173011000000</t>
  </si>
  <si>
    <t>575287000000</t>
  </si>
  <si>
    <t>YOKOGAWA ELECTRIC CORP</t>
  </si>
  <si>
    <t>TSE:4751</t>
  </si>
  <si>
    <t>cyber-agent</t>
  </si>
  <si>
    <t>4751</t>
  </si>
  <si>
    <t>1244</t>
  </si>
  <si>
    <t>629056723633</t>
  </si>
  <si>
    <t>-39.93239981</t>
  </si>
  <si>
    <t>-1.42630745</t>
  </si>
  <si>
    <t>231995000000</t>
  </si>
  <si>
    <t>374695000000</t>
  </si>
  <si>
    <t>CYBER AGENT</t>
  </si>
  <si>
    <t>TSE:9147</t>
  </si>
  <si>
    <t>nippon-express</t>
  </si>
  <si>
    <t>9147</t>
  </si>
  <si>
    <t>7350</t>
  </si>
  <si>
    <t>625356294250</t>
  </si>
  <si>
    <t>6.83139535</t>
  </si>
  <si>
    <t>2.7972028</t>
  </si>
  <si>
    <t>202058161520</t>
  </si>
  <si>
    <t>1749118000000</t>
  </si>
  <si>
    <t>NIPPON EXPRESS HLDGS INC</t>
  </si>
  <si>
    <t>TSE:3288</t>
  </si>
  <si>
    <t>open-house</t>
  </si>
  <si>
    <t>3288</t>
  </si>
  <si>
    <t>5120</t>
  </si>
  <si>
    <t>616880429688</t>
  </si>
  <si>
    <t>-27.37588652</t>
  </si>
  <si>
    <t>-2.10325048</t>
  </si>
  <si>
    <t>155316000000</t>
  </si>
  <si>
    <t>965462000000</t>
  </si>
  <si>
    <t>OPEN HOUSE GROUP CO LTD</t>
  </si>
  <si>
    <t>TSE:8331</t>
  </si>
  <si>
    <t>chiba-bank</t>
  </si>
  <si>
    <t>8331</t>
  </si>
  <si>
    <t>824</t>
  </si>
  <si>
    <t>613406894043</t>
  </si>
  <si>
    <t>10.01335113</t>
  </si>
  <si>
    <t>4.17193426</t>
  </si>
  <si>
    <t>18779170000000</t>
  </si>
  <si>
    <t>CHIBA BANK</t>
  </si>
  <si>
    <t>TSE:3231</t>
  </si>
  <si>
    <t>3231</t>
  </si>
  <si>
    <t>3395</t>
  </si>
  <si>
    <t>612160005035</t>
  </si>
  <si>
    <t>14.30976431</t>
  </si>
  <si>
    <t>-5.29986053</t>
  </si>
  <si>
    <t>205312000000</t>
  </si>
  <si>
    <t>2005770000000</t>
  </si>
  <si>
    <t>NOMURA REAL ESTATE HOLDINGS INC</t>
  </si>
  <si>
    <t>TSE:6465</t>
  </si>
  <si>
    <t>hoshizaki</t>
  </si>
  <si>
    <t>6465</t>
  </si>
  <si>
    <t>4225</t>
  </si>
  <si>
    <t>612044977951</t>
  </si>
  <si>
    <t>-13.599182</t>
  </si>
  <si>
    <t>9.74025974</t>
  </si>
  <si>
    <t>99692000000</t>
  </si>
  <si>
    <t>422490000000</t>
  </si>
  <si>
    <t>HOSHIZAKI CORPORATION</t>
  </si>
  <si>
    <t>TSE:2875</t>
  </si>
  <si>
    <t>toyo-suisan-kaisha</t>
  </si>
  <si>
    <t>2875</t>
  </si>
  <si>
    <t>5970</t>
  </si>
  <si>
    <t>609702965927</t>
  </si>
  <si>
    <t>23.85892116</t>
  </si>
  <si>
    <t>1.70357751</t>
  </si>
  <si>
    <t>89825000000</t>
  </si>
  <si>
    <t>472550000000</t>
  </si>
  <si>
    <t>TOYO SUISAN KAISHA</t>
  </si>
  <si>
    <t>TSE:4967</t>
  </si>
  <si>
    <t>kobayashi-pharmaceutical</t>
  </si>
  <si>
    <t>4967</t>
  </si>
  <si>
    <t>7760</t>
  </si>
  <si>
    <t>606545014038</t>
  </si>
  <si>
    <t>-10.59907834</t>
  </si>
  <si>
    <t>-6.84273709</t>
  </si>
  <si>
    <t>86379000000</t>
  </si>
  <si>
    <t>250823000000</t>
  </si>
  <si>
    <t>KOBAYASHI PHARMACEUTICALS</t>
  </si>
  <si>
    <t>TSE:7261</t>
  </si>
  <si>
    <t>mazda</t>
  </si>
  <si>
    <t>7261</t>
  </si>
  <si>
    <t>951</t>
  </si>
  <si>
    <t>599002070068</t>
  </si>
  <si>
    <t>-11.53488372</t>
  </si>
  <si>
    <t>-20.81598668</t>
  </si>
  <si>
    <t>687704000000</t>
  </si>
  <si>
    <t>3096395000000</t>
  </si>
  <si>
    <t>MAZDA MOTOR CORP</t>
  </si>
  <si>
    <t>TSE:9706</t>
  </si>
  <si>
    <t>japan-airport-terminal</t>
  </si>
  <si>
    <t>9706</t>
  </si>
  <si>
    <t>6420</t>
  </si>
  <si>
    <t>597937440491</t>
  </si>
  <si>
    <t>15.88447653</t>
  </si>
  <si>
    <t>6.64451827</t>
  </si>
  <si>
    <t>14738000000</t>
  </si>
  <si>
    <t>456250000000</t>
  </si>
  <si>
    <t>JAPAN AIRPORT TERMINAL CO</t>
  </si>
  <si>
    <t>TSE:8439</t>
  </si>
  <si>
    <t>tokyo-century-corporation</t>
  </si>
  <si>
    <t>8439</t>
  </si>
  <si>
    <t>4860</t>
  </si>
  <si>
    <t>593900513306</t>
  </si>
  <si>
    <t>-26.36363636</t>
  </si>
  <si>
    <t>207067000000</t>
  </si>
  <si>
    <t>5755924000000</t>
  </si>
  <si>
    <t>TOKYO CENTURY CORPORATION</t>
  </si>
  <si>
    <t>TSE:3291</t>
  </si>
  <si>
    <t>iida-group</t>
  </si>
  <si>
    <t>3291</t>
  </si>
  <si>
    <t>2079</t>
  </si>
  <si>
    <t>586957443695</t>
  </si>
  <si>
    <t>-26.38101983</t>
  </si>
  <si>
    <t>-3.30232558</t>
  </si>
  <si>
    <t>289595000000</t>
  </si>
  <si>
    <t>1692638000000</t>
  </si>
  <si>
    <t>IIDA GROUP HOLDINGS CO LTD</t>
  </si>
  <si>
    <t>TSE:4062</t>
  </si>
  <si>
    <t>ibiden</t>
  </si>
  <si>
    <t>4062</t>
  </si>
  <si>
    <t>4190</t>
  </si>
  <si>
    <t>584959317322</t>
  </si>
  <si>
    <t>-30.62913907</t>
  </si>
  <si>
    <t>-4.98866213</t>
  </si>
  <si>
    <t>120079000000</t>
  </si>
  <si>
    <t>723798000000</t>
  </si>
  <si>
    <t>IBIDEN CO LTD</t>
  </si>
  <si>
    <t>TSE:6370</t>
  </si>
  <si>
    <t>kurita-water-industries</t>
  </si>
  <si>
    <t>6370</t>
  </si>
  <si>
    <t>5180</t>
  </si>
  <si>
    <t>582126133118</t>
  </si>
  <si>
    <t>-7.00179533</t>
  </si>
  <si>
    <t>-3.71747212</t>
  </si>
  <si>
    <t>96215000000</t>
  </si>
  <si>
    <t>482337000000</t>
  </si>
  <si>
    <t>KURITA WATER INDUSTRIES</t>
  </si>
  <si>
    <t>TSE:4816</t>
  </si>
  <si>
    <t>4816</t>
  </si>
  <si>
    <t>14190</t>
  </si>
  <si>
    <t>580352184219</t>
  </si>
  <si>
    <t>-32.42857143</t>
  </si>
  <si>
    <t>26693000000</t>
  </si>
  <si>
    <t>126392000000</t>
  </si>
  <si>
    <t>TOEI ANIMATION</t>
  </si>
  <si>
    <t>TSE:3349</t>
  </si>
  <si>
    <t>cosmos-pharmaceutical</t>
  </si>
  <si>
    <t>3349</t>
  </si>
  <si>
    <t>14570</t>
  </si>
  <si>
    <t>576957804832</t>
  </si>
  <si>
    <t>-18.32959641</t>
  </si>
  <si>
    <t>3.26009922</t>
  </si>
  <si>
    <t>137553000000</t>
  </si>
  <si>
    <t>373301000000</t>
  </si>
  <si>
    <t>COSMOS PHARMACEUTICAL CORP</t>
  </si>
  <si>
    <t>TSE:6532</t>
  </si>
  <si>
    <t>baycurrent-consulting</t>
  </si>
  <si>
    <t>6532</t>
  </si>
  <si>
    <t>37350</t>
  </si>
  <si>
    <t>573473043251</t>
  </si>
  <si>
    <t>-17</t>
  </si>
  <si>
    <t>-6.39097744</t>
  </si>
  <si>
    <t>30453000000</t>
  </si>
  <si>
    <t>61139000000</t>
  </si>
  <si>
    <t>BAYCURRENT CONSULTING INC</t>
  </si>
  <si>
    <t>TSE:5938</t>
  </si>
  <si>
    <t>lixil</t>
  </si>
  <si>
    <t>5938</t>
  </si>
  <si>
    <t>2159</t>
  </si>
  <si>
    <t>571040214111</t>
  </si>
  <si>
    <t>-31.46031746</t>
  </si>
  <si>
    <t>-5.26546731</t>
  </si>
  <si>
    <t>444891000000</t>
  </si>
  <si>
    <t>1856491000000</t>
  </si>
  <si>
    <t>LIXIL CORPORATION</t>
  </si>
  <si>
    <t>TSE:2127</t>
  </si>
  <si>
    <t>nihon-m-and-a-center</t>
  </si>
  <si>
    <t>1726</t>
  </si>
  <si>
    <t>570863807312</t>
  </si>
  <si>
    <t>-48.47761194</t>
  </si>
  <si>
    <t>1.64899882</t>
  </si>
  <si>
    <t>24143356000</t>
  </si>
  <si>
    <t>55833213000</t>
  </si>
  <si>
    <t>NIHON M&amp;A CENTER HOLDINGS INC</t>
  </si>
  <si>
    <t>TSE:7550</t>
  </si>
  <si>
    <t>569703953476</t>
  </si>
  <si>
    <t>41.74867525</t>
  </si>
  <si>
    <t>3.16804408</t>
  </si>
  <si>
    <t>347624000000</t>
  </si>
  <si>
    <t>443377000000</t>
  </si>
  <si>
    <t>ZENSHO HOLDINGS CO LTD</t>
  </si>
  <si>
    <t>TSE:5333</t>
  </si>
  <si>
    <t>ngk-insulators</t>
  </si>
  <si>
    <t>5333</t>
  </si>
  <si>
    <t>1822</t>
  </si>
  <si>
    <t>567966686523</t>
  </si>
  <si>
    <t>-6.56410256</t>
  </si>
  <si>
    <t>-8.39617898</t>
  </si>
  <si>
    <t>174979000000</t>
  </si>
  <si>
    <t>993115000000</t>
  </si>
  <si>
    <t>NGK INSULATORS</t>
  </si>
  <si>
    <t>TSE:6753</t>
  </si>
  <si>
    <t>sharp</t>
  </si>
  <si>
    <t>6753</t>
  </si>
  <si>
    <t>869</t>
  </si>
  <si>
    <t>564199098633</t>
  </si>
  <si>
    <t>-36.8</t>
  </si>
  <si>
    <t>-7.35607676</t>
  </si>
  <si>
    <t>496306000000</t>
  </si>
  <si>
    <t>2161660000000</t>
  </si>
  <si>
    <t>SHARP CORP</t>
  </si>
  <si>
    <t>TSE:6305</t>
  </si>
  <si>
    <t>hitachi-construction-machinery</t>
  </si>
  <si>
    <t>6305</t>
  </si>
  <si>
    <t>2620</t>
  </si>
  <si>
    <t>557146462097</t>
  </si>
  <si>
    <t>-23.94775036</t>
  </si>
  <si>
    <t>-9.21690922</t>
  </si>
  <si>
    <t>279988000000</t>
  </si>
  <si>
    <t>1533118000000</t>
  </si>
  <si>
    <t>HITACHI CONSTRUCTION MACHINERY</t>
  </si>
  <si>
    <t>TSE:7186</t>
  </si>
  <si>
    <t>concordia-financial-group</t>
  </si>
  <si>
    <t>7186</t>
  </si>
  <si>
    <t>461</t>
  </si>
  <si>
    <t>556237467773</t>
  </si>
  <si>
    <t>-3.35429769</t>
  </si>
  <si>
    <t>-1.28479657</t>
  </si>
  <si>
    <t>24130364000000</t>
  </si>
  <si>
    <t>CONCORDIA FINANCIAL GROUP LTD</t>
  </si>
  <si>
    <t>TSE:3289</t>
  </si>
  <si>
    <t>3289</t>
  </si>
  <si>
    <t>767</t>
  </si>
  <si>
    <t>551716807129</t>
  </si>
  <si>
    <t>12.13450292</t>
  </si>
  <si>
    <t>-3.03413401</t>
  </si>
  <si>
    <t>193903000000</t>
  </si>
  <si>
    <t>2611943000000</t>
  </si>
  <si>
    <t>TOKYU FUDOSAN HOLDINGS CORPORATION</t>
  </si>
  <si>
    <t>TSE:2670</t>
  </si>
  <si>
    <t>2670</t>
  </si>
  <si>
    <t>6680</t>
  </si>
  <si>
    <t>551361701965</t>
  </si>
  <si>
    <t>17.19298246</t>
  </si>
  <si>
    <t>4.375</t>
  </si>
  <si>
    <t>118630000000</t>
  </si>
  <si>
    <t>344123000000</t>
  </si>
  <si>
    <t>ABC-MART INC</t>
  </si>
  <si>
    <t>TSE:5334</t>
  </si>
  <si>
    <t>5334</t>
  </si>
  <si>
    <t>2678</t>
  </si>
  <si>
    <t>544402306824</t>
  </si>
  <si>
    <t>55.78824898</t>
  </si>
  <si>
    <t>-8.25625214</t>
  </si>
  <si>
    <t>150017000000</t>
  </si>
  <si>
    <t>841570000000</t>
  </si>
  <si>
    <t>NGK SPARK PLUG CO</t>
  </si>
  <si>
    <t>TSE:4732</t>
  </si>
  <si>
    <t>4732</t>
  </si>
  <si>
    <t>2209</t>
  </si>
  <si>
    <t>540009053818</t>
  </si>
  <si>
    <t>21.70798898</t>
  </si>
  <si>
    <t>-8.86963696</t>
  </si>
  <si>
    <t>49861000000</t>
  </si>
  <si>
    <t>222304000000</t>
  </si>
  <si>
    <t>USS CO LTD</t>
  </si>
  <si>
    <t>TSE:1803</t>
  </si>
  <si>
    <t>shimizu</t>
  </si>
  <si>
    <t>1803</t>
  </si>
  <si>
    <t>730</t>
  </si>
  <si>
    <t>539983682250.9999</t>
  </si>
  <si>
    <t>-15.31322506</t>
  </si>
  <si>
    <t>-3.18302387</t>
  </si>
  <si>
    <t>144870000000</t>
  </si>
  <si>
    <t>2084231000000</t>
  </si>
  <si>
    <t>SHIMIZU CORP</t>
  </si>
  <si>
    <t>TSE:4183</t>
  </si>
  <si>
    <t>mitsui-chemicals</t>
  </si>
  <si>
    <t>4183</t>
  </si>
  <si>
    <t>2745</t>
  </si>
  <si>
    <t>535811216583</t>
  </si>
  <si>
    <t>-22.89325843</t>
  </si>
  <si>
    <t>-8.95522388</t>
  </si>
  <si>
    <t>378740000000</t>
  </si>
  <si>
    <t>2052115000000</t>
  </si>
  <si>
    <t>MITSUI CHEMICALS INC</t>
  </si>
  <si>
    <t>TSE:6845</t>
  </si>
  <si>
    <t>azbil</t>
  </si>
  <si>
    <t>6845</t>
  </si>
  <si>
    <t>3940</t>
  </si>
  <si>
    <t>534964237365.9999</t>
  </si>
  <si>
    <t>-16.34819533</t>
  </si>
  <si>
    <t>-0.88050314</t>
  </si>
  <si>
    <t>105706000000</t>
  </si>
  <si>
    <t>266625000000</t>
  </si>
  <si>
    <t>AZBIL CORP</t>
  </si>
  <si>
    <t>TSE:4185</t>
  </si>
  <si>
    <t>jsr</t>
  </si>
  <si>
    <t>4185</t>
  </si>
  <si>
    <t>2703</t>
  </si>
  <si>
    <t>533434798050</t>
  </si>
  <si>
    <t>-30.78104994</t>
  </si>
  <si>
    <t>-9.08173562</t>
  </si>
  <si>
    <t>121834000000</t>
  </si>
  <si>
    <t>668199000000</t>
  </si>
  <si>
    <t>JSR CORP</t>
  </si>
  <si>
    <t>TSE:5831</t>
  </si>
  <si>
    <t>5831</t>
  </si>
  <si>
    <t>934</t>
  </si>
  <si>
    <t>526957000000</t>
  </si>
  <si>
    <t>6.86498856</t>
  </si>
  <si>
    <t>14758217000000</t>
  </si>
  <si>
    <t>SHIZUOKA FINANCIAL GROUP INC.</t>
  </si>
  <si>
    <t>TSE:3861</t>
  </si>
  <si>
    <t>oji-holdings</t>
  </si>
  <si>
    <t>3861</t>
  </si>
  <si>
    <t>527</t>
  </si>
  <si>
    <t>522025794189</t>
  </si>
  <si>
    <t>-7.05467372</t>
  </si>
  <si>
    <t>-3.83211679</t>
  </si>
  <si>
    <t>338330000000</t>
  </si>
  <si>
    <t>2162956000000</t>
  </si>
  <si>
    <t>OJI HOLDINGS CORP</t>
  </si>
  <si>
    <t>TSE:4527</t>
  </si>
  <si>
    <t>4560</t>
  </si>
  <si>
    <t>520159511719</t>
  </si>
  <si>
    <t>34.11764706</t>
  </si>
  <si>
    <t>4.34782609</t>
  </si>
  <si>
    <t>114433000000</t>
  </si>
  <si>
    <t>293159000000</t>
  </si>
  <si>
    <t>ROHTO PHARMACEUTICAL CO</t>
  </si>
  <si>
    <t>TSE:2371</t>
  </si>
  <si>
    <t>kakaku-com</t>
  </si>
  <si>
    <t>2371</t>
  </si>
  <si>
    <t>2546</t>
  </si>
  <si>
    <t>518087379883</t>
  </si>
  <si>
    <t>-30.81521739</t>
  </si>
  <si>
    <t>-1.62287481</t>
  </si>
  <si>
    <t>34817000000</t>
  </si>
  <si>
    <t>75530000000</t>
  </si>
  <si>
    <t>KAKAKU.COM. INC</t>
  </si>
  <si>
    <t>TSE:2593</t>
  </si>
  <si>
    <t>ito-en</t>
  </si>
  <si>
    <t>2593</t>
  </si>
  <si>
    <t>5170</t>
  </si>
  <si>
    <t>516645044350</t>
  </si>
  <si>
    <t>-28.78787879</t>
  </si>
  <si>
    <t>-11.62393162</t>
  </si>
  <si>
    <t>150428000000</t>
  </si>
  <si>
    <t>333869000000</t>
  </si>
  <si>
    <t>ITO EN LTD</t>
  </si>
  <si>
    <t>TSE:3099</t>
  </si>
  <si>
    <t>3099</t>
  </si>
  <si>
    <t>1350</t>
  </si>
  <si>
    <t>515157124329</t>
  </si>
  <si>
    <t>59.76331361</t>
  </si>
  <si>
    <t>10.20408163</t>
  </si>
  <si>
    <t>220671000000</t>
  </si>
  <si>
    <t>1192280000000</t>
  </si>
  <si>
    <t>ISETAN MITSUKOSHI HOLDINGS LTD</t>
  </si>
  <si>
    <t>TSE:4613</t>
  </si>
  <si>
    <t>kansai-paints</t>
  </si>
  <si>
    <t>4613</t>
  </si>
  <si>
    <t>2000</t>
  </si>
  <si>
    <t>513960205078</t>
  </si>
  <si>
    <t>-24.64204974</t>
  </si>
  <si>
    <t>-5.34784666</t>
  </si>
  <si>
    <t>118139000000</t>
  </si>
  <si>
    <t>625147000000</t>
  </si>
  <si>
    <t>KANSAI PAINT CO LTD</t>
  </si>
  <si>
    <t>TSE:4042</t>
  </si>
  <si>
    <t>tosoh</t>
  </si>
  <si>
    <t>4042</t>
  </si>
  <si>
    <t>1609</t>
  </si>
  <si>
    <t>511998992401</t>
  </si>
  <si>
    <t>-17.48717949</t>
  </si>
  <si>
    <t>-4.90543735</t>
  </si>
  <si>
    <t>269040000000</t>
  </si>
  <si>
    <t>1133216000000</t>
  </si>
  <si>
    <t>TOSOH CORP</t>
  </si>
  <si>
    <t>TSE:7731</t>
  </si>
  <si>
    <t>7731</t>
  </si>
  <si>
    <t>1372</t>
  </si>
  <si>
    <t>503237482788</t>
  </si>
  <si>
    <t>6.93686672</t>
  </si>
  <si>
    <t>-7.04607046</t>
  </si>
  <si>
    <t>225973000000</t>
  </si>
  <si>
    <t>1075401000000</t>
  </si>
  <si>
    <t>NIKON CORP</t>
  </si>
  <si>
    <t>TSE:2768</t>
  </si>
  <si>
    <t>2768</t>
  </si>
  <si>
    <t>502254713058</t>
  </si>
  <si>
    <t>12.05564142</t>
  </si>
  <si>
    <t>-7.09098676</t>
  </si>
  <si>
    <t>252350000000</t>
  </si>
  <si>
    <t>2841927000000</t>
  </si>
  <si>
    <t>SOJITZ CORPORATION</t>
  </si>
  <si>
    <t>TSE:4516</t>
  </si>
  <si>
    <t>nippon-shinyaku</t>
  </si>
  <si>
    <t>4516</t>
  </si>
  <si>
    <t>7450</t>
  </si>
  <si>
    <t>501781929398</t>
  </si>
  <si>
    <t>-16.1036036</t>
  </si>
  <si>
    <t>1.91518468</t>
  </si>
  <si>
    <t>85981000000</t>
  </si>
  <si>
    <t>219684000000</t>
  </si>
  <si>
    <t>NIPPON SHINYAKU CO</t>
  </si>
  <si>
    <t>TSE:8252</t>
  </si>
  <si>
    <t>8252</t>
  </si>
  <si>
    <t>2475</t>
  </si>
  <si>
    <t>501030999756</t>
  </si>
  <si>
    <t>8.55263158</t>
  </si>
  <si>
    <t>-1.11865761</t>
  </si>
  <si>
    <t>171391000000</t>
  </si>
  <si>
    <t>945573000000</t>
  </si>
  <si>
    <t>MARUI GROUP CO LTD</t>
  </si>
  <si>
    <t>TSE:5947</t>
  </si>
  <si>
    <t>rinnai</t>
  </si>
  <si>
    <t>5947</t>
  </si>
  <si>
    <t>10010</t>
  </si>
  <si>
    <t>498519223289</t>
  </si>
  <si>
    <t>-16.09388097</t>
  </si>
  <si>
    <t>-5.028463</t>
  </si>
  <si>
    <t>113693000000</t>
  </si>
  <si>
    <t>528648000000</t>
  </si>
  <si>
    <t>RINNAI CORP</t>
  </si>
  <si>
    <t>TSE:8572</t>
  </si>
  <si>
    <t>acom</t>
  </si>
  <si>
    <t>8572</t>
  </si>
  <si>
    <t>318</t>
  </si>
  <si>
    <t>498183295166</t>
  </si>
  <si>
    <t>-18.25192802</t>
  </si>
  <si>
    <t>-2.75229358</t>
  </si>
  <si>
    <t>234057000000</t>
  </si>
  <si>
    <t>1273470000000</t>
  </si>
  <si>
    <t>ACOM CO</t>
  </si>
  <si>
    <t>TSE:8354</t>
  </si>
  <si>
    <t>8354</t>
  </si>
  <si>
    <t>2597</t>
  </si>
  <si>
    <t>493676401154</t>
  </si>
  <si>
    <t>21.12873134</t>
  </si>
  <si>
    <t>-2.40511086</t>
  </si>
  <si>
    <t>29847102000000</t>
  </si>
  <si>
    <t>FUKUOKA FINANCIAL GROUP INC.</t>
  </si>
  <si>
    <t>TSE:9142</t>
  </si>
  <si>
    <t>kyushu-railway-company</t>
  </si>
  <si>
    <t>9142</t>
  </si>
  <si>
    <t>3120</t>
  </si>
  <si>
    <t>490207862549</t>
  </si>
  <si>
    <t>19.31166348</t>
  </si>
  <si>
    <t>-0.79491256</t>
  </si>
  <si>
    <t>92208000000</t>
  </si>
  <si>
    <t>901932000000</t>
  </si>
  <si>
    <t>KYUSHU RAILWAY COMPANY</t>
  </si>
  <si>
    <t>TSE:7013</t>
  </si>
  <si>
    <t>7013</t>
  </si>
  <si>
    <t>3215</t>
  </si>
  <si>
    <t>486263157501</t>
  </si>
  <si>
    <t>18.15509004</t>
  </si>
  <si>
    <t>-6.54069767</t>
  </si>
  <si>
    <t>194974000000</t>
  </si>
  <si>
    <t>1865869000000</t>
  </si>
  <si>
    <t>IHI CORPORATION</t>
  </si>
  <si>
    <t>TSE:6976</t>
  </si>
  <si>
    <t>taiyo-yuden</t>
  </si>
  <si>
    <t>6976</t>
  </si>
  <si>
    <t>3800</t>
  </si>
  <si>
    <t>477231549072</t>
  </si>
  <si>
    <t>-31.03448276</t>
  </si>
  <si>
    <t>-7.31707317</t>
  </si>
  <si>
    <t>122779000000</t>
  </si>
  <si>
    <t>498774000000</t>
  </si>
  <si>
    <t>TAIYO YUDEN CO LTD</t>
  </si>
  <si>
    <t>TSE:2651</t>
  </si>
  <si>
    <t>2651</t>
  </si>
  <si>
    <t>4705</t>
  </si>
  <si>
    <t>470834984283</t>
  </si>
  <si>
    <t>-11.56015038</t>
  </si>
  <si>
    <t>418811000000</t>
  </si>
  <si>
    <t>1377128000000</t>
  </si>
  <si>
    <t>LAWSON INC</t>
  </si>
  <si>
    <t>TSE:2002</t>
  </si>
  <si>
    <t>nisshin-seifun</t>
  </si>
  <si>
    <t>2002</t>
  </si>
  <si>
    <t>1566</t>
  </si>
  <si>
    <t>465723659180</t>
  </si>
  <si>
    <t>-14.75231355</t>
  </si>
  <si>
    <t>9.28122819</t>
  </si>
  <si>
    <t>148076000000</t>
  </si>
  <si>
    <t>737306000000</t>
  </si>
  <si>
    <t>NISSHIN SEIFUN GROUP INC</t>
  </si>
  <si>
    <t>TSE:2433</t>
  </si>
  <si>
    <t>hakuhodo-dy</t>
  </si>
  <si>
    <t>2433</t>
  </si>
  <si>
    <t>464825679565</t>
  </si>
  <si>
    <t>-34.17989418</t>
  </si>
  <si>
    <t>12.07207207</t>
  </si>
  <si>
    <t>376635000000</t>
  </si>
  <si>
    <t>936553000000</t>
  </si>
  <si>
    <t>HAKUHODO DY HLDGS INC</t>
  </si>
  <si>
    <t>TSE:8303</t>
  </si>
  <si>
    <t>8303</t>
  </si>
  <si>
    <t>2265</t>
  </si>
  <si>
    <t>462289555206</t>
  </si>
  <si>
    <t>17.17537506</t>
  </si>
  <si>
    <t>15.79754601</t>
  </si>
  <si>
    <t>10946232000000</t>
  </si>
  <si>
    <t>SHINSEI BANK</t>
  </si>
  <si>
    <t>TSE:8227</t>
  </si>
  <si>
    <t>8227</t>
  </si>
  <si>
    <t>12500</t>
  </si>
  <si>
    <t>459378910065</t>
  </si>
  <si>
    <t>29.1322314</t>
  </si>
  <si>
    <t>2.12418301</t>
  </si>
  <si>
    <t>200084000000</t>
  </si>
  <si>
    <t>491012000000</t>
  </si>
  <si>
    <t>SHIMAMURA CO</t>
  </si>
  <si>
    <t>TSE:1911</t>
  </si>
  <si>
    <t>1911</t>
  </si>
  <si>
    <t>2268</t>
  </si>
  <si>
    <t>453343147339</t>
  </si>
  <si>
    <t>6.42890662</t>
  </si>
  <si>
    <t>-2.74442539</t>
  </si>
  <si>
    <t>321994000000</t>
  </si>
  <si>
    <t>1504060000000</t>
  </si>
  <si>
    <t>SUMITOMO FORESTRY CO</t>
  </si>
  <si>
    <t>TSE:6324</t>
  </si>
  <si>
    <t>6324</t>
  </si>
  <si>
    <t>4685</t>
  </si>
  <si>
    <t>450992621956</t>
  </si>
  <si>
    <t>-11.10056926</t>
  </si>
  <si>
    <t>0.75268817</t>
  </si>
  <si>
    <t>20112265000</t>
  </si>
  <si>
    <t>148449363000</t>
  </si>
  <si>
    <t>HARMONIC DRIVE SYSTEMS</t>
  </si>
  <si>
    <t>TSE:9048</t>
  </si>
  <si>
    <t>9048</t>
  </si>
  <si>
    <t>2290</t>
  </si>
  <si>
    <t>450321462555</t>
  </si>
  <si>
    <t>15.94936709</t>
  </si>
  <si>
    <t>0.43859649</t>
  </si>
  <si>
    <t>46007000000</t>
  </si>
  <si>
    <t>1186619000000</t>
  </si>
  <si>
    <t>NAGOYA RAILROAD CO</t>
  </si>
  <si>
    <t>TSE:6967</t>
  </si>
  <si>
    <t>shinko-electric</t>
  </si>
  <si>
    <t>6967</t>
  </si>
  <si>
    <t>3300</t>
  </si>
  <si>
    <t>445796937561</t>
  </si>
  <si>
    <t>-12.4668435</t>
  </si>
  <si>
    <t>-8.33333333</t>
  </si>
  <si>
    <t>86058000000</t>
  </si>
  <si>
    <t>337422000000</t>
  </si>
  <si>
    <t>SHINKO ELECTRIC INDUSTRIES CO</t>
  </si>
  <si>
    <t>TSE:4912</t>
  </si>
  <si>
    <t>4912</t>
  </si>
  <si>
    <t>1551</t>
  </si>
  <si>
    <t>440723551117</t>
  </si>
  <si>
    <t>-18.1530343</t>
  </si>
  <si>
    <t>-4.67117394</t>
  </si>
  <si>
    <t>179105000000</t>
  </si>
  <si>
    <t>412901000000</t>
  </si>
  <si>
    <t>LION CORP</t>
  </si>
  <si>
    <t>TSE:4581</t>
  </si>
  <si>
    <t>4581</t>
  </si>
  <si>
    <t>5290</t>
  </si>
  <si>
    <t>433714738693</t>
  </si>
  <si>
    <t>-17.2143975</t>
  </si>
  <si>
    <t>2.91828794</t>
  </si>
  <si>
    <t>163832000000</t>
  </si>
  <si>
    <t>902907000000</t>
  </si>
  <si>
    <t>TAISHO PHARMACEUTICAL HLDG CO LTD</t>
  </si>
  <si>
    <t>TSE:6361</t>
  </si>
  <si>
    <t>ebara</t>
  </si>
  <si>
    <t>6361</t>
  </si>
  <si>
    <t>4700</t>
  </si>
  <si>
    <t>432668183136</t>
  </si>
  <si>
    <t>-22.95081967</t>
  </si>
  <si>
    <t>-6.93069307</t>
  </si>
  <si>
    <t>170842000000</t>
  </si>
  <si>
    <t>774959000000</t>
  </si>
  <si>
    <t>EBARA CORP</t>
  </si>
  <si>
    <t>TSE:3774</t>
  </si>
  <si>
    <t>3774</t>
  </si>
  <si>
    <t>2346</t>
  </si>
  <si>
    <t>431307245911</t>
  </si>
  <si>
    <t>19.23761118</t>
  </si>
  <si>
    <t>-2.25</t>
  </si>
  <si>
    <t>48500016000</t>
  </si>
  <si>
    <t>225730000000</t>
  </si>
  <si>
    <t>INTERNET INITIATIVE JAPAN INC</t>
  </si>
  <si>
    <t>TSE:1963</t>
  </si>
  <si>
    <t>1963</t>
  </si>
  <si>
    <t>1702</t>
  </si>
  <si>
    <t>430028053406</t>
  </si>
  <si>
    <t>52.10008937</t>
  </si>
  <si>
    <t>-12.62833676</t>
  </si>
  <si>
    <t>47415000000</t>
  </si>
  <si>
    <t>711697000000</t>
  </si>
  <si>
    <t>JGC HOLDINGS CORPORATION</t>
  </si>
  <si>
    <t>TSE:9006</t>
  </si>
  <si>
    <t>9006</t>
  </si>
  <si>
    <t>1555</t>
  </si>
  <si>
    <t>428057882996</t>
  </si>
  <si>
    <t>19.61538462</t>
  </si>
  <si>
    <t>4.08299866</t>
  </si>
  <si>
    <t>37408000000</t>
  </si>
  <si>
    <t>911598000000</t>
  </si>
  <si>
    <t>KEIKYU CORPORATION</t>
  </si>
  <si>
    <t>TSE:8804</t>
  </si>
  <si>
    <t>8804</t>
  </si>
  <si>
    <t>2045</t>
  </si>
  <si>
    <t>427185509491</t>
  </si>
  <si>
    <t>18.89534884</t>
  </si>
  <si>
    <t>-3.67404616</t>
  </si>
  <si>
    <t>92544000000</t>
  </si>
  <si>
    <t>1666864000000</t>
  </si>
  <si>
    <t>TOKYO TATEMONO CO</t>
  </si>
  <si>
    <t>TSE:1808</t>
  </si>
  <si>
    <t>1808</t>
  </si>
  <si>
    <t>1552</t>
  </si>
  <si>
    <t>426253522461</t>
  </si>
  <si>
    <t>2.50990753</t>
  </si>
  <si>
    <t>-6.05326877</t>
  </si>
  <si>
    <t>145741000000</t>
  </si>
  <si>
    <t>1022447000000</t>
  </si>
  <si>
    <t>HASEKO CORPORATION</t>
  </si>
  <si>
    <t>TSE:4403</t>
  </si>
  <si>
    <t>4403</t>
  </si>
  <si>
    <t>5150</t>
  </si>
  <si>
    <t>424425310135</t>
  </si>
  <si>
    <t>-11.05354059</t>
  </si>
  <si>
    <t>1.37795276</t>
  </si>
  <si>
    <t>69855000000</t>
  </si>
  <si>
    <t>294351000000</t>
  </si>
  <si>
    <t>NOF CORP</t>
  </si>
  <si>
    <t>TSE:3391</t>
  </si>
  <si>
    <t>3391</t>
  </si>
  <si>
    <t>8680</t>
  </si>
  <si>
    <t>421695342407</t>
  </si>
  <si>
    <t>-37.37373737</t>
  </si>
  <si>
    <t>2.11764706</t>
  </si>
  <si>
    <t>271483000000</t>
  </si>
  <si>
    <t>520531000000</t>
  </si>
  <si>
    <t>TSURUHA HOLDINGS INC</t>
  </si>
  <si>
    <t>TSE:9024</t>
  </si>
  <si>
    <t>9024</t>
  </si>
  <si>
    <t>1400</t>
  </si>
  <si>
    <t>420278521729</t>
  </si>
  <si>
    <t>9.63194988</t>
  </si>
  <si>
    <t>-9.32642487</t>
  </si>
  <si>
    <t>24009000000</t>
  </si>
  <si>
    <t>1640708000000</t>
  </si>
  <si>
    <t>SEIBU HOLDINGS INC</t>
  </si>
  <si>
    <t>TSE:9045</t>
  </si>
  <si>
    <t>9045</t>
  </si>
  <si>
    <t>3920</t>
  </si>
  <si>
    <t>420171919556</t>
  </si>
  <si>
    <t>27.89559543</t>
  </si>
  <si>
    <t>6.37720488</t>
  </si>
  <si>
    <t>46501000000</t>
  </si>
  <si>
    <t>740319000000</t>
  </si>
  <si>
    <t>KEIHAN HOLDINGS CO LTD</t>
  </si>
  <si>
    <t>TSE:6460</t>
  </si>
  <si>
    <t>sega-sammy-hldgs-inc</t>
  </si>
  <si>
    <t>6460</t>
  </si>
  <si>
    <t>1874</t>
  </si>
  <si>
    <t>413552790741</t>
  </si>
  <si>
    <t>14.26829268</t>
  </si>
  <si>
    <t>-3.99590164</t>
  </si>
  <si>
    <t>154054000000</t>
  </si>
  <si>
    <t>419157000000</t>
  </si>
  <si>
    <t>SEGA SAMMY HLDGS INC</t>
  </si>
  <si>
    <t>TSE:8369</t>
  </si>
  <si>
    <t>8369</t>
  </si>
  <si>
    <t>5460</t>
  </si>
  <si>
    <t>412948449554</t>
  </si>
  <si>
    <t>4</t>
  </si>
  <si>
    <t>-0.18281536</t>
  </si>
  <si>
    <t>11868919000000</t>
  </si>
  <si>
    <t>BANK OF KYOTO</t>
  </si>
  <si>
    <t>TSE:9989</t>
  </si>
  <si>
    <t>9989</t>
  </si>
  <si>
    <t>3520</t>
  </si>
  <si>
    <t>411570532227</t>
  </si>
  <si>
    <t>1.58730159</t>
  </si>
  <si>
    <t>0.42796006</t>
  </si>
  <si>
    <t>156506000000</t>
  </si>
  <si>
    <t>326250000000</t>
  </si>
  <si>
    <t>SUNDRUG CO LTD</t>
  </si>
  <si>
    <t>TSE:4506</t>
  </si>
  <si>
    <t>sumitomo-dainippon-pharma</t>
  </si>
  <si>
    <t>4506</t>
  </si>
  <si>
    <t>1025</t>
  </si>
  <si>
    <t>407225543213</t>
  </si>
  <si>
    <t>-46.69786791</t>
  </si>
  <si>
    <t>0.88582677</t>
  </si>
  <si>
    <t>371177000000</t>
  </si>
  <si>
    <t>1422933000000</t>
  </si>
  <si>
    <t>SUMITOMO PHARMA CO LTD</t>
  </si>
  <si>
    <t>TSE:9831</t>
  </si>
  <si>
    <t>9831</t>
  </si>
  <si>
    <t>486</t>
  </si>
  <si>
    <t>406332010986</t>
  </si>
  <si>
    <t>4.51612903</t>
  </si>
  <si>
    <t>0.62111801</t>
  </si>
  <si>
    <t>443187000000</t>
  </si>
  <si>
    <t>1318132000000</t>
  </si>
  <si>
    <t>YAMADA HOLDINGS CO LTD</t>
  </si>
  <si>
    <t>TSE:8060</t>
  </si>
  <si>
    <t>8060</t>
  </si>
  <si>
    <t>404587390137</t>
  </si>
  <si>
    <t>23.12549329</t>
  </si>
  <si>
    <t>-1.26582278</t>
  </si>
  <si>
    <t>190276000000</t>
  </si>
  <si>
    <t>528592000000</t>
  </si>
  <si>
    <t>CANON MARKETING JAPAN INC</t>
  </si>
  <si>
    <t>TSE:7936</t>
  </si>
  <si>
    <t>asics</t>
  </si>
  <si>
    <t>7936</t>
  </si>
  <si>
    <t>2206</t>
  </si>
  <si>
    <t>403790028870</t>
  </si>
  <si>
    <t>-22.70497547</t>
  </si>
  <si>
    <t>-14.79335651</t>
  </si>
  <si>
    <t>186677000000</t>
  </si>
  <si>
    <t>402160000000</t>
  </si>
  <si>
    <t>ASICS CORP</t>
  </si>
  <si>
    <t>TSE:7012</t>
  </si>
  <si>
    <t>7012</t>
  </si>
  <si>
    <t>2388</t>
  </si>
  <si>
    <t>399890487854</t>
  </si>
  <si>
    <t>-0.25062657</t>
  </si>
  <si>
    <t>-2.21130221</t>
  </si>
  <si>
    <t>256579000000</t>
  </si>
  <si>
    <t>2246868000000</t>
  </si>
  <si>
    <t>KAWASAKI HEAVY INDUSTRIES</t>
  </si>
  <si>
    <t>TSE:6923</t>
  </si>
  <si>
    <t>6923</t>
  </si>
  <si>
    <t>389728020081</t>
  </si>
  <si>
    <t>-14.63157895</t>
  </si>
  <si>
    <t>-3.18344608</t>
  </si>
  <si>
    <t>65465000000</t>
  </si>
  <si>
    <t>610823000000</t>
  </si>
  <si>
    <t>STANLEY ELECTRIC CO</t>
  </si>
  <si>
    <t>TSE:2229</t>
  </si>
  <si>
    <t>2229</t>
  </si>
  <si>
    <t>3005</t>
  </si>
  <si>
    <t>388009712067</t>
  </si>
  <si>
    <t>9.03483309</t>
  </si>
  <si>
    <t>1.34907251</t>
  </si>
  <si>
    <t>83869000000</t>
  </si>
  <si>
    <t>236472000000</t>
  </si>
  <si>
    <t>CALBEE INC</t>
  </si>
  <si>
    <t>TSE:4536</t>
  </si>
  <si>
    <t>santen-pharmaceutical</t>
  </si>
  <si>
    <t>4536</t>
  </si>
  <si>
    <t>962</t>
  </si>
  <si>
    <t>385073938660</t>
  </si>
  <si>
    <t>-41.16207951</t>
  </si>
  <si>
    <t>-1.43442623</t>
  </si>
  <si>
    <t>146852000000</t>
  </si>
  <si>
    <t>461284000000</t>
  </si>
  <si>
    <t>SANTEN PHARMACEUTICAL CO</t>
  </si>
  <si>
    <t>TSE:7564</t>
  </si>
  <si>
    <t>7564</t>
  </si>
  <si>
    <t>4710</t>
  </si>
  <si>
    <t>384384899597</t>
  </si>
  <si>
    <t>-23.41463415</t>
  </si>
  <si>
    <t>-2.58531541</t>
  </si>
  <si>
    <t>44044000000</t>
  </si>
  <si>
    <t>124541000000</t>
  </si>
  <si>
    <t>WORKMAN CO LTD</t>
  </si>
  <si>
    <t>TSE:4194</t>
  </si>
  <si>
    <t>4194</t>
  </si>
  <si>
    <t>9980</t>
  </si>
  <si>
    <t>383890980606</t>
  </si>
  <si>
    <t>16.7251462</t>
  </si>
  <si>
    <t>12.76836158</t>
  </si>
  <si>
    <t>38152000000</t>
  </si>
  <si>
    <t>45762000000</t>
  </si>
  <si>
    <t>VISIONAL INC</t>
  </si>
  <si>
    <t>TSE:5032</t>
  </si>
  <si>
    <t>5032</t>
  </si>
  <si>
    <t>12700</t>
  </si>
  <si>
    <t>380917000000</t>
  </si>
  <si>
    <t>164.03326403</t>
  </si>
  <si>
    <t>16.94290976</t>
  </si>
  <si>
    <t>5958907000</t>
  </si>
  <si>
    <t>10962436000</t>
  </si>
  <si>
    <t>ANYCOLOR INC</t>
  </si>
  <si>
    <t>TSE:4004</t>
  </si>
  <si>
    <t>4004</t>
  </si>
  <si>
    <t>2100</t>
  </si>
  <si>
    <t>380262492371</t>
  </si>
  <si>
    <t>-26.41906097</t>
  </si>
  <si>
    <t>-3.18118949</t>
  </si>
  <si>
    <t>321742000000</t>
  </si>
  <si>
    <t>2221979000000</t>
  </si>
  <si>
    <t>SHOWA DENKO KK</t>
  </si>
  <si>
    <t>TSE:4182</t>
  </si>
  <si>
    <t>4182</t>
  </si>
  <si>
    <t>1854</t>
  </si>
  <si>
    <t>379229000977</t>
  </si>
  <si>
    <t>-21.20696983</t>
  </si>
  <si>
    <t>-9.20666014</t>
  </si>
  <si>
    <t>158018000000</t>
  </si>
  <si>
    <t>991484000000</t>
  </si>
  <si>
    <t>MITSUBISHI GAS CHEMICAL CO INC</t>
  </si>
  <si>
    <t>TSE:2331</t>
  </si>
  <si>
    <t>2331</t>
  </si>
  <si>
    <t>379125163002</t>
  </si>
  <si>
    <t>-25.39840637</t>
  </si>
  <si>
    <t>120093000000</t>
  </si>
  <si>
    <t>498196000000</t>
  </si>
  <si>
    <t>SOHGO SECURITY SERVICES CO.LTD.</t>
  </si>
  <si>
    <t>TSE:9513</t>
  </si>
  <si>
    <t>9513</t>
  </si>
  <si>
    <t>2070</t>
  </si>
  <si>
    <t>378910031891</t>
  </si>
  <si>
    <t>29.45590994</t>
  </si>
  <si>
    <t>-1.66270784</t>
  </si>
  <si>
    <t>136618000000</t>
  </si>
  <si>
    <t>3265234000000</t>
  </si>
  <si>
    <t>ELECTRIC POWER DEVELOPMENT</t>
  </si>
  <si>
    <t>TSE:7459</t>
  </si>
  <si>
    <t>7459</t>
  </si>
  <si>
    <t>1794</t>
  </si>
  <si>
    <t>376672878296</t>
  </si>
  <si>
    <t>-16.08980355</t>
  </si>
  <si>
    <t>-3.65198711</t>
  </si>
  <si>
    <t>205112000000</t>
  </si>
  <si>
    <t>1717354000000</t>
  </si>
  <si>
    <t>MEDIPAL HOLDINGS CORP</t>
  </si>
  <si>
    <t>TSE:6471</t>
  </si>
  <si>
    <t>6471</t>
  </si>
  <si>
    <t>729</t>
  </si>
  <si>
    <t>373868210632</t>
  </si>
  <si>
    <t>-11.7433414</t>
  </si>
  <si>
    <t>-4.95436767</t>
  </si>
  <si>
    <t>164316000000</t>
  </si>
  <si>
    <t>1255938000000</t>
  </si>
  <si>
    <t>NSK</t>
  </si>
  <si>
    <t>TSE:7453</t>
  </si>
  <si>
    <t>ryohin-keikaku</t>
  </si>
  <si>
    <t>7453</t>
  </si>
  <si>
    <t>1417</t>
  </si>
  <si>
    <t>372716448822</t>
  </si>
  <si>
    <t>-38.86971527</t>
  </si>
  <si>
    <t>11.92733017</t>
  </si>
  <si>
    <t>234357000000</t>
  </si>
  <si>
    <t>399324000000</t>
  </si>
  <si>
    <t>RYOHIN KEIKAKU CO</t>
  </si>
  <si>
    <t>TSE:7649</t>
  </si>
  <si>
    <t>7649</t>
  </si>
  <si>
    <t>6010</t>
  </si>
  <si>
    <t>371499177551</t>
  </si>
  <si>
    <t>-28.45238095</t>
  </si>
  <si>
    <t>-1.47540984</t>
  </si>
  <si>
    <t>191490000000</t>
  </si>
  <si>
    <t>349585000000</t>
  </si>
  <si>
    <t>SUGI HOLDINGS CO.LTD.</t>
  </si>
  <si>
    <t>TSE:8905</t>
  </si>
  <si>
    <t>8905</t>
  </si>
  <si>
    <t>1632</t>
  </si>
  <si>
    <t>371367432129</t>
  </si>
  <si>
    <t>-5.66473988</t>
  </si>
  <si>
    <t>-3.03030303</t>
  </si>
  <si>
    <t>66846000000</t>
  </si>
  <si>
    <t>1625060000000</t>
  </si>
  <si>
    <t>AEON MALL CO LTD</t>
  </si>
  <si>
    <t>TSE:4088</t>
  </si>
  <si>
    <t>4088</t>
  </si>
  <si>
    <t>1634</t>
  </si>
  <si>
    <t>369554820740</t>
  </si>
  <si>
    <t>-5.65819861</t>
  </si>
  <si>
    <t>-6.84150513</t>
  </si>
  <si>
    <t>184954000000</t>
  </si>
  <si>
    <t>1040159000000</t>
  </si>
  <si>
    <t>AIR WATER INC</t>
  </si>
  <si>
    <t>TSE:7735</t>
  </si>
  <si>
    <t>screen-holdings</t>
  </si>
  <si>
    <t>7735</t>
  </si>
  <si>
    <t>7920</t>
  </si>
  <si>
    <t>368900321045</t>
  </si>
  <si>
    <t>-13.44262295</t>
  </si>
  <si>
    <t>-12.09766926</t>
  </si>
  <si>
    <t>134368000000</t>
  </si>
  <si>
    <t>472518000000</t>
  </si>
  <si>
    <t>SCREEN HOLDINGS CO LTD</t>
  </si>
  <si>
    <t>TSE:2282</t>
  </si>
  <si>
    <t>2282</t>
  </si>
  <si>
    <t>3605</t>
  </si>
  <si>
    <t>368632483063</t>
  </si>
  <si>
    <t>-10.76732673</t>
  </si>
  <si>
    <t>-6.96774194</t>
  </si>
  <si>
    <t>185778000000</t>
  </si>
  <si>
    <t>947689000000</t>
  </si>
  <si>
    <t>NH FOODS LTD</t>
  </si>
  <si>
    <t>TSE:5101</t>
  </si>
  <si>
    <t>5101</t>
  </si>
  <si>
    <t>2294</t>
  </si>
  <si>
    <t>368452187744</t>
  </si>
  <si>
    <t>14.47105788</t>
  </si>
  <si>
    <t>-1.33333333</t>
  </si>
  <si>
    <t>223631000000</t>
  </si>
  <si>
    <t>1164725000000</t>
  </si>
  <si>
    <t>YOKOHAMA RUBBER CO</t>
  </si>
  <si>
    <t>TSE:3197</t>
  </si>
  <si>
    <t>3197</t>
  </si>
  <si>
    <t>1579</t>
  </si>
  <si>
    <t>359225969482</t>
  </si>
  <si>
    <t>0.57324841</t>
  </si>
  <si>
    <t>2.73259597</t>
  </si>
  <si>
    <t>138950000000</t>
  </si>
  <si>
    <t>435201000000</t>
  </si>
  <si>
    <t>SKYLARK HOLDINGS CO LTD</t>
  </si>
  <si>
    <t>TSE:4927</t>
  </si>
  <si>
    <t>4927</t>
  </si>
  <si>
    <t>1622</t>
  </si>
  <si>
    <t>358832776093</t>
  </si>
  <si>
    <t>-35.88932806</t>
  </si>
  <si>
    <t>0.74534161</t>
  </si>
  <si>
    <t>144157000000</t>
  </si>
  <si>
    <t>207364000000</t>
  </si>
  <si>
    <t>POLA ORBIS HOLDINGS INC</t>
  </si>
  <si>
    <t>TSE:6268</t>
  </si>
  <si>
    <t>nabtesco</t>
  </si>
  <si>
    <t>6268</t>
  </si>
  <si>
    <t>2990</t>
  </si>
  <si>
    <t>358720181198</t>
  </si>
  <si>
    <t>-23.33333333</t>
  </si>
  <si>
    <t>-3.8585209</t>
  </si>
  <si>
    <t>82043000000</t>
  </si>
  <si>
    <t>465623000000</t>
  </si>
  <si>
    <t>NABTESCO CORP</t>
  </si>
  <si>
    <t>TSE:6113</t>
  </si>
  <si>
    <t>6113</t>
  </si>
  <si>
    <t>1031</t>
  </si>
  <si>
    <t>358438911102</t>
  </si>
  <si>
    <t>-11.12068966</t>
  </si>
  <si>
    <t>-1.90294957</t>
  </si>
  <si>
    <t>123907000000</t>
  </si>
  <si>
    <t>627138000000</t>
  </si>
  <si>
    <t>AMADA CO LTD</t>
  </si>
  <si>
    <t>TSE:6028</t>
  </si>
  <si>
    <t>6028</t>
  </si>
  <si>
    <t>3325</t>
  </si>
  <si>
    <t>358188816261</t>
  </si>
  <si>
    <t>-6.99300699</t>
  </si>
  <si>
    <t>13.2493188</t>
  </si>
  <si>
    <t>44391000000</t>
  </si>
  <si>
    <t>141968000000</t>
  </si>
  <si>
    <t>TECHNOPRO HOLDINGS INC</t>
  </si>
  <si>
    <t>TSE:4385</t>
  </si>
  <si>
    <t>mercari</t>
  </si>
  <si>
    <t>4385</t>
  </si>
  <si>
    <t>2208</t>
  </si>
  <si>
    <t>355379816895</t>
  </si>
  <si>
    <t>-67.43362832</t>
  </si>
  <si>
    <t>4.1509434</t>
  </si>
  <si>
    <t>95144000000</t>
  </si>
  <si>
    <t>339862000000</t>
  </si>
  <si>
    <t>MERCARI INC</t>
  </si>
  <si>
    <t>TSE:8111</t>
  </si>
  <si>
    <t>8111</t>
  </si>
  <si>
    <t>351236336517</t>
  </si>
  <si>
    <t>13.15789474</t>
  </si>
  <si>
    <t>-4.3263288</t>
  </si>
  <si>
    <t>51744000000</t>
  </si>
  <si>
    <t>94125000000</t>
  </si>
  <si>
    <t>GOLDWIN INC</t>
  </si>
  <si>
    <t>TSE:3116</t>
  </si>
  <si>
    <t>3116</t>
  </si>
  <si>
    <t>1845</t>
  </si>
  <si>
    <t>344767624283</t>
  </si>
  <si>
    <t>-12.14285714</t>
  </si>
  <si>
    <t>-5.43311123</t>
  </si>
  <si>
    <t>174977000000</t>
  </si>
  <si>
    <t>975357000000</t>
  </si>
  <si>
    <t>TOYOTA BOSHOKU CORP</t>
  </si>
  <si>
    <t>TSE:9468</t>
  </si>
  <si>
    <t>kadokawa</t>
  </si>
  <si>
    <t>9468</t>
  </si>
  <si>
    <t>2646</t>
  </si>
  <si>
    <t>342236537292</t>
  </si>
  <si>
    <t>-11.35678392</t>
  </si>
  <si>
    <t>-4.51100686</t>
  </si>
  <si>
    <t>75587000000</t>
  </si>
  <si>
    <t>326717000000</t>
  </si>
  <si>
    <t>KADOKAWA CORPORATION</t>
  </si>
  <si>
    <t>TSE:3697</t>
  </si>
  <si>
    <t>3697</t>
  </si>
  <si>
    <t>19380</t>
  </si>
  <si>
    <t>341322287865</t>
  </si>
  <si>
    <t>-19.41787942</t>
  </si>
  <si>
    <t>-1.67427702</t>
  </si>
  <si>
    <t>20207466000</t>
  </si>
  <si>
    <t>40230021000</t>
  </si>
  <si>
    <t>SHIFT INC</t>
  </si>
  <si>
    <t>TSE:9508</t>
  </si>
  <si>
    <t>9508</t>
  </si>
  <si>
    <t>722</t>
  </si>
  <si>
    <t>341308313721</t>
  </si>
  <si>
    <t>-14.55621302</t>
  </si>
  <si>
    <t>-9.41028858</t>
  </si>
  <si>
    <t>214776000000</t>
  </si>
  <si>
    <t>5428835000000</t>
  </si>
  <si>
    <t>KYUSHU ELECTRIC POWER CO INC</t>
  </si>
  <si>
    <t>TSE:1414</t>
  </si>
  <si>
    <t>1414</t>
  </si>
  <si>
    <t>6350</t>
  </si>
  <si>
    <t>341022328758</t>
  </si>
  <si>
    <t>33.68421053</t>
  </si>
  <si>
    <t>0.63391442</t>
  </si>
  <si>
    <t>22555000000</t>
  </si>
  <si>
    <t>117423000000</t>
  </si>
  <si>
    <t>SHO-BOND HOLDINGS CO LTD</t>
  </si>
  <si>
    <t>TSE:3405</t>
  </si>
  <si>
    <t>3405</t>
  </si>
  <si>
    <t>1014</t>
  </si>
  <si>
    <t>339379128296</t>
  </si>
  <si>
    <t>-3.79506641</t>
  </si>
  <si>
    <t>-5.32212885</t>
  </si>
  <si>
    <t>205438000000</t>
  </si>
  <si>
    <t>1185520000000</t>
  </si>
  <si>
    <t>KURARAY CO</t>
  </si>
  <si>
    <t>TSE:4666</t>
  </si>
  <si>
    <t>park24</t>
  </si>
  <si>
    <t>4666</t>
  </si>
  <si>
    <t>1989</t>
  </si>
  <si>
    <t>339164409897</t>
  </si>
  <si>
    <t>9.88950276</t>
  </si>
  <si>
    <t>-2.97560976</t>
  </si>
  <si>
    <t>36363000000</t>
  </si>
  <si>
    <t>316520000000</t>
  </si>
  <si>
    <t>PARK 24 CO LTD</t>
  </si>
  <si>
    <t>TSE:6005</t>
  </si>
  <si>
    <t>6005</t>
  </si>
  <si>
    <t>338916643372</t>
  </si>
  <si>
    <t>-30.6805075</t>
  </si>
  <si>
    <t>6.59808443</t>
  </si>
  <si>
    <t>54952000000</t>
  </si>
  <si>
    <t>218242000000</t>
  </si>
  <si>
    <t>MIURA CO LTD</t>
  </si>
  <si>
    <t>TSE:4921</t>
  </si>
  <si>
    <t>4921</t>
  </si>
  <si>
    <t>2806</t>
  </si>
  <si>
    <t>338616456268</t>
  </si>
  <si>
    <t>-20.62234795</t>
  </si>
  <si>
    <t>-1.81945416</t>
  </si>
  <si>
    <t>68740000000</t>
  </si>
  <si>
    <t>100744000000</t>
  </si>
  <si>
    <t>FANCL CORP</t>
  </si>
  <si>
    <t>TSE:7205</t>
  </si>
  <si>
    <t>hino-motors</t>
  </si>
  <si>
    <t>7205</t>
  </si>
  <si>
    <t>588</t>
  </si>
  <si>
    <t>337528185791</t>
  </si>
  <si>
    <t>-48.55643045</t>
  </si>
  <si>
    <t>-9.3990755</t>
  </si>
  <si>
    <t>250506000000</t>
  </si>
  <si>
    <t>1297665000000</t>
  </si>
  <si>
    <t>HINO MOTORS</t>
  </si>
  <si>
    <t>TSE:6302</t>
  </si>
  <si>
    <t>6302</t>
  </si>
  <si>
    <t>2754</t>
  </si>
  <si>
    <t>337373908813</t>
  </si>
  <si>
    <t>-5.91048855</t>
  </si>
  <si>
    <t>-4.375</t>
  </si>
  <si>
    <t>211995000000</t>
  </si>
  <si>
    <t>1156708000000</t>
  </si>
  <si>
    <t>SUMITOMO HEAVY INDUSTRIES</t>
  </si>
  <si>
    <t>TSE:2412</t>
  </si>
  <si>
    <t>2412</t>
  </si>
  <si>
    <t>336822568863</t>
  </si>
  <si>
    <t>-60.97247706</t>
  </si>
  <si>
    <t>3.25242718</t>
  </si>
  <si>
    <t>20402000000</t>
  </si>
  <si>
    <t>49783000000</t>
  </si>
  <si>
    <t>BENEFIT ONE INC</t>
  </si>
  <si>
    <t>TSE:9044</t>
  </si>
  <si>
    <t>9044</t>
  </si>
  <si>
    <t>2965</t>
  </si>
  <si>
    <t>335869857788</t>
  </si>
  <si>
    <t>29.58916084</t>
  </si>
  <si>
    <t>2.417962</t>
  </si>
  <si>
    <t>18861000000</t>
  </si>
  <si>
    <t>917944000000</t>
  </si>
  <si>
    <t>NANKAI ELECTRIC RAILWAY CO</t>
  </si>
  <si>
    <t>TSE:2212</t>
  </si>
  <si>
    <t>2212</t>
  </si>
  <si>
    <t>1598</t>
  </si>
  <si>
    <t>333399282043</t>
  </si>
  <si>
    <t>-14.4081414</t>
  </si>
  <si>
    <t>-1.66153846</t>
  </si>
  <si>
    <t>354836000000</t>
  </si>
  <si>
    <t>738312000000</t>
  </si>
  <si>
    <t>YAMAZAKI BAKING LTD</t>
  </si>
  <si>
    <t>TSE:4733</t>
  </si>
  <si>
    <t>4733</t>
  </si>
  <si>
    <t>4435</t>
  </si>
  <si>
    <t>333369772224</t>
  </si>
  <si>
    <t>-24.31740614</t>
  </si>
  <si>
    <t>-3.79609544</t>
  </si>
  <si>
    <t>28991507000</t>
  </si>
  <si>
    <t>168208255000</t>
  </si>
  <si>
    <t>OBIC BUSINESS CONSULTANT</t>
  </si>
  <si>
    <t>TSE:2809</t>
  </si>
  <si>
    <t>2809</t>
  </si>
  <si>
    <t>2378</t>
  </si>
  <si>
    <t>330553683899</t>
  </si>
  <si>
    <t>-6.04504149</t>
  </si>
  <si>
    <t>5.12820513</t>
  </si>
  <si>
    <t>121961000000</t>
  </si>
  <si>
    <t>394824000000</t>
  </si>
  <si>
    <t>KEWPIE CORP</t>
  </si>
  <si>
    <t>TSE:7164</t>
  </si>
  <si>
    <t>7164</t>
  </si>
  <si>
    <t>4790</t>
  </si>
  <si>
    <t>329142822495</t>
  </si>
  <si>
    <t>-11.2962963</t>
  </si>
  <si>
    <t>2.02342918</t>
  </si>
  <si>
    <t>43001000000</t>
  </si>
  <si>
    <t>415532000000</t>
  </si>
  <si>
    <t>ZENKOKU HOSHO CO LTD</t>
  </si>
  <si>
    <t>TSE:8876</t>
  </si>
  <si>
    <t>8876</t>
  </si>
  <si>
    <t>2146</t>
  </si>
  <si>
    <t>328096077271</t>
  </si>
  <si>
    <t>-8.52514919</t>
  </si>
  <si>
    <t>-4.19642857</t>
  </si>
  <si>
    <t>60959000000</t>
  </si>
  <si>
    <t>319410000000</t>
  </si>
  <si>
    <t>RELO GROUP INC</t>
  </si>
  <si>
    <t>TSE:6473</t>
  </si>
  <si>
    <t>6473</t>
  </si>
  <si>
    <t>956</t>
  </si>
  <si>
    <t>327875119995</t>
  </si>
  <si>
    <t>-7.89980732</t>
  </si>
  <si>
    <t>-5.15873016</t>
  </si>
  <si>
    <t>235829000000</t>
  </si>
  <si>
    <t>1424154000000</t>
  </si>
  <si>
    <t>JTEKT CORPORATION</t>
  </si>
  <si>
    <t>TSE:5110</t>
  </si>
  <si>
    <t>5110</t>
  </si>
  <si>
    <t>1240</t>
  </si>
  <si>
    <t>326115610352</t>
  </si>
  <si>
    <t>-15.06849315</t>
  </si>
  <si>
    <t>3.33333333</t>
  </si>
  <si>
    <t>259698000000</t>
  </si>
  <si>
    <t>1244142000000</t>
  </si>
  <si>
    <t>SUMITOMO RUBBER INDUSTRIES</t>
  </si>
  <si>
    <t>TSE:2327</t>
  </si>
  <si>
    <t>2327</t>
  </si>
  <si>
    <t>3555</t>
  </si>
  <si>
    <t>325268830261</t>
  </si>
  <si>
    <t>-4.81927711</t>
  </si>
  <si>
    <t>-0.14044944</t>
  </si>
  <si>
    <t>59725000000</t>
  </si>
  <si>
    <t>303592000000</t>
  </si>
  <si>
    <t>NS SOLUTIONS CORPORATION</t>
  </si>
  <si>
    <t>TSE:8056</t>
  </si>
  <si>
    <t>8056</t>
  </si>
  <si>
    <t>3220</t>
  </si>
  <si>
    <t>323390914612</t>
  </si>
  <si>
    <t>3.04</t>
  </si>
  <si>
    <t>1.25786164</t>
  </si>
  <si>
    <t>83138000000</t>
  </si>
  <si>
    <t>248757000000</t>
  </si>
  <si>
    <t>BIPROGY INC</t>
  </si>
  <si>
    <t>TSE:8410</t>
  </si>
  <si>
    <t>8410</t>
  </si>
  <si>
    <t>275</t>
  </si>
  <si>
    <t>323327490234</t>
  </si>
  <si>
    <t>10.88709677</t>
  </si>
  <si>
    <t>3.77358491</t>
  </si>
  <si>
    <t>1267196000000</t>
  </si>
  <si>
    <t>SEVEN BANK LTD</t>
  </si>
  <si>
    <t>TSE:5901</t>
  </si>
  <si>
    <t>5901</t>
  </si>
  <si>
    <t>1737</t>
  </si>
  <si>
    <t>320083756073</t>
  </si>
  <si>
    <t>28.19188192</t>
  </si>
  <si>
    <t>-3.01507538</t>
  </si>
  <si>
    <t>109827000000</t>
  </si>
  <si>
    <t>1137371000000</t>
  </si>
  <si>
    <t>TOYO SEIKAN GROUP HOLDINGS LIMITED</t>
  </si>
  <si>
    <t>TSE:6755</t>
  </si>
  <si>
    <t>6755</t>
  </si>
  <si>
    <t>3040</t>
  </si>
  <si>
    <t>318314407959</t>
  </si>
  <si>
    <t>8.41654779</t>
  </si>
  <si>
    <t>3.8961039</t>
  </si>
  <si>
    <t>64529000000</t>
  </si>
  <si>
    <t>267792000000</t>
  </si>
  <si>
    <t>FUJITSU GENERAL</t>
  </si>
  <si>
    <t>TSE:7988</t>
  </si>
  <si>
    <t>7988</t>
  </si>
  <si>
    <t>3140</t>
  </si>
  <si>
    <t>317525049591</t>
  </si>
  <si>
    <t>-11.29943503</t>
  </si>
  <si>
    <t>0.80256822</t>
  </si>
  <si>
    <t>75336000000</t>
  </si>
  <si>
    <t>345216000000</t>
  </si>
  <si>
    <t>NIFCO INC</t>
  </si>
  <si>
    <t>TSE:3086</t>
  </si>
  <si>
    <t>3086</t>
  </si>
  <si>
    <t>1211</t>
  </si>
  <si>
    <t>317119501007</t>
  </si>
  <si>
    <t>12.23354958</t>
  </si>
  <si>
    <t>1.0851419</t>
  </si>
  <si>
    <t>121871000000</t>
  </si>
  <si>
    <t>1161035000000</t>
  </si>
  <si>
    <t>J FRONT RETAILING CO LTD</t>
  </si>
  <si>
    <t>TSE:8233</t>
  </si>
  <si>
    <t>8233</t>
  </si>
  <si>
    <t>1889</t>
  </si>
  <si>
    <t>314958841995</t>
  </si>
  <si>
    <t>66.7255075</t>
  </si>
  <si>
    <t>11.11764706</t>
  </si>
  <si>
    <t>201492000000</t>
  </si>
  <si>
    <t>1185441000000</t>
  </si>
  <si>
    <t>TAKASHIMAYA CO</t>
  </si>
  <si>
    <t>TSE:8136</t>
  </si>
  <si>
    <t>8136</t>
  </si>
  <si>
    <t>3880</t>
  </si>
  <si>
    <t>312578829346</t>
  </si>
  <si>
    <t>43.01511242</t>
  </si>
  <si>
    <t>5.86630286</t>
  </si>
  <si>
    <t>33073000000</t>
  </si>
  <si>
    <t>93298000000</t>
  </si>
  <si>
    <t>SANRIO CO LTD</t>
  </si>
  <si>
    <t>TSE:8570</t>
  </si>
  <si>
    <t>8570</t>
  </si>
  <si>
    <t>1430</t>
  </si>
  <si>
    <t>308642684937</t>
  </si>
  <si>
    <t>-3.83322125</t>
  </si>
  <si>
    <t>-4.66666667</t>
  </si>
  <si>
    <t>410427000000</t>
  </si>
  <si>
    <t>6574396000000</t>
  </si>
  <si>
    <t>AEON FINANCIAL SERVICE CO LIMITED</t>
  </si>
  <si>
    <t>TSE:8088</t>
  </si>
  <si>
    <t>8088</t>
  </si>
  <si>
    <t>5360</t>
  </si>
  <si>
    <t>308307447815</t>
  </si>
  <si>
    <t>-20.23809524</t>
  </si>
  <si>
    <t>-1.65137615</t>
  </si>
  <si>
    <t>175348000000</t>
  </si>
  <si>
    <t>616336000000</t>
  </si>
  <si>
    <t>IWATANI CORPORATION</t>
  </si>
  <si>
    <t>TSE:6952</t>
  </si>
  <si>
    <t>6952</t>
  </si>
  <si>
    <t>1289</t>
  </si>
  <si>
    <t>308263791412</t>
  </si>
  <si>
    <t>-22.53605769</t>
  </si>
  <si>
    <t>-2.64350453</t>
  </si>
  <si>
    <t>107147000000</t>
  </si>
  <si>
    <t>340502000000</t>
  </si>
  <si>
    <t>CASIO COMPUTER CO</t>
  </si>
  <si>
    <t>TSE:1944</t>
  </si>
  <si>
    <t>1944</t>
  </si>
  <si>
    <t>1503</t>
  </si>
  <si>
    <t>308033928452</t>
  </si>
  <si>
    <t>-20.6022187</t>
  </si>
  <si>
    <t>-2.2756827</t>
  </si>
  <si>
    <t>97148000000</t>
  </si>
  <si>
    <t>658911000000</t>
  </si>
  <si>
    <t>KINDEN CORPORATION</t>
  </si>
  <si>
    <t>TSE:9364</t>
  </si>
  <si>
    <t>9364</t>
  </si>
  <si>
    <t>2843</t>
  </si>
  <si>
    <t>306529352623</t>
  </si>
  <si>
    <t>20.82447939</t>
  </si>
  <si>
    <t>2.52434187</t>
  </si>
  <si>
    <t>47945000000</t>
  </si>
  <si>
    <t>441362000000</t>
  </si>
  <si>
    <t>KAMIGUMI CO LTD</t>
  </si>
  <si>
    <t>TSE:6481</t>
  </si>
  <si>
    <t>6481</t>
  </si>
  <si>
    <t>2485</t>
  </si>
  <si>
    <t>304576533661</t>
  </si>
  <si>
    <t>-2.51078854</t>
  </si>
  <si>
    <t>-5.15267176</t>
  </si>
  <si>
    <t>76539000000</t>
  </si>
  <si>
    <t>550599000000</t>
  </si>
  <si>
    <t>THK CO LTD</t>
  </si>
  <si>
    <t>TSE:9506</t>
  </si>
  <si>
    <t>9506</t>
  </si>
  <si>
    <t>609</t>
  </si>
  <si>
    <t>304379140411</t>
  </si>
  <si>
    <t>-22.32142857</t>
  </si>
  <si>
    <t>-11.86685962</t>
  </si>
  <si>
    <t>110115000000</t>
  </si>
  <si>
    <t>4731409000000</t>
  </si>
  <si>
    <t>TOHOKU ELECTRIC POWER CO INC</t>
  </si>
  <si>
    <t>TSE:1721</t>
  </si>
  <si>
    <t>1721</t>
  </si>
  <si>
    <t>2446</t>
  </si>
  <si>
    <t>303681410156</t>
  </si>
  <si>
    <t>-16.37606838</t>
  </si>
  <si>
    <t>-4.22866092</t>
  </si>
  <si>
    <t>78427000000</t>
  </si>
  <si>
    <t>471540000000</t>
  </si>
  <si>
    <t>COMSYS HOLDINGS CORP</t>
  </si>
  <si>
    <t>TSE:5021</t>
  </si>
  <si>
    <t>5021</t>
  </si>
  <si>
    <t>3860</t>
  </si>
  <si>
    <t>302811127777</t>
  </si>
  <si>
    <t>53.96888712</t>
  </si>
  <si>
    <t>-3.37922403</t>
  </si>
  <si>
    <t>370741000000</t>
  </si>
  <si>
    <t>2247366000000</t>
  </si>
  <si>
    <t>COSMO ENERGY HLDGS CO LTD</t>
  </si>
  <si>
    <t>TSE:4483</t>
  </si>
  <si>
    <t>4483</t>
  </si>
  <si>
    <t>4810</t>
  </si>
  <si>
    <t>301882197456</t>
  </si>
  <si>
    <t>-41.83796856</t>
  </si>
  <si>
    <t>-10.59479554</t>
  </si>
  <si>
    <t>11648000000</t>
  </si>
  <si>
    <t>63265000000</t>
  </si>
  <si>
    <t>JMDC INC</t>
  </si>
  <si>
    <t>TSE:8304</t>
  </si>
  <si>
    <t>8304</t>
  </si>
  <si>
    <t>2574</t>
  </si>
  <si>
    <t>300572196625</t>
  </si>
  <si>
    <t>-6.2295082</t>
  </si>
  <si>
    <t>-6.50199782</t>
  </si>
  <si>
    <t>6985206000000</t>
  </si>
  <si>
    <t>AOZORA BANK</t>
  </si>
  <si>
    <t>TSE:9533</t>
  </si>
  <si>
    <t>9533</t>
  </si>
  <si>
    <t>2844</t>
  </si>
  <si>
    <t>299336033936</t>
  </si>
  <si>
    <t>-22.29508197</t>
  </si>
  <si>
    <t>-5.51495017</t>
  </si>
  <si>
    <t>124203000000</t>
  </si>
  <si>
    <t>673020000000</t>
  </si>
  <si>
    <t>TOHO GAS CO</t>
  </si>
  <si>
    <t>TSE:3563</t>
  </si>
  <si>
    <t>3563</t>
  </si>
  <si>
    <t>2557</t>
  </si>
  <si>
    <t>296788277557</t>
  </si>
  <si>
    <t>-47.33264676</t>
  </si>
  <si>
    <t>6.18770764</t>
  </si>
  <si>
    <t>111704000000</t>
  </si>
  <si>
    <t>331493000000</t>
  </si>
  <si>
    <t>FOOD &amp; LIFE COMPANIES LTD</t>
  </si>
  <si>
    <t>TSE:7167</t>
  </si>
  <si>
    <t>7167</t>
  </si>
  <si>
    <t>293</t>
  </si>
  <si>
    <t>296036405640</t>
  </si>
  <si>
    <t>22.08333333</t>
  </si>
  <si>
    <t>2.80701754</t>
  </si>
  <si>
    <t>24529201000000</t>
  </si>
  <si>
    <t>MEBUKI FINANCIAL GROUP INC</t>
  </si>
  <si>
    <t>TSE:4812</t>
  </si>
  <si>
    <t>4812</t>
  </si>
  <si>
    <t>4540</t>
  </si>
  <si>
    <t>295846991272</t>
  </si>
  <si>
    <t>14.35768262</t>
  </si>
  <si>
    <t>1.56599553</t>
  </si>
  <si>
    <t>40017000000</t>
  </si>
  <si>
    <t>114390000000</t>
  </si>
  <si>
    <t>INFORMATION SERVICES INTL-DENTSU</t>
  </si>
  <si>
    <t>TSE:7947</t>
  </si>
  <si>
    <t>7947</t>
  </si>
  <si>
    <t>295009203339</t>
  </si>
  <si>
    <t>-6.48508431</t>
  </si>
  <si>
    <t>5.71847507</t>
  </si>
  <si>
    <t>58938000000</t>
  </si>
  <si>
    <t>274849000000</t>
  </si>
  <si>
    <t>FP CORP</t>
  </si>
  <si>
    <t>TSE:2871</t>
  </si>
  <si>
    <t>2871</t>
  </si>
  <si>
    <t>2256</t>
  </si>
  <si>
    <t>294522390381</t>
  </si>
  <si>
    <t>-20.36710201</t>
  </si>
  <si>
    <t>-4.32569975</t>
  </si>
  <si>
    <t>102245000000</t>
  </si>
  <si>
    <t>448916000000</t>
  </si>
  <si>
    <t>NICHIREI CORP</t>
  </si>
  <si>
    <t>TSE:4530</t>
  </si>
  <si>
    <t>hisamitsu-pharmaceutical</t>
  </si>
  <si>
    <t>4530</t>
  </si>
  <si>
    <t>3615</t>
  </si>
  <si>
    <t>293318119125</t>
  </si>
  <si>
    <t>-12.68115942</t>
  </si>
  <si>
    <t>7.42942051</t>
  </si>
  <si>
    <t>70067000000</t>
  </si>
  <si>
    <t>327897000000</t>
  </si>
  <si>
    <t>HISAMITSU PHARMACEUTICAL CO INC</t>
  </si>
  <si>
    <t>TSE:9404</t>
  </si>
  <si>
    <t>9404</t>
  </si>
  <si>
    <t>1146</t>
  </si>
  <si>
    <t>292325669037</t>
  </si>
  <si>
    <t>-10.04709576</t>
  </si>
  <si>
    <t>-2.88135593</t>
  </si>
  <si>
    <t>152854000000</t>
  </si>
  <si>
    <t>1005936000000</t>
  </si>
  <si>
    <t>NIPPON TELEVISION HOLDINGS INC</t>
  </si>
  <si>
    <t>TSE:7282</t>
  </si>
  <si>
    <t>7282</t>
  </si>
  <si>
    <t>2237</t>
  </si>
  <si>
    <t>289663817398</t>
  </si>
  <si>
    <t>-4.03260403</t>
  </si>
  <si>
    <t>-5.5719713</t>
  </si>
  <si>
    <t>116892000000</t>
  </si>
  <si>
    <t>888015000000</t>
  </si>
  <si>
    <t>TOYODA GOSEI</t>
  </si>
  <si>
    <t>TSE:5714</t>
  </si>
  <si>
    <t>5714</t>
  </si>
  <si>
    <t>289182699509</t>
  </si>
  <si>
    <t>-0.81632653</t>
  </si>
  <si>
    <t>-9.66542751</t>
  </si>
  <si>
    <t>104588000000</t>
  </si>
  <si>
    <t>660321000000</t>
  </si>
  <si>
    <t>DOWA HOLDINGS</t>
  </si>
  <si>
    <t>TSE:6849</t>
  </si>
  <si>
    <t>6849</t>
  </si>
  <si>
    <t>3380</t>
  </si>
  <si>
    <t>284635547485</t>
  </si>
  <si>
    <t>-8.64864865</t>
  </si>
  <si>
    <t>14.84879375</t>
  </si>
  <si>
    <t>106728000000</t>
  </si>
  <si>
    <t>203115000000</t>
  </si>
  <si>
    <t>NIHON KOHDEN CORP</t>
  </si>
  <si>
    <t>TSE:6417</t>
  </si>
  <si>
    <t>6417</t>
  </si>
  <si>
    <t>4890</t>
  </si>
  <si>
    <t>283837149696</t>
  </si>
  <si>
    <t>76.40692641</t>
  </si>
  <si>
    <t>17.26618705</t>
  </si>
  <si>
    <t>47820000000</t>
  </si>
  <si>
    <t>305566000000</t>
  </si>
  <si>
    <t>SANKYO CO LTD</t>
  </si>
  <si>
    <t>TSE:2784</t>
  </si>
  <si>
    <t>2784</t>
  </si>
  <si>
    <t>1651</t>
  </si>
  <si>
    <t>280986918640</t>
  </si>
  <si>
    <t>-0.06053269</t>
  </si>
  <si>
    <t>-2.93944738</t>
  </si>
  <si>
    <t>178311000000</t>
  </si>
  <si>
    <t>1328026000000</t>
  </si>
  <si>
    <t>ALFRESA HOLDINGS CORP</t>
  </si>
  <si>
    <t>TSE:8114</t>
  </si>
  <si>
    <t>8114</t>
  </si>
  <si>
    <t>3685</t>
  </si>
  <si>
    <t>278142856483</t>
  </si>
  <si>
    <t>-4.90322581</t>
  </si>
  <si>
    <t>2.93296089</t>
  </si>
  <si>
    <t>60579000000</t>
  </si>
  <si>
    <t>115612000000</t>
  </si>
  <si>
    <t>DESCENTE LTD</t>
  </si>
  <si>
    <t>TSE:6728</t>
  </si>
  <si>
    <t>6728</t>
  </si>
  <si>
    <t>5640</t>
  </si>
  <si>
    <t>277764384613</t>
  </si>
  <si>
    <t>-9.76</t>
  </si>
  <si>
    <t>1.07526882</t>
  </si>
  <si>
    <t>74696000000</t>
  </si>
  <si>
    <t>354304000000</t>
  </si>
  <si>
    <t>ULVAC INC</t>
  </si>
  <si>
    <t>TSE:2175</t>
  </si>
  <si>
    <t>3185</t>
  </si>
  <si>
    <t>277566169662</t>
  </si>
  <si>
    <t>-25.58411215</t>
  </si>
  <si>
    <t>6.73592493</t>
  </si>
  <si>
    <t>31962000000</t>
  </si>
  <si>
    <t>60789000000</t>
  </si>
  <si>
    <t>SMS CO LTD</t>
  </si>
  <si>
    <t>TSE:6966</t>
  </si>
  <si>
    <t>6966</t>
  </si>
  <si>
    <t>275974296570</t>
  </si>
  <si>
    <t>0.80106809</t>
  </si>
  <si>
    <t>-3.45268542</t>
  </si>
  <si>
    <t>26241000000</t>
  </si>
  <si>
    <t>153555000000</t>
  </si>
  <si>
    <t>MITSUI HIGH TEC INC</t>
  </si>
  <si>
    <t>TSE:5929</t>
  </si>
  <si>
    <t>5929</t>
  </si>
  <si>
    <t>1249</t>
  </si>
  <si>
    <t>275949794006</t>
  </si>
  <si>
    <t>-13.02228412</t>
  </si>
  <si>
    <t>-7.06845238</t>
  </si>
  <si>
    <t>139004000000</t>
  </si>
  <si>
    <t>400057000000</t>
  </si>
  <si>
    <t>SANWA HOLDINGS CORP</t>
  </si>
  <si>
    <t>TSE:2810</t>
  </si>
  <si>
    <t>2810</t>
  </si>
  <si>
    <t>2767</t>
  </si>
  <si>
    <t>275881206802</t>
  </si>
  <si>
    <t>-16.65662651</t>
  </si>
  <si>
    <t>-4.2891733</t>
  </si>
  <si>
    <t>94958000000</t>
  </si>
  <si>
    <t>380653000000</t>
  </si>
  <si>
    <t>HOUSE FOODS GROUP INC</t>
  </si>
  <si>
    <t>TSE:9987</t>
  </si>
  <si>
    <t>9987</t>
  </si>
  <si>
    <t>3135</t>
  </si>
  <si>
    <t>275698102455</t>
  </si>
  <si>
    <t>-3.53846154</t>
  </si>
  <si>
    <t>-5.57228916</t>
  </si>
  <si>
    <t>160994000000</t>
  </si>
  <si>
    <t>1165084000000</t>
  </si>
  <si>
    <t>SUZUKEN CO LTD</t>
  </si>
  <si>
    <t>TSE:9449</t>
  </si>
  <si>
    <t>9449</t>
  </si>
  <si>
    <t>2580</t>
  </si>
  <si>
    <t>275350200806</t>
  </si>
  <si>
    <t>-15.40983607</t>
  </si>
  <si>
    <t>-1.11153699</t>
  </si>
  <si>
    <t>122787000000</t>
  </si>
  <si>
    <t>1433731000000</t>
  </si>
  <si>
    <t>GMO INTERNET GROUP INC</t>
  </si>
  <si>
    <t>TSE:4061</t>
  </si>
  <si>
    <t>4061</t>
  </si>
  <si>
    <t>3165</t>
  </si>
  <si>
    <t>272924504471</t>
  </si>
  <si>
    <t>-18.11125485</t>
  </si>
  <si>
    <t>-4.38066465</t>
  </si>
  <si>
    <t>109459000000</t>
  </si>
  <si>
    <t>578322000000</t>
  </si>
  <si>
    <t>DENKA COMPANY LIMITED</t>
  </si>
  <si>
    <t>TSE:5076</t>
  </si>
  <si>
    <t>1016</t>
  </si>
  <si>
    <t>272174022461</t>
  </si>
  <si>
    <t>9.24731183</t>
  </si>
  <si>
    <t>-0.68426197</t>
  </si>
  <si>
    <t>84862000000</t>
  </si>
  <si>
    <t>850426000000</t>
  </si>
  <si>
    <t>INFRONEER HLDGS INC</t>
  </si>
  <si>
    <t>TSE:3360</t>
  </si>
  <si>
    <t>3360</t>
  </si>
  <si>
    <t>2879</t>
  </si>
  <si>
    <t>271634546173</t>
  </si>
  <si>
    <t>0.27864855</t>
  </si>
  <si>
    <t>9.7179878</t>
  </si>
  <si>
    <t>53644000000</t>
  </si>
  <si>
    <t>326767000000</t>
  </si>
  <si>
    <t>SHIP HEALTH CARE HOLDINGS INC</t>
  </si>
  <si>
    <t>TSE:6951</t>
  </si>
  <si>
    <t>6951</t>
  </si>
  <si>
    <t>5320</t>
  </si>
  <si>
    <t>271372785187</t>
  </si>
  <si>
    <t>-36.28742515</t>
  </si>
  <si>
    <t>-0.56074766</t>
  </si>
  <si>
    <t>53896000000</t>
  </si>
  <si>
    <t>185580000000</t>
  </si>
  <si>
    <t>JEOL LTD</t>
  </si>
  <si>
    <t>TSE:5444</t>
  </si>
  <si>
    <t>5444</t>
  </si>
  <si>
    <t>4350</t>
  </si>
  <si>
    <t>269811942672.99997</t>
  </si>
  <si>
    <t>21.33891213</t>
  </si>
  <si>
    <t>-4.07938258</t>
  </si>
  <si>
    <t>26063000000</t>
  </si>
  <si>
    <t>452837000000</t>
  </si>
  <si>
    <t>YAMATO KOGYO CO</t>
  </si>
  <si>
    <t>TSE:3923</t>
  </si>
  <si>
    <t>rakus</t>
  </si>
  <si>
    <t>3923</t>
  </si>
  <si>
    <t>1486</t>
  </si>
  <si>
    <t>269284736297.99997</t>
  </si>
  <si>
    <t>-55.5754858</t>
  </si>
  <si>
    <t>0.06734007</t>
  </si>
  <si>
    <t>14031000000</t>
  </si>
  <si>
    <t>11691000000</t>
  </si>
  <si>
    <t>RAKUS CO LTD</t>
  </si>
  <si>
    <t>TSE:4205</t>
  </si>
  <si>
    <t>4205</t>
  </si>
  <si>
    <t>1293</t>
  </si>
  <si>
    <t>267215685791.00003</t>
  </si>
  <si>
    <t>-13.8</t>
  </si>
  <si>
    <t>-4.29311621</t>
  </si>
  <si>
    <t>120205000000</t>
  </si>
  <si>
    <t>498082000000</t>
  </si>
  <si>
    <t>ZEON CORPORATION</t>
  </si>
  <si>
    <t>TSE:9519</t>
  </si>
  <si>
    <t>renova</t>
  </si>
  <si>
    <t>9519</t>
  </si>
  <si>
    <t>3400</t>
  </si>
  <si>
    <t>267168608093.00003</t>
  </si>
  <si>
    <t>-5.68654646</t>
  </si>
  <si>
    <t>12077000000</t>
  </si>
  <si>
    <t>309125000000</t>
  </si>
  <si>
    <t>RENOVA INC</t>
  </si>
  <si>
    <t>TSE:2811</t>
  </si>
  <si>
    <t>2811</t>
  </si>
  <si>
    <t>2966</t>
  </si>
  <si>
    <t>265016349685.99997</t>
  </si>
  <si>
    <t>3.30895158</t>
  </si>
  <si>
    <t>-0.13468013</t>
  </si>
  <si>
    <t>67621000000</t>
  </si>
  <si>
    <t>213908000000</t>
  </si>
  <si>
    <t>KAGOME CO LTD</t>
  </si>
  <si>
    <t>TSE:3401</t>
  </si>
  <si>
    <t>3401</t>
  </si>
  <si>
    <t>1370</t>
  </si>
  <si>
    <t>263166263427.99997</t>
  </si>
  <si>
    <t>-12.84987277</t>
  </si>
  <si>
    <t>-6.48464164</t>
  </si>
  <si>
    <t>241270000000</t>
  </si>
  <si>
    <t>1265256000000</t>
  </si>
  <si>
    <t>TEIJIN LTD</t>
  </si>
  <si>
    <t>TSE:8283</t>
  </si>
  <si>
    <t>8283</t>
  </si>
  <si>
    <t>4135</t>
  </si>
  <si>
    <t>262767243004</t>
  </si>
  <si>
    <t>-20.17374517</t>
  </si>
  <si>
    <t>-3.04806565</t>
  </si>
  <si>
    <t>77365000000</t>
  </si>
  <si>
    <t>445207000000</t>
  </si>
  <si>
    <t>PALTAC CORP</t>
  </si>
  <si>
    <t>TSE:9401</t>
  </si>
  <si>
    <t>9401</t>
  </si>
  <si>
    <t>1564</t>
  </si>
  <si>
    <t>262366799133.00003</t>
  </si>
  <si>
    <t>-15.64185545</t>
  </si>
  <si>
    <t>-3.63524338</t>
  </si>
  <si>
    <t>112896000000</t>
  </si>
  <si>
    <t>1051438000000</t>
  </si>
  <si>
    <t>TBS HOLDINGS INC</t>
  </si>
  <si>
    <t>TSE:2501</t>
  </si>
  <si>
    <t>2501</t>
  </si>
  <si>
    <t>3290</t>
  </si>
  <si>
    <t>256285081253</t>
  </si>
  <si>
    <t>29.01960784</t>
  </si>
  <si>
    <t>3.2967033</t>
  </si>
  <si>
    <t>133779000000</t>
  </si>
  <si>
    <t>591493000000</t>
  </si>
  <si>
    <t>SAPPORO HOLDINGS LIMITED</t>
  </si>
  <si>
    <t>TSE:5105</t>
  </si>
  <si>
    <t>5105</t>
  </si>
  <si>
    <t>1661</t>
  </si>
  <si>
    <t>255693102158</t>
  </si>
  <si>
    <t>-12.02330508</t>
  </si>
  <si>
    <t>-2.12139069</t>
  </si>
  <si>
    <t>161041000000</t>
  </si>
  <si>
    <t>608366000000</t>
  </si>
  <si>
    <t>TOYO TIRE CORPORATION</t>
  </si>
  <si>
    <t>TSE:9301</t>
  </si>
  <si>
    <t>9301</t>
  </si>
  <si>
    <t>3390</t>
  </si>
  <si>
    <t>254842665482</t>
  </si>
  <si>
    <t>4.46841294</t>
  </si>
  <si>
    <t>-4.37235543</t>
  </si>
  <si>
    <t>28102000000</t>
  </si>
  <si>
    <t>554166000000</t>
  </si>
  <si>
    <t>MITSUBISHI LOGISTICS CORP</t>
  </si>
  <si>
    <t>TSE:5711</t>
  </si>
  <si>
    <t>5711</t>
  </si>
  <si>
    <t>1938</t>
  </si>
  <si>
    <t>253191851715</t>
  </si>
  <si>
    <t>-15.03726436</t>
  </si>
  <si>
    <t>-4.5320197</t>
  </si>
  <si>
    <t>203303000000</t>
  </si>
  <si>
    <t>2020002000000</t>
  </si>
  <si>
    <t>MITSUBISHI MATERIALS CORP</t>
  </si>
  <si>
    <t>TSE:4202</t>
  </si>
  <si>
    <t>837</t>
  </si>
  <si>
    <t>252531211761</t>
  </si>
  <si>
    <t>-3.57142857</t>
  </si>
  <si>
    <t>-5.95505618</t>
  </si>
  <si>
    <t>139682000000</t>
  </si>
  <si>
    <t>740589000000</t>
  </si>
  <si>
    <t>DAICEL CORPORATION</t>
  </si>
  <si>
    <t>TSE:6592</t>
  </si>
  <si>
    <t>6592</t>
  </si>
  <si>
    <t>3905</t>
  </si>
  <si>
    <t>250381073151</t>
  </si>
  <si>
    <t>-0.12787724</t>
  </si>
  <si>
    <t>-3.58024691</t>
  </si>
  <si>
    <t>34590000000</t>
  </si>
  <si>
    <t>312000000000</t>
  </si>
  <si>
    <t>MABUCHI MOTOR CO</t>
  </si>
  <si>
    <t>TSE:7518</t>
  </si>
  <si>
    <t>7518</t>
  </si>
  <si>
    <t>249644274902</t>
  </si>
  <si>
    <t>-20.10512484</t>
  </si>
  <si>
    <t>4.82758621</t>
  </si>
  <si>
    <t>50595000000</t>
  </si>
  <si>
    <t>165042000000</t>
  </si>
  <si>
    <t>NET ONE SYSTEMS CO</t>
  </si>
  <si>
    <t>TSE:8424</t>
  </si>
  <si>
    <t>8424</t>
  </si>
  <si>
    <t>8280</t>
  </si>
  <si>
    <t>248422804871</t>
  </si>
  <si>
    <t>8.80420499</t>
  </si>
  <si>
    <t>1.22249389</t>
  </si>
  <si>
    <t>85118000000</t>
  </si>
  <si>
    <t>2941024000000</t>
  </si>
  <si>
    <t>FUYO GENERAL LEASE CO LTD</t>
  </si>
  <si>
    <t>TSE:9749</t>
  </si>
  <si>
    <t>9749</t>
  </si>
  <si>
    <t>7900</t>
  </si>
  <si>
    <t>247651321220</t>
  </si>
  <si>
    <t>35.04273504</t>
  </si>
  <si>
    <t>-3.18627451</t>
  </si>
  <si>
    <t>56144000000</t>
  </si>
  <si>
    <t>237249000000</t>
  </si>
  <si>
    <t>FUJI SOFT INCORPORATED</t>
  </si>
  <si>
    <t>TSE:7716</t>
  </si>
  <si>
    <t>7716</t>
  </si>
  <si>
    <t>2862</t>
  </si>
  <si>
    <t>247435678207</t>
  </si>
  <si>
    <t>11.44859813</t>
  </si>
  <si>
    <t>4.45255474</t>
  </si>
  <si>
    <t>26595413000</t>
  </si>
  <si>
    <t>98914335000</t>
  </si>
  <si>
    <t>NAKANISHI INC</t>
  </si>
  <si>
    <t>TSE:6856</t>
  </si>
  <si>
    <t>horiba-ltd</t>
  </si>
  <si>
    <t>6856</t>
  </si>
  <si>
    <t>5850</t>
  </si>
  <si>
    <t>246854093170</t>
  </si>
  <si>
    <t>-22.4137931</t>
  </si>
  <si>
    <t>-1.84563758</t>
  </si>
  <si>
    <t>93223000000</t>
  </si>
  <si>
    <t>398397000000</t>
  </si>
  <si>
    <t>HORIBA LTD</t>
  </si>
  <si>
    <t>TSE:8279</t>
  </si>
  <si>
    <t>8279</t>
  </si>
  <si>
    <t>246620387459</t>
  </si>
  <si>
    <t>-3.93343419</t>
  </si>
  <si>
    <t>-3.20121951</t>
  </si>
  <si>
    <t>140448000000</t>
  </si>
  <si>
    <t>298090000000</t>
  </si>
  <si>
    <t>YAOKO CO LTD</t>
  </si>
  <si>
    <t>TSE:4552</t>
  </si>
  <si>
    <t>4552</t>
  </si>
  <si>
    <t>1983</t>
  </si>
  <si>
    <t>245397762909</t>
  </si>
  <si>
    <t>-32.06577595</t>
  </si>
  <si>
    <t>-4.84644914</t>
  </si>
  <si>
    <t>40621000000</t>
  </si>
  <si>
    <t>92499000000</t>
  </si>
  <si>
    <t>JCR PHARMACEUTICAL CO</t>
  </si>
  <si>
    <t>TSE:9504</t>
  </si>
  <si>
    <t>9504</t>
  </si>
  <si>
    <t>681</t>
  </si>
  <si>
    <t>245339248810</t>
  </si>
  <si>
    <t>-31.76352705</t>
  </si>
  <si>
    <t>-11.09660574</t>
  </si>
  <si>
    <t>-53616000000</t>
  </si>
  <si>
    <t>3695490000000</t>
  </si>
  <si>
    <t>CHUGOKU ELECTRIC POWER CO INC</t>
  </si>
  <si>
    <t>TSE:9010</t>
  </si>
  <si>
    <t>9010</t>
  </si>
  <si>
    <t>4620</t>
  </si>
  <si>
    <t>245319701843</t>
  </si>
  <si>
    <t>-0.7518797</t>
  </si>
  <si>
    <t>3.125</t>
  </si>
  <si>
    <t>1948729000</t>
  </si>
  <si>
    <t>99040749000</t>
  </si>
  <si>
    <t>FUJI KYUKO CO LTD</t>
  </si>
  <si>
    <t>TSE:8253</t>
  </si>
  <si>
    <t>8253</t>
  </si>
  <si>
    <t>1568</t>
  </si>
  <si>
    <t>245072160156</t>
  </si>
  <si>
    <t>6.52173913</t>
  </si>
  <si>
    <t>-11.01021566</t>
  </si>
  <si>
    <t>269952000000</t>
  </si>
  <si>
    <t>3689192000000</t>
  </si>
  <si>
    <t>CREDIT SAISON CO</t>
  </si>
  <si>
    <t>TSE:4681</t>
  </si>
  <si>
    <t>4681</t>
  </si>
  <si>
    <t>2308</t>
  </si>
  <si>
    <t>244994555695</t>
  </si>
  <si>
    <t>12.91585127</t>
  </si>
  <si>
    <t>-3.02521008</t>
  </si>
  <si>
    <t>125282000000</t>
  </si>
  <si>
    <t>410835000000</t>
  </si>
  <si>
    <t>RESORTTRUST INC</t>
  </si>
  <si>
    <t>TSE:3397</t>
  </si>
  <si>
    <t>3397</t>
  </si>
  <si>
    <t>2793</t>
  </si>
  <si>
    <t>243073614601</t>
  </si>
  <si>
    <t>1.15900036</t>
  </si>
  <si>
    <t>-10.19292605</t>
  </si>
  <si>
    <t>93549000000</t>
  </si>
  <si>
    <t>246703000000</t>
  </si>
  <si>
    <t>TORIDOLL HOLDINGS CORPORATION</t>
  </si>
  <si>
    <t>TSE:8919</t>
  </si>
  <si>
    <t>8919</t>
  </si>
  <si>
    <t>3145</t>
  </si>
  <si>
    <t>242638866310</t>
  </si>
  <si>
    <t>-23.10513447</t>
  </si>
  <si>
    <t>-5.12820513</t>
  </si>
  <si>
    <t>24648000000</t>
  </si>
  <si>
    <t>62138000000</t>
  </si>
  <si>
    <t>KATITAS CO LTD</t>
  </si>
  <si>
    <t>TSE:2222</t>
  </si>
  <si>
    <t>2222</t>
  </si>
  <si>
    <t>7790</t>
  </si>
  <si>
    <t>242419442711</t>
  </si>
  <si>
    <t>5.98639456</t>
  </si>
  <si>
    <t>-5.23114355</t>
  </si>
  <si>
    <t>17619755000</t>
  </si>
  <si>
    <t>27466099000</t>
  </si>
  <si>
    <t>KOTOBUKI SPIRITS</t>
  </si>
  <si>
    <t>TSE:2579</t>
  </si>
  <si>
    <t>coca-cola</t>
  </si>
  <si>
    <t>2579</t>
  </si>
  <si>
    <t>1349</t>
  </si>
  <si>
    <t>241936283142</t>
  </si>
  <si>
    <t>-16.05476042</t>
  </si>
  <si>
    <t>-5</t>
  </si>
  <si>
    <t>308863000000</t>
  </si>
  <si>
    <t>841250000000</t>
  </si>
  <si>
    <t>COCA COLA BOTTLERS JAPAN INC</t>
  </si>
  <si>
    <t>TSE:1973</t>
  </si>
  <si>
    <t>1973</t>
  </si>
  <si>
    <t>1617</t>
  </si>
  <si>
    <t>240840449844</t>
  </si>
  <si>
    <t>-22.52036416</t>
  </si>
  <si>
    <t>0.99937539</t>
  </si>
  <si>
    <t>63473000000</t>
  </si>
  <si>
    <t>241799000000</t>
  </si>
  <si>
    <t>NEC NETWORKS &amp; SYSTEM INTEGRATION</t>
  </si>
  <si>
    <t>TSE:9616</t>
  </si>
  <si>
    <t>9616</t>
  </si>
  <si>
    <t>6150</t>
  </si>
  <si>
    <t>239788393021</t>
  </si>
  <si>
    <t>47.1291866</t>
  </si>
  <si>
    <t>1.31795717</t>
  </si>
  <si>
    <t>21629000000</t>
  </si>
  <si>
    <t>235814000000</t>
  </si>
  <si>
    <t>KYORITSU MAINTENANCE</t>
  </si>
  <si>
    <t>TSE:5406</t>
  </si>
  <si>
    <t>5406</t>
  </si>
  <si>
    <t>607</t>
  </si>
  <si>
    <t>239588131226</t>
  </si>
  <si>
    <t>-8.85885886</t>
  </si>
  <si>
    <t>-5.74534161</t>
  </si>
  <si>
    <t>316081000000</t>
  </si>
  <si>
    <t>2766675000000</t>
  </si>
  <si>
    <t>KOBE STEEL</t>
  </si>
  <si>
    <t>TSE:8282</t>
  </si>
  <si>
    <t>8282</t>
  </si>
  <si>
    <t>1177</t>
  </si>
  <si>
    <t>239523073959</t>
  </si>
  <si>
    <t>-2.32365145</t>
  </si>
  <si>
    <t>-2.96784831</t>
  </si>
  <si>
    <t>196945000000</t>
  </si>
  <si>
    <t>424064000000</t>
  </si>
  <si>
    <t>K'S HOLDINGS CORPORATION</t>
  </si>
  <si>
    <t>TSE:1951</t>
  </si>
  <si>
    <t>1951</t>
  </si>
  <si>
    <t>239496914795</t>
  </si>
  <si>
    <t>-18.23287158</t>
  </si>
  <si>
    <t>0.4137931</t>
  </si>
  <si>
    <t>84323000000</t>
  </si>
  <si>
    <t>498446000000</t>
  </si>
  <si>
    <t>EXEO GROUP INC</t>
  </si>
  <si>
    <t>TSE:5803</t>
  </si>
  <si>
    <t>5803</t>
  </si>
  <si>
    <t>865</t>
  </si>
  <si>
    <t>238480352173</t>
  </si>
  <si>
    <t>30.8623298</t>
  </si>
  <si>
    <t>-9.32914046</t>
  </si>
  <si>
    <t>124032000000</t>
  </si>
  <si>
    <t>658419000000</t>
  </si>
  <si>
    <t>FUJIKURA</t>
  </si>
  <si>
    <t>TSE:8012</t>
  </si>
  <si>
    <t>8012</t>
  </si>
  <si>
    <t>2021</t>
  </si>
  <si>
    <t>238256105080</t>
  </si>
  <si>
    <t>5.31526837</t>
  </si>
  <si>
    <t>-0.83415113</t>
  </si>
  <si>
    <t>130301000000</t>
  </si>
  <si>
    <t>782013000000</t>
  </si>
  <si>
    <t>NAGASE &amp; CO</t>
  </si>
  <si>
    <t>TSE:7071</t>
  </si>
  <si>
    <t>7071</t>
  </si>
  <si>
    <t>2436</t>
  </si>
  <si>
    <t>238231886536</t>
  </si>
  <si>
    <t>14.50058754</t>
  </si>
  <si>
    <t>-1.77419355</t>
  </si>
  <si>
    <t>Health Services</t>
  </si>
  <si>
    <t>6291000000</t>
  </si>
  <si>
    <t>39118000000</t>
  </si>
  <si>
    <t>AMVIS HOLDINGS INC</t>
  </si>
  <si>
    <t>TSE:4118</t>
  </si>
  <si>
    <t>4118</t>
  </si>
  <si>
    <t>237144591217</t>
  </si>
  <si>
    <t>-18.31460674</t>
  </si>
  <si>
    <t>-6.67522465</t>
  </si>
  <si>
    <t>190432000000</t>
  </si>
  <si>
    <t>754017000000</t>
  </si>
  <si>
    <t>KANEKA CORP</t>
  </si>
  <si>
    <t>TSE:8359</t>
  </si>
  <si>
    <t>8359</t>
  </si>
  <si>
    <t>490</t>
  </si>
  <si>
    <t>236808679810</t>
  </si>
  <si>
    <t>24.36548223</t>
  </si>
  <si>
    <t>-2</t>
  </si>
  <si>
    <t>12922912000000</t>
  </si>
  <si>
    <t>HACHIJUNI BANK</t>
  </si>
  <si>
    <t>TSE:8174</t>
  </si>
  <si>
    <t>8174</t>
  </si>
  <si>
    <t>2094</t>
  </si>
  <si>
    <t>236717648026</t>
  </si>
  <si>
    <t>45.41666667</t>
  </si>
  <si>
    <t>-6.14074406</t>
  </si>
  <si>
    <t>54810000000</t>
  </si>
  <si>
    <t>143325000000</t>
  </si>
  <si>
    <t>NIPPON GAS CO LTD</t>
  </si>
  <si>
    <t>TSE:6412</t>
  </si>
  <si>
    <t>6412</t>
  </si>
  <si>
    <t>2399</t>
  </si>
  <si>
    <t>236619366768</t>
  </si>
  <si>
    <t>16.0619255</t>
  </si>
  <si>
    <t>10.04587156</t>
  </si>
  <si>
    <t>33399000000</t>
  </si>
  <si>
    <t>411259000000</t>
  </si>
  <si>
    <t>HEIWA CORP</t>
  </si>
  <si>
    <t>TSE:4186</t>
  </si>
  <si>
    <t>4186</t>
  </si>
  <si>
    <t>6130</t>
  </si>
  <si>
    <t>236429000397</t>
  </si>
  <si>
    <t>-10.64139942</t>
  </si>
  <si>
    <t>-5.10835913</t>
  </si>
  <si>
    <t>47184000000</t>
  </si>
  <si>
    <t>231295000000</t>
  </si>
  <si>
    <t>TOKYO OHKA KOGYO CO</t>
  </si>
  <si>
    <t>TSE:4540</t>
  </si>
  <si>
    <t>3080</t>
  </si>
  <si>
    <t>235643310547</t>
  </si>
  <si>
    <t>-12.37553343</t>
  </si>
  <si>
    <t>0.48939641</t>
  </si>
  <si>
    <t>66465000000</t>
  </si>
  <si>
    <t>362580000000</t>
  </si>
  <si>
    <t>TSUMURA &amp; CO</t>
  </si>
  <si>
    <t>TSE:5214</t>
  </si>
  <si>
    <t>5214</t>
  </si>
  <si>
    <t>2528</t>
  </si>
  <si>
    <t>235172932129</t>
  </si>
  <si>
    <t>-10.57658295</t>
  </si>
  <si>
    <t>-3.14176245</t>
  </si>
  <si>
    <t>83416000000</t>
  </si>
  <si>
    <t>759514000000</t>
  </si>
  <si>
    <t>NIPPON ELECTRIC GLASS</t>
  </si>
  <si>
    <t>TSE:7956</t>
  </si>
  <si>
    <t>7956</t>
  </si>
  <si>
    <t>1964</t>
  </si>
  <si>
    <t>234964163116</t>
  </si>
  <si>
    <t>-23.905463</t>
  </si>
  <si>
    <t>-7.31477112</t>
  </si>
  <si>
    <t>44072000000</t>
  </si>
  <si>
    <t>104274000000</t>
  </si>
  <si>
    <t>PIGEON CORP</t>
  </si>
  <si>
    <t>TSE:6406</t>
  </si>
  <si>
    <t>6406</t>
  </si>
  <si>
    <t>2957</t>
  </si>
  <si>
    <t>234785804512</t>
  </si>
  <si>
    <t>17.34126984</t>
  </si>
  <si>
    <t>3.42777195</t>
  </si>
  <si>
    <t>41572000000</t>
  </si>
  <si>
    <t>234260000000</t>
  </si>
  <si>
    <t>FUJITEC CO LTD</t>
  </si>
  <si>
    <t>TSE:4676</t>
  </si>
  <si>
    <t>4676</t>
  </si>
  <si>
    <t>1053</t>
  </si>
  <si>
    <t>234193106415</t>
  </si>
  <si>
    <t>-12.54152824</t>
  </si>
  <si>
    <t>-3.83561644</t>
  </si>
  <si>
    <t>160304000000</t>
  </si>
  <si>
    <t>1327770000000</t>
  </si>
  <si>
    <t>FUJI MEDIA HOLDING</t>
  </si>
  <si>
    <t>TSE:5233</t>
  </si>
  <si>
    <t>5233</t>
  </si>
  <si>
    <t>2005</t>
  </si>
  <si>
    <t>233833170891</t>
  </si>
  <si>
    <t>-17.96235679</t>
  </si>
  <si>
    <t>-4.97630332</t>
  </si>
  <si>
    <t>175329000000</t>
  </si>
  <si>
    <t>1212951000000</t>
  </si>
  <si>
    <t>TAIHEIYO CEMENT CORP</t>
  </si>
  <si>
    <t>TSE:9065</t>
  </si>
  <si>
    <t>9065</t>
  </si>
  <si>
    <t>4215</t>
  </si>
  <si>
    <t>233450018978</t>
  </si>
  <si>
    <t>-20.62146893</t>
  </si>
  <si>
    <t>0.71684588</t>
  </si>
  <si>
    <t>55208000000</t>
  </si>
  <si>
    <t>485317000000</t>
  </si>
  <si>
    <t>SANKYU INC</t>
  </si>
  <si>
    <t>TSE:7458</t>
  </si>
  <si>
    <t>7458</t>
  </si>
  <si>
    <t>230655386448</t>
  </si>
  <si>
    <t>3.3007335</t>
  </si>
  <si>
    <t>3.04878049</t>
  </si>
  <si>
    <t>28095000000</t>
  </si>
  <si>
    <t>181175000000</t>
  </si>
  <si>
    <t>DAIICHIKOSHO CO</t>
  </si>
  <si>
    <t>TSE:1860</t>
  </si>
  <si>
    <t>1860</t>
  </si>
  <si>
    <t>748</t>
  </si>
  <si>
    <t>229412339600</t>
  </si>
  <si>
    <t>-0.39946738</t>
  </si>
  <si>
    <t>-1.96592398</t>
  </si>
  <si>
    <t>62677000000</t>
  </si>
  <si>
    <t>699980000000</t>
  </si>
  <si>
    <t>TODA CORP</t>
  </si>
  <si>
    <t>TSE:9031</t>
  </si>
  <si>
    <t>9031</t>
  </si>
  <si>
    <t>2909</t>
  </si>
  <si>
    <t>229325885544</t>
  </si>
  <si>
    <t>6.09044493</t>
  </si>
  <si>
    <t>-0.10302198</t>
  </si>
  <si>
    <t>36760000000</t>
  </si>
  <si>
    <t>738716000000</t>
  </si>
  <si>
    <t>NISHI-NIPPON RAILROAD CO</t>
  </si>
  <si>
    <t>TSE:9003</t>
  </si>
  <si>
    <t>9003</t>
  </si>
  <si>
    <t>2336</t>
  </si>
  <si>
    <t>228877990723</t>
  </si>
  <si>
    <t>7.05774519</t>
  </si>
  <si>
    <t>-3.11074243</t>
  </si>
  <si>
    <t>53551000000</t>
  </si>
  <si>
    <t>654255000000</t>
  </si>
  <si>
    <t>SOTETSU HOLDINGS INC</t>
  </si>
  <si>
    <t>TSE:4631</t>
  </si>
  <si>
    <t>4631</t>
  </si>
  <si>
    <t>2417</t>
  </si>
  <si>
    <t>228782846992</t>
  </si>
  <si>
    <t>-23.02547771</t>
  </si>
  <si>
    <t>-3.12625251</t>
  </si>
  <si>
    <t>177318000000</t>
  </si>
  <si>
    <t>1309388000000</t>
  </si>
  <si>
    <t>DIC CORPORATION</t>
  </si>
  <si>
    <t>TSE:7476</t>
  </si>
  <si>
    <t>7476</t>
  </si>
  <si>
    <t>6100</t>
  </si>
  <si>
    <t>228063591766</t>
  </si>
  <si>
    <t>-22.19387755</t>
  </si>
  <si>
    <t>3.21489002</t>
  </si>
  <si>
    <t>25544402000</t>
  </si>
  <si>
    <t>90771172000</t>
  </si>
  <si>
    <t>AS ONE CORPORATION</t>
  </si>
  <si>
    <t>TSE:6770</t>
  </si>
  <si>
    <t>6770</t>
  </si>
  <si>
    <t>1095</t>
  </si>
  <si>
    <t>226890730133</t>
  </si>
  <si>
    <t>-7.04584041</t>
  </si>
  <si>
    <t>-10.31941032</t>
  </si>
  <si>
    <t>151101000000</t>
  </si>
  <si>
    <t>714233000000</t>
  </si>
  <si>
    <t>ALPS ALPINE CO LTD</t>
  </si>
  <si>
    <t>TSE:7846</t>
  </si>
  <si>
    <t>porsche-automobil-holding</t>
  </si>
  <si>
    <t>7846</t>
  </si>
  <si>
    <t>5750</t>
  </si>
  <si>
    <t>226799031258</t>
  </si>
  <si>
    <t>34.66042155</t>
  </si>
  <si>
    <t>7.07635009</t>
  </si>
  <si>
    <t>53030000000</t>
  </si>
  <si>
    <t>158825000000</t>
  </si>
  <si>
    <t>PILOT CORP(NEW).PORSCHE INN.LEASE O</t>
  </si>
  <si>
    <t>TSE:9627</t>
  </si>
  <si>
    <t>9627</t>
  </si>
  <si>
    <t>226159282379</t>
  </si>
  <si>
    <t>-5.30973451</t>
  </si>
  <si>
    <t>44605000000</t>
  </si>
  <si>
    <t>228394000000</t>
  </si>
  <si>
    <t>AIN HOLDINGS INC</t>
  </si>
  <si>
    <t>TSE:2432</t>
  </si>
  <si>
    <t>dena-co-ltd</t>
  </si>
  <si>
    <t>2432</t>
  </si>
  <si>
    <t>1899</t>
  </si>
  <si>
    <t>225087467995</t>
  </si>
  <si>
    <t>-12.68965517</t>
  </si>
  <si>
    <t>-1.40186916</t>
  </si>
  <si>
    <t>63642000000</t>
  </si>
  <si>
    <t>334408000000</t>
  </si>
  <si>
    <t>DENA CO LTD</t>
  </si>
  <si>
    <t>TSE:4401</t>
  </si>
  <si>
    <t>4401</t>
  </si>
  <si>
    <t>222699063843</t>
  </si>
  <si>
    <t>-14.20634921</t>
  </si>
  <si>
    <t>-5.21701008</t>
  </si>
  <si>
    <t>102764000000</t>
  </si>
  <si>
    <t>496551000000</t>
  </si>
  <si>
    <t>ADEKA CORPORATION</t>
  </si>
  <si>
    <t>TSE:3549</t>
  </si>
  <si>
    <t>3549</t>
  </si>
  <si>
    <t>7040</t>
  </si>
  <si>
    <t>221986700439</t>
  </si>
  <si>
    <t>-6.13333333</t>
  </si>
  <si>
    <t>6.18401207</t>
  </si>
  <si>
    <t>80977000000</t>
  </si>
  <si>
    <t>243062000000</t>
  </si>
  <si>
    <t>KUSURI NO AOKI HOLDINGS CO LTD</t>
  </si>
  <si>
    <t>TSE:9793</t>
  </si>
  <si>
    <t>9793</t>
  </si>
  <si>
    <t>221491619568</t>
  </si>
  <si>
    <t>-17.35849057</t>
  </si>
  <si>
    <t>-1.01694915</t>
  </si>
  <si>
    <t>19137000000</t>
  </si>
  <si>
    <t>99100000000</t>
  </si>
  <si>
    <t>DAISEKI CO LTD</t>
  </si>
  <si>
    <t>TSE:5631</t>
  </si>
  <si>
    <t>5631</t>
  </si>
  <si>
    <t>221119758415</t>
  </si>
  <si>
    <t>-8.66261398</t>
  </si>
  <si>
    <t>-3.53130016</t>
  </si>
  <si>
    <t>48579000000</t>
  </si>
  <si>
    <t>330578000000</t>
  </si>
  <si>
    <t>JAPAN STEEL WORKS</t>
  </si>
  <si>
    <t>TSE:4902</t>
  </si>
  <si>
    <t>4902</t>
  </si>
  <si>
    <t>447</t>
  </si>
  <si>
    <t>220637470276</t>
  </si>
  <si>
    <t>-26.96078431</t>
  </si>
  <si>
    <t>-8.02469136</t>
  </si>
  <si>
    <t>392737000000</t>
  </si>
  <si>
    <t>1411539000000</t>
  </si>
  <si>
    <t>KONICA MINOLTA INC</t>
  </si>
  <si>
    <t>TSE:7780</t>
  </si>
  <si>
    <t>7780</t>
  </si>
  <si>
    <t>220100293121</t>
  </si>
  <si>
    <t>-29.05982906</t>
  </si>
  <si>
    <t>-2.02360877</t>
  </si>
  <si>
    <t>52902000000</t>
  </si>
  <si>
    <t>145832000000</t>
  </si>
  <si>
    <t>MENICON CO LTD</t>
  </si>
  <si>
    <t>TSE:9605</t>
  </si>
  <si>
    <t>9605</t>
  </si>
  <si>
    <t>17730</t>
  </si>
  <si>
    <t>220052411413</t>
  </si>
  <si>
    <t>-21.40957447</t>
  </si>
  <si>
    <t>-1.28062361</t>
  </si>
  <si>
    <t>45592000000</t>
  </si>
  <si>
    <t>354728000000</t>
  </si>
  <si>
    <t>TOEI CO LTD</t>
  </si>
  <si>
    <t>TSE:2379</t>
  </si>
  <si>
    <t>2379</t>
  </si>
  <si>
    <t>3925</t>
  </si>
  <si>
    <t>218950359917</t>
  </si>
  <si>
    <t>-6.6587396</t>
  </si>
  <si>
    <t>1.42118863</t>
  </si>
  <si>
    <t>34969899000</t>
  </si>
  <si>
    <t>45536617000</t>
  </si>
  <si>
    <t>DIP CORPORATION</t>
  </si>
  <si>
    <t>TSE:2206</t>
  </si>
  <si>
    <t>3375</t>
  </si>
  <si>
    <t>218939889908</t>
  </si>
  <si>
    <t>-19.45107399</t>
  </si>
  <si>
    <t>-2.87769784</t>
  </si>
  <si>
    <t>154249000000</t>
  </si>
  <si>
    <t>365007000000</t>
  </si>
  <si>
    <t>EZAKI GLICO CO</t>
  </si>
  <si>
    <t>TSE:5830</t>
  </si>
  <si>
    <t>5830</t>
  </si>
  <si>
    <t>715</t>
  </si>
  <si>
    <t>216662000000</t>
  </si>
  <si>
    <t>8790617000000</t>
  </si>
  <si>
    <t>IYOGIN HOLDINGS INC</t>
  </si>
  <si>
    <t>TSE:6588</t>
  </si>
  <si>
    <t>6588</t>
  </si>
  <si>
    <t>3935</t>
  </si>
  <si>
    <t>216556464882</t>
  </si>
  <si>
    <t>-15.91880342</t>
  </si>
  <si>
    <t>-1.50187735</t>
  </si>
  <si>
    <t>178282000000</t>
  </si>
  <si>
    <t>319915000000</t>
  </si>
  <si>
    <t>TOSHIBA TEC CORP</t>
  </si>
  <si>
    <t>TSE:7984</t>
  </si>
  <si>
    <t>kokuyo</t>
  </si>
  <si>
    <t>1835</t>
  </si>
  <si>
    <t>214464197006</t>
  </si>
  <si>
    <t>1.88784009</t>
  </si>
  <si>
    <t>0.65825562</t>
  </si>
  <si>
    <t>115708000000</t>
  </si>
  <si>
    <t>324446000000</t>
  </si>
  <si>
    <t>KOKUYO CO LTD</t>
  </si>
  <si>
    <t>TSE:6754</t>
  </si>
  <si>
    <t>anritsu</t>
  </si>
  <si>
    <t>6754</t>
  </si>
  <si>
    <t>1608</t>
  </si>
  <si>
    <t>214000151001</t>
  </si>
  <si>
    <t>-20.82717873</t>
  </si>
  <si>
    <t>-0.74074074</t>
  </si>
  <si>
    <t>53759000000</t>
  </si>
  <si>
    <t>153539000000</t>
  </si>
  <si>
    <t>ANRITSU CORP</t>
  </si>
  <si>
    <t>TSE:8273</t>
  </si>
  <si>
    <t>8273</t>
  </si>
  <si>
    <t>2985</t>
  </si>
  <si>
    <t>213361524467</t>
  </si>
  <si>
    <t>-17.88170564</t>
  </si>
  <si>
    <t>-1.80921053</t>
  </si>
  <si>
    <t>164195000000</t>
  </si>
  <si>
    <t>470754000000</t>
  </si>
  <si>
    <t>IZUMI CO LTD</t>
  </si>
  <si>
    <t>TSE:3048</t>
  </si>
  <si>
    <t>3048</t>
  </si>
  <si>
    <t>1209</t>
  </si>
  <si>
    <t>212709655060</t>
  </si>
  <si>
    <t>20.17892644</t>
  </si>
  <si>
    <t>3.15699659</t>
  </si>
  <si>
    <t>213003000000</t>
  </si>
  <si>
    <t>456466000000</t>
  </si>
  <si>
    <t>BIC CAMERA INC.</t>
  </si>
  <si>
    <t>TSE:9076</t>
  </si>
  <si>
    <t>9076</t>
  </si>
  <si>
    <t>1152</t>
  </si>
  <si>
    <t>210277441406</t>
  </si>
  <si>
    <t>-15.66617862</t>
  </si>
  <si>
    <t>-0.08673027</t>
  </si>
  <si>
    <t>67467000000</t>
  </si>
  <si>
    <t>689867000000</t>
  </si>
  <si>
    <t>SEINO HOLDINGS</t>
  </si>
  <si>
    <t>TSE:7730</t>
  </si>
  <si>
    <t>7730</t>
  </si>
  <si>
    <t>2130</t>
  </si>
  <si>
    <t>209648522873</t>
  </si>
  <si>
    <t>6.71342685</t>
  </si>
  <si>
    <t>17.61457758</t>
  </si>
  <si>
    <t>12575000000</t>
  </si>
  <si>
    <t>50113000000</t>
  </si>
  <si>
    <t>MANI INC</t>
  </si>
  <si>
    <t>TSE:4114</t>
  </si>
  <si>
    <t>4114</t>
  </si>
  <si>
    <t>208945239868</t>
  </si>
  <si>
    <t>-9.65517241</t>
  </si>
  <si>
    <t>-6.09318996</t>
  </si>
  <si>
    <t>79113000000</t>
  </si>
  <si>
    <t>538778000000</t>
  </si>
  <si>
    <t>NIPPON SHOKUBAI CO</t>
  </si>
  <si>
    <t>TSE:6141</t>
  </si>
  <si>
    <t>6141</t>
  </si>
  <si>
    <t>1672</t>
  </si>
  <si>
    <t>208803105774</t>
  </si>
  <si>
    <t>-15.38461538</t>
  </si>
  <si>
    <t>-3.90804598</t>
  </si>
  <si>
    <t>196052000000</t>
  </si>
  <si>
    <t>693871000000</t>
  </si>
  <si>
    <t>DMG MORI CO LTD</t>
  </si>
  <si>
    <t>TSE:9783</t>
  </si>
  <si>
    <t>9783</t>
  </si>
  <si>
    <t>2152</t>
  </si>
  <si>
    <t>207549491577</t>
  </si>
  <si>
    <t>-17.8312333</t>
  </si>
  <si>
    <t>0.09302326</t>
  </si>
  <si>
    <t>192940000000</t>
  </si>
  <si>
    <t>517787000000</t>
  </si>
  <si>
    <t>BENESSE HOLDINGS INC</t>
  </si>
  <si>
    <t>TSE:1377</t>
  </si>
  <si>
    <t>1377</t>
  </si>
  <si>
    <t>4680</t>
  </si>
  <si>
    <t>207548745117</t>
  </si>
  <si>
    <t>36.84210526</t>
  </si>
  <si>
    <t>-3.40557276</t>
  </si>
  <si>
    <t>41276000000</t>
  </si>
  <si>
    <t>156399000000</t>
  </si>
  <si>
    <t>SAKATA SEED CORP</t>
  </si>
  <si>
    <t>TSE:5463</t>
  </si>
  <si>
    <t>5463</t>
  </si>
  <si>
    <t>207069074577</t>
  </si>
  <si>
    <t>10.68819685</t>
  </si>
  <si>
    <t>-3.38926174</t>
  </si>
  <si>
    <t>51730000000</t>
  </si>
  <si>
    <t>372750000000</t>
  </si>
  <si>
    <t>MARUICHI STEEL TUBE</t>
  </si>
  <si>
    <t>TSE:2531</t>
  </si>
  <si>
    <t>2531</t>
  </si>
  <si>
    <t>1046</t>
  </si>
  <si>
    <t>206798649841</t>
  </si>
  <si>
    <t>-34.66583385</t>
  </si>
  <si>
    <t>-2.1515435</t>
  </si>
  <si>
    <t>111000000000</t>
  </si>
  <si>
    <t>352157000000</t>
  </si>
  <si>
    <t>TAKARA HOLDINGS INC</t>
  </si>
  <si>
    <t>TSE:4206</t>
  </si>
  <si>
    <t>4206</t>
  </si>
  <si>
    <t>205690251160</t>
  </si>
  <si>
    <t>-11.51685393</t>
  </si>
  <si>
    <t>-0.63091483</t>
  </si>
  <si>
    <t>52033000000</t>
  </si>
  <si>
    <t>252658000000</t>
  </si>
  <si>
    <t>AICA KOGYO CO</t>
  </si>
  <si>
    <t>TSE:3941</t>
  </si>
  <si>
    <t>3941</t>
  </si>
  <si>
    <t>829</t>
  </si>
  <si>
    <t>205284072342</t>
  </si>
  <si>
    <t>-3.93974508</t>
  </si>
  <si>
    <t>-2.58519389</t>
  </si>
  <si>
    <t>133526000000</t>
  </si>
  <si>
    <t>979909000000</t>
  </si>
  <si>
    <t>RENGO CO</t>
  </si>
  <si>
    <t>TSE:4587</t>
  </si>
  <si>
    <t>4587</t>
  </si>
  <si>
    <t>1580</t>
  </si>
  <si>
    <t>205125134583</t>
  </si>
  <si>
    <t>-41.39465875</t>
  </si>
  <si>
    <t>-1.80236172</t>
  </si>
  <si>
    <t>6937893000</t>
  </si>
  <si>
    <t>51895583000</t>
  </si>
  <si>
    <t>PEPTIDREAM INC</t>
  </si>
  <si>
    <t>TSE:1820</t>
  </si>
  <si>
    <t>1820</t>
  </si>
  <si>
    <t>204850745697</t>
  </si>
  <si>
    <t>9.98531571</t>
  </si>
  <si>
    <t>-10.08403361</t>
  </si>
  <si>
    <t>43773000000</t>
  </si>
  <si>
    <t>455442000000</t>
  </si>
  <si>
    <t>NISHIMATSU CONSTRUCTION CO</t>
  </si>
  <si>
    <t>TSE:1959</t>
  </si>
  <si>
    <t>1959</t>
  </si>
  <si>
    <t>203681681633</t>
  </si>
  <si>
    <t>-21.76870748</t>
  </si>
  <si>
    <t>0.52447552</t>
  </si>
  <si>
    <t>57362000000</t>
  </si>
  <si>
    <t>359674000000</t>
  </si>
  <si>
    <t>KYUDENKO CORP</t>
  </si>
  <si>
    <t>TSE:7313</t>
  </si>
  <si>
    <t>7313</t>
  </si>
  <si>
    <t>1515</t>
  </si>
  <si>
    <t>203463002014</t>
  </si>
  <si>
    <t>0.1984127</t>
  </si>
  <si>
    <t>-1.1741683</t>
  </si>
  <si>
    <t>52405000000</t>
  </si>
  <si>
    <t>413911000000</t>
  </si>
  <si>
    <t>TS TECH CO.LTD.</t>
  </si>
  <si>
    <t>TSE:1893</t>
  </si>
  <si>
    <t>1893</t>
  </si>
  <si>
    <t>713</t>
  </si>
  <si>
    <t>203259658691</t>
  </si>
  <si>
    <t>-8.47240051</t>
  </si>
  <si>
    <t>-2.59562842</t>
  </si>
  <si>
    <t>37235000000</t>
  </si>
  <si>
    <t>447027000000</t>
  </si>
  <si>
    <t>PENTA OCEAN CONSTRUCTION</t>
  </si>
  <si>
    <t>TSE:2264</t>
  </si>
  <si>
    <t>2264</t>
  </si>
  <si>
    <t>4245</t>
  </si>
  <si>
    <t>201657595997</t>
  </si>
  <si>
    <t>-36.5470852</t>
  </si>
  <si>
    <t>3.03398058</t>
  </si>
  <si>
    <t>122277000000</t>
  </si>
  <si>
    <t>464514000000</t>
  </si>
  <si>
    <t>MORINAGA MILK INDUSTRY CO</t>
  </si>
  <si>
    <t>TSE:3148</t>
  </si>
  <si>
    <t>3148</t>
  </si>
  <si>
    <t>3180</t>
  </si>
  <si>
    <t>201035115509</t>
  </si>
  <si>
    <t>-11.66666667</t>
  </si>
  <si>
    <t>2.74636511</t>
  </si>
  <si>
    <t>91757000000</t>
  </si>
  <si>
    <t>180625000000</t>
  </si>
  <si>
    <t>CREATE SD HOLDINGS CO LTD</t>
  </si>
  <si>
    <t>TSE:3186</t>
  </si>
  <si>
    <t>3186</t>
  </si>
  <si>
    <t>2590</t>
  </si>
  <si>
    <t>200404945145</t>
  </si>
  <si>
    <t>21.767748</t>
  </si>
  <si>
    <t>-19.9381762</t>
  </si>
  <si>
    <t>56731000000</t>
  </si>
  <si>
    <t>140896000000</t>
  </si>
  <si>
    <t>NEXTAGE CO LTD</t>
  </si>
  <si>
    <t>TSE:4974</t>
  </si>
  <si>
    <t>4974</t>
  </si>
  <si>
    <t>1663</t>
  </si>
  <si>
    <t>200251148849</t>
  </si>
  <si>
    <t>-44.84245439</t>
  </si>
  <si>
    <t>-6.30985915</t>
  </si>
  <si>
    <t>48179000000</t>
  </si>
  <si>
    <t>111488000000</t>
  </si>
  <si>
    <t>TAKARA BIO INC</t>
  </si>
  <si>
    <t>TSE:9744</t>
  </si>
  <si>
    <t>9744</t>
  </si>
  <si>
    <t>200060402878</t>
  </si>
  <si>
    <t>10.68818408</t>
  </si>
  <si>
    <t>2.46284501</t>
  </si>
  <si>
    <t>28223000000</t>
  </si>
  <si>
    <t>76530000000</t>
  </si>
  <si>
    <t>MEITEC CORPORATION</t>
  </si>
  <si>
    <t>TSE:8628</t>
  </si>
  <si>
    <t>8628</t>
  </si>
  <si>
    <t>777</t>
  </si>
  <si>
    <t>199732179840</t>
  </si>
  <si>
    <t>-6.61057692</t>
  </si>
  <si>
    <t>-2.7534418</t>
  </si>
  <si>
    <t>29914000000</t>
  </si>
  <si>
    <t>906293000000</t>
  </si>
  <si>
    <t>MATSUI SECURITIES CO</t>
  </si>
  <si>
    <t>TSE:2607</t>
  </si>
  <si>
    <t>2321</t>
  </si>
  <si>
    <t>199518257729</t>
  </si>
  <si>
    <t>-14.98168498</t>
  </si>
  <si>
    <t>-3.29166667</t>
  </si>
  <si>
    <t>60369000000</t>
  </si>
  <si>
    <t>475605000000</t>
  </si>
  <si>
    <t>FUJI OIL HOLDINGS INC</t>
  </si>
  <si>
    <t>TSE:5301</t>
  </si>
  <si>
    <t>5301</t>
  </si>
  <si>
    <t>933</t>
  </si>
  <si>
    <t>198897887009</t>
  </si>
  <si>
    <t>-36.87415426</t>
  </si>
  <si>
    <t>-11.22740247</t>
  </si>
  <si>
    <t>56044000000</t>
  </si>
  <si>
    <t>559400000000</t>
  </si>
  <si>
    <t>TOKAI CARBON CO</t>
  </si>
  <si>
    <t>TSE:4980</t>
  </si>
  <si>
    <t>4980</t>
  </si>
  <si>
    <t>3245</t>
  </si>
  <si>
    <t>198754603634</t>
  </si>
  <si>
    <t>47.16553288</t>
  </si>
  <si>
    <t>-17.84810127</t>
  </si>
  <si>
    <t>43239000000</t>
  </si>
  <si>
    <t>118712000000</t>
  </si>
  <si>
    <t>DEXERIALS CORPORATION</t>
  </si>
  <si>
    <t>TSE:9746</t>
  </si>
  <si>
    <t>9746</t>
  </si>
  <si>
    <t>3765</t>
  </si>
  <si>
    <t>198464938030</t>
  </si>
  <si>
    <t>10.0877193</t>
  </si>
  <si>
    <t>9.13043478</t>
  </si>
  <si>
    <t>46179000000</t>
  </si>
  <si>
    <t>104284000000</t>
  </si>
  <si>
    <t>TKC CORPORATION</t>
  </si>
  <si>
    <t>TSE:3994</t>
  </si>
  <si>
    <t>3994</t>
  </si>
  <si>
    <t>3675</t>
  </si>
  <si>
    <t>197570419121</t>
  </si>
  <si>
    <t>-47.19827586</t>
  </si>
  <si>
    <t>9.86547085</t>
  </si>
  <si>
    <t>10818577000</t>
  </si>
  <si>
    <t>65364808000</t>
  </si>
  <si>
    <t>MONEY FORWARD INC</t>
  </si>
  <si>
    <t>TSE:1662</t>
  </si>
  <si>
    <t>1662</t>
  </si>
  <si>
    <t>197221217251</t>
  </si>
  <si>
    <t>73.02389706</t>
  </si>
  <si>
    <t>0.80321285</t>
  </si>
  <si>
    <t>45382000000</t>
  </si>
  <si>
    <t>487596000000</t>
  </si>
  <si>
    <t>JAPAN PETROLEUM EXPLORATION CO LTD</t>
  </si>
  <si>
    <t>TSE:8418</t>
  </si>
  <si>
    <t>8418</t>
  </si>
  <si>
    <t>792</t>
  </si>
  <si>
    <t>195819474243</t>
  </si>
  <si>
    <t>19.27710843</t>
  </si>
  <si>
    <t>-0.87609512</t>
  </si>
  <si>
    <t>12132728000000</t>
  </si>
  <si>
    <t>YAMAGUCHI FINANCIAL GROUP INC</t>
  </si>
  <si>
    <t>TSE:6055</t>
  </si>
  <si>
    <t>6055</t>
  </si>
  <si>
    <t>1906</t>
  </si>
  <si>
    <t>195595528397</t>
  </si>
  <si>
    <t>25.22996058</t>
  </si>
  <si>
    <t>-0.1048218</t>
  </si>
  <si>
    <t>12211392000</t>
  </si>
  <si>
    <t>46773673000</t>
  </si>
  <si>
    <t>JAPAN MATERIAL CO LTD</t>
  </si>
  <si>
    <t>TSE:5344</t>
  </si>
  <si>
    <t>5344</t>
  </si>
  <si>
    <t>15770</t>
  </si>
  <si>
    <t>194566008530</t>
  </si>
  <si>
    <t>39.55752212</t>
  </si>
  <si>
    <t>-11.00451467</t>
  </si>
  <si>
    <t>26762000000</t>
  </si>
  <si>
    <t>96246000000</t>
  </si>
  <si>
    <t>MARUWA CO LTD</t>
  </si>
  <si>
    <t>TSE:8585</t>
  </si>
  <si>
    <t>8585</t>
  </si>
  <si>
    <t>194337125793</t>
  </si>
  <si>
    <t>-28.81987578</t>
  </si>
  <si>
    <t>203181000000</t>
  </si>
  <si>
    <t>3687768000000</t>
  </si>
  <si>
    <t>ORIENT CORP</t>
  </si>
  <si>
    <t>TSE:4686</t>
  </si>
  <si>
    <t>4686</t>
  </si>
  <si>
    <t>3015</t>
  </si>
  <si>
    <t>193635311050</t>
  </si>
  <si>
    <t>-48.98477157</t>
  </si>
  <si>
    <t>-8.07926829</t>
  </si>
  <si>
    <t>31877000000</t>
  </si>
  <si>
    <t>93238000000</t>
  </si>
  <si>
    <t>JUSTSYSTEMS CORPORATION</t>
  </si>
  <si>
    <t>TSE:4919</t>
  </si>
  <si>
    <t>4919</t>
  </si>
  <si>
    <t>5950</t>
  </si>
  <si>
    <t>193443273926</t>
  </si>
  <si>
    <t>-11.98224852</t>
  </si>
  <si>
    <t>-7.46500778</t>
  </si>
  <si>
    <t>27498929000</t>
  </si>
  <si>
    <t>51361260000</t>
  </si>
  <si>
    <t>MILBON CO LTD</t>
  </si>
  <si>
    <t>TSE:7337</t>
  </si>
  <si>
    <t>7337</t>
  </si>
  <si>
    <t>621</t>
  </si>
  <si>
    <t>193272775543</t>
  </si>
  <si>
    <t>-3.27102804</t>
  </si>
  <si>
    <t>11422061000000</t>
  </si>
  <si>
    <t>HIROGIN HOLDINGS INC</t>
  </si>
  <si>
    <t>TSE:4272</t>
  </si>
  <si>
    <t>4272</t>
  </si>
  <si>
    <t>1147</t>
  </si>
  <si>
    <t>192977674469</t>
  </si>
  <si>
    <t>-5.82922824</t>
  </si>
  <si>
    <t>-4.73421927</t>
  </si>
  <si>
    <t>62881000000</t>
  </si>
  <si>
    <t>325364000000</t>
  </si>
  <si>
    <t>NIPPON KAYAKU CO</t>
  </si>
  <si>
    <t>TSE:2296</t>
  </si>
  <si>
    <t>2296</t>
  </si>
  <si>
    <t>670</t>
  </si>
  <si>
    <t>192890951233</t>
  </si>
  <si>
    <t>-5.50070522</t>
  </si>
  <si>
    <t>0.44977511</t>
  </si>
  <si>
    <t>131904000000</t>
  </si>
  <si>
    <t>433421000000</t>
  </si>
  <si>
    <t>ITOHAM YONEKYU HOLDINGS INC</t>
  </si>
  <si>
    <t>TSE:7240</t>
  </si>
  <si>
    <t>7240</t>
  </si>
  <si>
    <t>1114</t>
  </si>
  <si>
    <t>192686983521</t>
  </si>
  <si>
    <t>-16.98956781</t>
  </si>
  <si>
    <t>-10.45016077</t>
  </si>
  <si>
    <t>115321000000</t>
  </si>
  <si>
    <t>868175000000</t>
  </si>
  <si>
    <t>NOK CORP</t>
  </si>
  <si>
    <t>TSE:2201</t>
  </si>
  <si>
    <t>2201</t>
  </si>
  <si>
    <t>3820</t>
  </si>
  <si>
    <t>192133537903</t>
  </si>
  <si>
    <t>-4.85678705</t>
  </si>
  <si>
    <t>-0.65019506</t>
  </si>
  <si>
    <t>75714000000</t>
  </si>
  <si>
    <t>201432000000</t>
  </si>
  <si>
    <t>MORINAGA &amp; CO</t>
  </si>
  <si>
    <t>TSE:3880</t>
  </si>
  <si>
    <t>1153</t>
  </si>
  <si>
    <t>191439819473</t>
  </si>
  <si>
    <t>-43.39715268</t>
  </si>
  <si>
    <t>-2.53592561</t>
  </si>
  <si>
    <t>161674000000</t>
  </si>
  <si>
    <t>878947000000</t>
  </si>
  <si>
    <t>DAIO PAPER CORP</t>
  </si>
  <si>
    <t>TSE:8515</t>
  </si>
  <si>
    <t>8515</t>
  </si>
  <si>
    <t>391</t>
  </si>
  <si>
    <t>189127742889</t>
  </si>
  <si>
    <t>1.29533679</t>
  </si>
  <si>
    <t>0.25641026</t>
  </si>
  <si>
    <t>104968000000</t>
  </si>
  <si>
    <t>953959000000</t>
  </si>
  <si>
    <t>AIFUL CORP</t>
  </si>
  <si>
    <t>TSE:3387</t>
  </si>
  <si>
    <t>3387</t>
  </si>
  <si>
    <t>896</t>
  </si>
  <si>
    <t>188297744141</t>
  </si>
  <si>
    <t>-15.39187913</t>
  </si>
  <si>
    <t>-3.7593985</t>
  </si>
  <si>
    <t>39895000000</t>
  </si>
  <si>
    <t>134556000000</t>
  </si>
  <si>
    <t>CREATE RESTAURANTS HOLDINGS INC</t>
  </si>
  <si>
    <t>TSE:4203</t>
  </si>
  <si>
    <t>4203</t>
  </si>
  <si>
    <t>3975</t>
  </si>
  <si>
    <t>187049903870</t>
  </si>
  <si>
    <t>-19.85887097</t>
  </si>
  <si>
    <t>-6.25</t>
  </si>
  <si>
    <t>76286000000</t>
  </si>
  <si>
    <t>377295000000</t>
  </si>
  <si>
    <t>SUMITOMO BAKELITE CO</t>
  </si>
  <si>
    <t>TSE:4208</t>
  </si>
  <si>
    <t>4208</t>
  </si>
  <si>
    <t>1913</t>
  </si>
  <si>
    <t>186731988586</t>
  </si>
  <si>
    <t>-13.82882883</t>
  </si>
  <si>
    <t>-6.27143557</t>
  </si>
  <si>
    <t>128243000000</t>
  </si>
  <si>
    <t>737344000000</t>
  </si>
  <si>
    <t>UBE CORPORATION</t>
  </si>
  <si>
    <t>TSE:6134</t>
  </si>
  <si>
    <t>6134</t>
  </si>
  <si>
    <t>1934</t>
  </si>
  <si>
    <t>186526798431</t>
  </si>
  <si>
    <t>-25.32818533</t>
  </si>
  <si>
    <t>-1.32653061</t>
  </si>
  <si>
    <t>55604000000</t>
  </si>
  <si>
    <t>244904000000</t>
  </si>
  <si>
    <t>FUJI CORPORATION</t>
  </si>
  <si>
    <t>TSE:4928</t>
  </si>
  <si>
    <t>4928</t>
  </si>
  <si>
    <t>186493895645</t>
  </si>
  <si>
    <t>-1.44404332</t>
  </si>
  <si>
    <t>-5.86206897</t>
  </si>
  <si>
    <t>32042000000</t>
  </si>
  <si>
    <t>74607000000</t>
  </si>
  <si>
    <t>NOEVIR HLDGS CO LTD</t>
  </si>
  <si>
    <t>TSE:2782</t>
  </si>
  <si>
    <t>2782</t>
  </si>
  <si>
    <t>2459</t>
  </si>
  <si>
    <t>186489688004</t>
  </si>
  <si>
    <t>-36.04681404</t>
  </si>
  <si>
    <t>-6.78544352</t>
  </si>
  <si>
    <t>86029000000</t>
  </si>
  <si>
    <t>120713000000</t>
  </si>
  <si>
    <t>SERIA CO LTD</t>
  </si>
  <si>
    <t>TSE:5991</t>
  </si>
  <si>
    <t>5991</t>
  </si>
  <si>
    <t>817</t>
  </si>
  <si>
    <t>186291184113</t>
  </si>
  <si>
    <t>-3.54191263</t>
  </si>
  <si>
    <t>-11.9612069</t>
  </si>
  <si>
    <t>73804000000</t>
  </si>
  <si>
    <t>596065000000</t>
  </si>
  <si>
    <t>NHK SPRING CO LTD</t>
  </si>
  <si>
    <t>TSE:6436</t>
  </si>
  <si>
    <t>6436</t>
  </si>
  <si>
    <t>2510</t>
  </si>
  <si>
    <t>185446165771</t>
  </si>
  <si>
    <t>-6.308324</t>
  </si>
  <si>
    <t>1.6194332</t>
  </si>
  <si>
    <t>53553000000</t>
  </si>
  <si>
    <t>156754000000</t>
  </si>
  <si>
    <t>AMANO CORPORATION</t>
  </si>
  <si>
    <t>TSE:4680</t>
  </si>
  <si>
    <t>641</t>
  </si>
  <si>
    <t>184025470123</t>
  </si>
  <si>
    <t>36.86846427</t>
  </si>
  <si>
    <t>-6.19502815</t>
  </si>
  <si>
    <t>2018000000</t>
  </si>
  <si>
    <t>163358000000</t>
  </si>
  <si>
    <t>ROUND ONE CORP</t>
  </si>
  <si>
    <t>TSE:1407</t>
  </si>
  <si>
    <t>1407</t>
  </si>
  <si>
    <t>4490</t>
  </si>
  <si>
    <t>182534178963</t>
  </si>
  <si>
    <t>-27.69726248</t>
  </si>
  <si>
    <t>-1.21012101</t>
  </si>
  <si>
    <t>14444000000</t>
  </si>
  <si>
    <t>101418000000</t>
  </si>
  <si>
    <t>WEST HOLDINGS CORP</t>
  </si>
  <si>
    <t>TSE:4887</t>
  </si>
  <si>
    <t>4887</t>
  </si>
  <si>
    <t>4165</t>
  </si>
  <si>
    <t>182389786625</t>
  </si>
  <si>
    <t>-18.01181102</t>
  </si>
  <si>
    <t>3.60696517</t>
  </si>
  <si>
    <t>66652000000</t>
  </si>
  <si>
    <t>365359000000</t>
  </si>
  <si>
    <t>SAWAI GROUP HOLDINGS CO LTD</t>
  </si>
  <si>
    <t>Ticker</t>
  </si>
  <si>
    <t>Name</t>
  </si>
  <si>
    <t>Ticker_s</t>
  </si>
  <si>
    <t>Price</t>
  </si>
  <si>
    <t>MKT CAP</t>
  </si>
  <si>
    <t>1Y Return</t>
  </si>
  <si>
    <t>1M Return</t>
  </si>
  <si>
    <t>P/S</t>
  </si>
  <si>
    <t>P/E</t>
  </si>
  <si>
    <t>P/FCF</t>
  </si>
  <si>
    <t>P/B</t>
  </si>
  <si>
    <t>Sector</t>
  </si>
  <si>
    <t>ROA</t>
  </si>
  <si>
    <t>ROE</t>
  </si>
  <si>
    <t>Gross Profit</t>
  </si>
  <si>
    <t>Gross margin</t>
  </si>
  <si>
    <t>Asset</t>
  </si>
  <si>
    <t>Momentum Return</t>
  </si>
  <si>
    <t>Momentum Rank</t>
  </si>
  <si>
    <t>PS Rank</t>
  </si>
  <si>
    <t>PE Rank</t>
  </si>
  <si>
    <t>PFCF Rank</t>
  </si>
  <si>
    <t>PB Rank</t>
  </si>
  <si>
    <t>Value Average</t>
  </si>
  <si>
    <t>Value Rank</t>
  </si>
  <si>
    <t>GPOA</t>
  </si>
  <si>
    <t>ROA Rank</t>
  </si>
  <si>
    <t>ROE Rank</t>
  </si>
  <si>
    <t>GM Rank</t>
  </si>
  <si>
    <t>GPOA Rank</t>
  </si>
  <si>
    <t>Profitability Average</t>
  </si>
  <si>
    <t>Profitability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</si>
</sst>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" fontId="0" fillId="0" borderId="0" xfId="1" applyNumberFormat="1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03"/>
  <sheetViews>
    <sheetView tabSelected="1" topLeftCell="N1" workbookViewId="0">
      <selection activeCell="Q23" sqref="Q23"/>
    </sheetView>
  </sheetViews>
  <sheetFormatPr baseColWidth="10" defaultRowHeight="16" x14ac:dyDescent="0.2"/>
  <cols>
    <col min="5" max="5" width="11.1640625" bestFit="1" customWidth="1"/>
    <col min="26" max="26" width="16.33203125" bestFit="1" customWidth="1"/>
    <col min="32" max="32" width="15.1640625" bestFit="1" customWidth="1"/>
  </cols>
  <sheetData>
    <row r="1" spans="1:33" x14ac:dyDescent="0.2">
      <c r="A1" t="s">
        <v>4692</v>
      </c>
      <c r="B1" t="s">
        <v>4693</v>
      </c>
      <c r="C1" t="s">
        <v>4694</v>
      </c>
      <c r="D1" t="s">
        <v>4695</v>
      </c>
      <c r="E1" t="s">
        <v>4696</v>
      </c>
      <c r="F1" t="s">
        <v>4697</v>
      </c>
      <c r="G1" t="s">
        <v>4698</v>
      </c>
      <c r="H1" t="s">
        <v>4709</v>
      </c>
      <c r="I1" t="s">
        <v>4710</v>
      </c>
      <c r="J1" t="s">
        <v>4699</v>
      </c>
      <c r="K1" t="s">
        <v>4700</v>
      </c>
      <c r="L1" t="s">
        <v>4701</v>
      </c>
      <c r="M1" t="s">
        <v>4702</v>
      </c>
      <c r="N1" s="4" t="s">
        <v>4711</v>
      </c>
      <c r="O1" s="4" t="s">
        <v>4712</v>
      </c>
      <c r="P1" s="4" t="s">
        <v>4713</v>
      </c>
      <c r="Q1" s="4" t="s">
        <v>4714</v>
      </c>
      <c r="R1" s="4" t="s">
        <v>4715</v>
      </c>
      <c r="S1" s="4" t="s">
        <v>4716</v>
      </c>
      <c r="T1" t="s">
        <v>4703</v>
      </c>
      <c r="U1" t="s">
        <v>4704</v>
      </c>
      <c r="V1" t="s">
        <v>4705</v>
      </c>
      <c r="W1" t="s">
        <v>4707</v>
      </c>
      <c r="X1" t="s">
        <v>4717</v>
      </c>
      <c r="Y1" t="s">
        <v>4706</v>
      </c>
      <c r="Z1" t="s">
        <v>4708</v>
      </c>
      <c r="AA1" t="s">
        <v>4718</v>
      </c>
      <c r="AB1" t="s">
        <v>4719</v>
      </c>
      <c r="AC1" t="s">
        <v>4720</v>
      </c>
      <c r="AD1" t="s">
        <v>4721</v>
      </c>
      <c r="AE1" s="4" t="s">
        <v>4722</v>
      </c>
      <c r="AF1" s="4" t="s">
        <v>4723</v>
      </c>
      <c r="AG1" t="s">
        <v>4693</v>
      </c>
    </row>
    <row r="2" spans="1:3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>
        <f>((1+F2/100)/(1+G2/100)-1)</f>
        <v>-2.4691357946895476E-3</v>
      </c>
      <c r="I2" s="2">
        <f>_xlfn.RANK.EQ(H2,$H$2:$H$501)</f>
        <v>218</v>
      </c>
      <c r="J2">
        <v>0.88691222999999997</v>
      </c>
      <c r="K2">
        <v>10.301678799999999</v>
      </c>
      <c r="M2">
        <v>1.0520364600000001</v>
      </c>
      <c r="N2">
        <v>303</v>
      </c>
      <c r="O2">
        <v>354</v>
      </c>
      <c r="Q2">
        <v>308</v>
      </c>
      <c r="R2" s="5">
        <f>AVERAGE(N2:Q2)</f>
        <v>321.66666666666669</v>
      </c>
      <c r="S2">
        <f>_xlfn.RANK.EQ(R2,$R$2:$R$501)</f>
        <v>139</v>
      </c>
      <c r="T2" t="s">
        <v>8</v>
      </c>
      <c r="U2">
        <v>4.0260089499999996</v>
      </c>
      <c r="V2">
        <v>10.443537279999999</v>
      </c>
      <c r="W2">
        <v>17.889999599999999</v>
      </c>
      <c r="X2" s="6">
        <v>8.3014626318292525E-2</v>
      </c>
      <c r="Y2" t="s">
        <v>9</v>
      </c>
      <c r="Z2" t="s">
        <v>10</v>
      </c>
      <c r="AA2">
        <v>297</v>
      </c>
      <c r="AB2">
        <v>229</v>
      </c>
      <c r="AC2">
        <v>382</v>
      </c>
      <c r="AD2">
        <v>413</v>
      </c>
      <c r="AE2" s="5">
        <f>AVERAGE(AA2:AD2)</f>
        <v>330.25</v>
      </c>
      <c r="AF2">
        <f>_xlfn.RANK.EQ(AE2,$AE$2:$AE$501,1)</f>
        <v>371</v>
      </c>
      <c r="AG2" t="s">
        <v>11</v>
      </c>
    </row>
    <row r="3" spans="1:33" x14ac:dyDescent="0.2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s="1">
        <f t="shared" ref="H3:H66" si="0">((1+F3/100)/(1+G3/100)-1)</f>
        <v>0.24046643555315073</v>
      </c>
      <c r="I3" s="2">
        <f t="shared" ref="I3:I66" si="1">_xlfn.RANK.EQ(H3,$H$2:$H$501)</f>
        <v>57</v>
      </c>
      <c r="J3">
        <v>1.2076494200000001</v>
      </c>
      <c r="K3">
        <v>12.07740516</v>
      </c>
      <c r="L3">
        <v>14.8672</v>
      </c>
      <c r="M3">
        <v>1.7500947899999999</v>
      </c>
      <c r="N3">
        <v>243</v>
      </c>
      <c r="O3">
        <v>308</v>
      </c>
      <c r="P3">
        <v>262</v>
      </c>
      <c r="Q3">
        <v>202</v>
      </c>
      <c r="R3" s="5">
        <f t="shared" ref="R3:R66" si="2">AVERAGE(N3:Q3)</f>
        <v>253.75</v>
      </c>
      <c r="S3">
        <f t="shared" ref="S3:S66" si="3">_xlfn.RANK.EQ(R3,$R$2:$R$501)</f>
        <v>226</v>
      </c>
      <c r="T3" t="s">
        <v>21</v>
      </c>
      <c r="U3">
        <v>5.0948484699999996</v>
      </c>
      <c r="V3">
        <v>14.88870176</v>
      </c>
      <c r="W3">
        <v>19.908912430000001</v>
      </c>
      <c r="X3" s="6">
        <v>0.10085342500174976</v>
      </c>
      <c r="Y3" t="s">
        <v>22</v>
      </c>
      <c r="Z3" t="s">
        <v>23</v>
      </c>
      <c r="AA3">
        <v>241</v>
      </c>
      <c r="AB3">
        <v>121</v>
      </c>
      <c r="AC3">
        <v>360</v>
      </c>
      <c r="AD3">
        <v>394</v>
      </c>
      <c r="AE3" s="5">
        <f t="shared" ref="AE3:AE66" si="4">AVERAGE(AA3:AD3)</f>
        <v>279</v>
      </c>
      <c r="AF3">
        <f t="shared" ref="AF3:AF66" si="5">_xlfn.RANK.EQ(AE3,$AE$2:$AE$501,1)</f>
        <v>305</v>
      </c>
      <c r="AG3" t="s">
        <v>24</v>
      </c>
    </row>
    <row r="4" spans="1:33" x14ac:dyDescent="0.2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s="1">
        <f t="shared" si="0"/>
        <v>-0.19230769228290501</v>
      </c>
      <c r="I4" s="2">
        <f t="shared" si="1"/>
        <v>398</v>
      </c>
      <c r="J4">
        <v>1.2264766</v>
      </c>
      <c r="K4">
        <v>13.676062249999999</v>
      </c>
      <c r="M4">
        <v>1.68380003</v>
      </c>
      <c r="N4">
        <v>239</v>
      </c>
      <c r="O4">
        <v>274</v>
      </c>
      <c r="Q4">
        <v>212</v>
      </c>
      <c r="R4" s="5">
        <f t="shared" si="2"/>
        <v>241.66666666666666</v>
      </c>
      <c r="S4">
        <f t="shared" si="3"/>
        <v>247</v>
      </c>
      <c r="T4" t="s">
        <v>32</v>
      </c>
      <c r="U4">
        <v>3.0302712500000002</v>
      </c>
      <c r="V4">
        <v>12.857842509999999</v>
      </c>
      <c r="W4">
        <v>34.373592899999998</v>
      </c>
      <c r="X4" s="6">
        <v>0.10930210263106745</v>
      </c>
      <c r="Y4" t="s">
        <v>33</v>
      </c>
      <c r="Z4" t="s">
        <v>34</v>
      </c>
      <c r="AA4">
        <v>341</v>
      </c>
      <c r="AB4">
        <v>159</v>
      </c>
      <c r="AC4">
        <v>202</v>
      </c>
      <c r="AD4">
        <v>378</v>
      </c>
      <c r="AE4" s="5">
        <f t="shared" si="4"/>
        <v>270</v>
      </c>
      <c r="AF4">
        <f t="shared" si="5"/>
        <v>291</v>
      </c>
      <c r="AG4" t="s">
        <v>35</v>
      </c>
    </row>
    <row r="5" spans="1:33" x14ac:dyDescent="0.2">
      <c r="A5" t="s">
        <v>36</v>
      </c>
      <c r="B5" t="s">
        <v>37</v>
      </c>
      <c r="C5" t="s">
        <v>38</v>
      </c>
      <c r="D5" t="s">
        <v>39</v>
      </c>
      <c r="E5" t="s">
        <v>40</v>
      </c>
      <c r="F5" t="s">
        <v>41</v>
      </c>
      <c r="G5" t="s">
        <v>42</v>
      </c>
      <c r="H5" s="1">
        <f t="shared" si="0"/>
        <v>-0.25107710593076626</v>
      </c>
      <c r="I5" s="2">
        <f t="shared" si="1"/>
        <v>437</v>
      </c>
      <c r="J5">
        <v>15.43139716</v>
      </c>
      <c r="K5">
        <v>36.946191579999997</v>
      </c>
      <c r="L5">
        <v>61.300199999999997</v>
      </c>
      <c r="M5">
        <v>5.3613699700000002</v>
      </c>
      <c r="N5">
        <v>7</v>
      </c>
      <c r="O5">
        <v>61</v>
      </c>
      <c r="P5">
        <v>72</v>
      </c>
      <c r="Q5">
        <v>43</v>
      </c>
      <c r="R5" s="5">
        <f t="shared" si="2"/>
        <v>45.75</v>
      </c>
      <c r="S5">
        <f t="shared" si="3"/>
        <v>474</v>
      </c>
      <c r="T5" t="s">
        <v>32</v>
      </c>
      <c r="U5">
        <v>14.394890009999999</v>
      </c>
      <c r="V5">
        <v>15.02024112</v>
      </c>
      <c r="W5">
        <v>82.301748029999999</v>
      </c>
      <c r="X5" s="6">
        <v>0.26541556448928688</v>
      </c>
      <c r="Y5" t="s">
        <v>43</v>
      </c>
      <c r="Z5" t="s">
        <v>44</v>
      </c>
      <c r="AA5">
        <v>36</v>
      </c>
      <c r="AB5">
        <v>119</v>
      </c>
      <c r="AC5">
        <v>18</v>
      </c>
      <c r="AD5">
        <v>154</v>
      </c>
      <c r="AE5" s="5">
        <f t="shared" si="4"/>
        <v>81.75</v>
      </c>
      <c r="AF5">
        <f t="shared" si="5"/>
        <v>38</v>
      </c>
      <c r="AG5" t="s">
        <v>45</v>
      </c>
    </row>
    <row r="6" spans="1:33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  <c r="F6" t="s">
        <v>51</v>
      </c>
      <c r="G6" t="s">
        <v>52</v>
      </c>
      <c r="H6" s="1">
        <f t="shared" si="0"/>
        <v>0.16975060332585801</v>
      </c>
      <c r="I6" s="2">
        <f t="shared" si="1"/>
        <v>87</v>
      </c>
      <c r="J6">
        <v>1.76840175</v>
      </c>
      <c r="K6">
        <v>14.21072388</v>
      </c>
      <c r="L6">
        <v>11.647399999999999</v>
      </c>
      <c r="M6">
        <v>1.9086185899999999</v>
      </c>
      <c r="N6">
        <v>166</v>
      </c>
      <c r="O6">
        <v>260</v>
      </c>
      <c r="P6">
        <v>294</v>
      </c>
      <c r="Q6">
        <v>186</v>
      </c>
      <c r="R6" s="5">
        <f t="shared" si="2"/>
        <v>226.5</v>
      </c>
      <c r="S6">
        <f t="shared" si="3"/>
        <v>269</v>
      </c>
      <c r="T6" t="s">
        <v>21</v>
      </c>
      <c r="U6">
        <v>6.2912323600000004</v>
      </c>
      <c r="V6">
        <v>13.84671058</v>
      </c>
      <c r="W6">
        <v>44.653717999999998</v>
      </c>
      <c r="X6" s="6">
        <v>0.22080869833016784</v>
      </c>
      <c r="Y6" t="s">
        <v>53</v>
      </c>
      <c r="Z6" t="s">
        <v>54</v>
      </c>
      <c r="AA6">
        <v>177</v>
      </c>
      <c r="AB6">
        <v>136</v>
      </c>
      <c r="AC6">
        <v>126</v>
      </c>
      <c r="AD6">
        <v>209</v>
      </c>
      <c r="AE6" s="5">
        <f t="shared" si="4"/>
        <v>162</v>
      </c>
      <c r="AF6">
        <f t="shared" si="5"/>
        <v>124</v>
      </c>
      <c r="AG6" t="s">
        <v>55</v>
      </c>
    </row>
    <row r="7" spans="1:33" x14ac:dyDescent="0.2">
      <c r="A7" t="s">
        <v>56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s="1">
        <f t="shared" si="0"/>
        <v>-0.18563766391457148</v>
      </c>
      <c r="I7" s="2">
        <f t="shared" si="1"/>
        <v>390</v>
      </c>
      <c r="J7">
        <v>1.5877043200000001</v>
      </c>
      <c r="M7">
        <v>1.00418297</v>
      </c>
      <c r="N7">
        <v>194</v>
      </c>
      <c r="Q7">
        <v>324</v>
      </c>
      <c r="R7" s="5">
        <f t="shared" si="2"/>
        <v>259</v>
      </c>
      <c r="S7">
        <f t="shared" si="3"/>
        <v>218</v>
      </c>
      <c r="T7" t="s">
        <v>21</v>
      </c>
      <c r="U7">
        <v>-12.01561081</v>
      </c>
      <c r="V7">
        <v>-61.84543893</v>
      </c>
      <c r="W7">
        <v>62.79711803</v>
      </c>
      <c r="X7" s="6">
        <v>6.9515290686432987E-2</v>
      </c>
      <c r="Y7" t="s">
        <v>63</v>
      </c>
      <c r="Z7" t="s">
        <v>64</v>
      </c>
      <c r="AA7">
        <v>499</v>
      </c>
      <c r="AB7">
        <v>500</v>
      </c>
      <c r="AC7">
        <v>57</v>
      </c>
      <c r="AD7">
        <v>421</v>
      </c>
      <c r="AE7" s="5">
        <f t="shared" si="4"/>
        <v>369.25</v>
      </c>
      <c r="AF7">
        <f t="shared" si="5"/>
        <v>411</v>
      </c>
      <c r="AG7" t="s">
        <v>65</v>
      </c>
    </row>
    <row r="8" spans="1:33" x14ac:dyDescent="0.2">
      <c r="A8" t="s">
        <v>66</v>
      </c>
      <c r="B8" t="s">
        <v>67</v>
      </c>
      <c r="C8" t="s">
        <v>68</v>
      </c>
      <c r="D8" t="s">
        <v>69</v>
      </c>
      <c r="E8" t="s">
        <v>70</v>
      </c>
      <c r="F8" t="s">
        <v>71</v>
      </c>
      <c r="G8" t="s">
        <v>72</v>
      </c>
      <c r="H8" s="1">
        <f t="shared" si="0"/>
        <v>0.10611077336033015</v>
      </c>
      <c r="I8" s="2">
        <f t="shared" si="1"/>
        <v>126</v>
      </c>
      <c r="J8">
        <v>1.61609391</v>
      </c>
      <c r="K8">
        <v>10.32356096</v>
      </c>
      <c r="M8">
        <v>0.51350094000000002</v>
      </c>
      <c r="N8">
        <v>189</v>
      </c>
      <c r="O8">
        <v>353</v>
      </c>
      <c r="Q8">
        <v>464</v>
      </c>
      <c r="R8" s="5">
        <f t="shared" si="2"/>
        <v>335.33333333333331</v>
      </c>
      <c r="S8">
        <f t="shared" si="3"/>
        <v>122</v>
      </c>
      <c r="T8" t="s">
        <v>73</v>
      </c>
      <c r="U8">
        <v>0.23003446</v>
      </c>
      <c r="V8">
        <v>5.0664573099999997</v>
      </c>
      <c r="X8" s="6"/>
      <c r="Y8" t="s">
        <v>7</v>
      </c>
      <c r="Z8" t="s">
        <v>74</v>
      </c>
      <c r="AA8">
        <v>459</v>
      </c>
      <c r="AB8">
        <v>405</v>
      </c>
      <c r="AE8" s="5">
        <f t="shared" si="4"/>
        <v>432</v>
      </c>
      <c r="AF8">
        <f t="shared" si="5"/>
        <v>466</v>
      </c>
      <c r="AG8" t="s">
        <v>75</v>
      </c>
    </row>
    <row r="9" spans="1:33" x14ac:dyDescent="0.2">
      <c r="A9" t="s">
        <v>76</v>
      </c>
      <c r="B9" t="s">
        <v>77</v>
      </c>
      <c r="C9" t="s">
        <v>78</v>
      </c>
      <c r="D9" t="s">
        <v>79</v>
      </c>
      <c r="E9" t="s">
        <v>80</v>
      </c>
      <c r="F9" t="s">
        <v>81</v>
      </c>
      <c r="G9" t="s">
        <v>82</v>
      </c>
      <c r="H9" s="1">
        <f t="shared" si="0"/>
        <v>7.7270913738473501E-2</v>
      </c>
      <c r="I9" s="2">
        <f t="shared" si="1"/>
        <v>143</v>
      </c>
      <c r="J9">
        <v>3.7454267099999998</v>
      </c>
      <c r="K9">
        <v>31.530800719999998</v>
      </c>
      <c r="L9">
        <v>25.748999999999999</v>
      </c>
      <c r="M9">
        <v>5.5117510200000002</v>
      </c>
      <c r="N9">
        <v>67</v>
      </c>
      <c r="O9">
        <v>79</v>
      </c>
      <c r="P9">
        <v>183</v>
      </c>
      <c r="Q9">
        <v>40</v>
      </c>
      <c r="R9" s="5">
        <f t="shared" si="2"/>
        <v>92.25</v>
      </c>
      <c r="S9">
        <f t="shared" si="3"/>
        <v>437</v>
      </c>
      <c r="T9" t="s">
        <v>83</v>
      </c>
      <c r="U9">
        <v>9.6011793999999995</v>
      </c>
      <c r="V9">
        <v>20.4121822</v>
      </c>
      <c r="W9">
        <v>44.612299829999998</v>
      </c>
      <c r="X9" s="6">
        <v>0.32244370025146352</v>
      </c>
      <c r="Y9" t="s">
        <v>84</v>
      </c>
      <c r="Z9" t="s">
        <v>85</v>
      </c>
      <c r="AA9">
        <v>82</v>
      </c>
      <c r="AB9">
        <v>58</v>
      </c>
      <c r="AC9">
        <v>127</v>
      </c>
      <c r="AD9">
        <v>111</v>
      </c>
      <c r="AE9" s="5">
        <f t="shared" si="4"/>
        <v>94.5</v>
      </c>
      <c r="AF9">
        <f t="shared" si="5"/>
        <v>50</v>
      </c>
      <c r="AG9" t="s">
        <v>86</v>
      </c>
    </row>
    <row r="10" spans="1:33" x14ac:dyDescent="0.2">
      <c r="A10" t="s">
        <v>87</v>
      </c>
      <c r="B10" t="s">
        <v>88</v>
      </c>
      <c r="C10" t="s">
        <v>89</v>
      </c>
      <c r="D10" t="s">
        <v>90</v>
      </c>
      <c r="E10" t="s">
        <v>91</v>
      </c>
      <c r="F10" t="s">
        <v>92</v>
      </c>
      <c r="G10" t="s">
        <v>93</v>
      </c>
      <c r="H10" s="1">
        <f t="shared" si="0"/>
        <v>0.48857297105040498</v>
      </c>
      <c r="I10" s="2">
        <f t="shared" si="1"/>
        <v>16</v>
      </c>
      <c r="J10">
        <v>8.1209551599999994</v>
      </c>
      <c r="K10">
        <v>167.77237882</v>
      </c>
      <c r="L10">
        <v>207.65700000000001</v>
      </c>
      <c r="M10">
        <v>6.2759067399999999</v>
      </c>
      <c r="N10">
        <v>26</v>
      </c>
      <c r="O10">
        <v>9</v>
      </c>
      <c r="P10">
        <v>12</v>
      </c>
      <c r="Q10">
        <v>34</v>
      </c>
      <c r="R10" s="5">
        <f t="shared" si="2"/>
        <v>20.25</v>
      </c>
      <c r="S10">
        <f t="shared" si="3"/>
        <v>493</v>
      </c>
      <c r="T10" t="s">
        <v>94</v>
      </c>
      <c r="U10">
        <v>2.3228266799999999</v>
      </c>
      <c r="V10">
        <v>3.77585017</v>
      </c>
      <c r="W10">
        <v>67.678661959999999</v>
      </c>
      <c r="X10" s="6">
        <v>0.29726538853604784</v>
      </c>
      <c r="Y10" t="s">
        <v>95</v>
      </c>
      <c r="Z10" t="s">
        <v>96</v>
      </c>
      <c r="AA10">
        <v>376</v>
      </c>
      <c r="AB10">
        <v>441</v>
      </c>
      <c r="AC10">
        <v>44</v>
      </c>
      <c r="AD10">
        <v>133</v>
      </c>
      <c r="AE10" s="5">
        <f t="shared" si="4"/>
        <v>248.5</v>
      </c>
      <c r="AF10">
        <f t="shared" si="5"/>
        <v>246</v>
      </c>
      <c r="AG10" t="s">
        <v>97</v>
      </c>
    </row>
    <row r="11" spans="1:33" x14ac:dyDescent="0.2">
      <c r="A11" t="s">
        <v>98</v>
      </c>
      <c r="B11" t="s">
        <v>99</v>
      </c>
      <c r="C11" t="s">
        <v>100</v>
      </c>
      <c r="D11" t="s">
        <v>101</v>
      </c>
      <c r="E11" t="s">
        <v>102</v>
      </c>
      <c r="F11" t="s">
        <v>103</v>
      </c>
      <c r="G11" t="s">
        <v>104</v>
      </c>
      <c r="H11" s="1">
        <f t="shared" si="0"/>
        <v>0.23566109877879904</v>
      </c>
      <c r="I11" s="2">
        <f t="shared" si="1"/>
        <v>58</v>
      </c>
      <c r="J11">
        <v>4.2445440200000002</v>
      </c>
      <c r="K11">
        <v>14.19839509</v>
      </c>
      <c r="L11">
        <v>175.357</v>
      </c>
      <c r="M11">
        <v>3.4566436299999999</v>
      </c>
      <c r="N11">
        <v>62</v>
      </c>
      <c r="O11">
        <v>261</v>
      </c>
      <c r="P11">
        <v>17</v>
      </c>
      <c r="Q11">
        <v>89</v>
      </c>
      <c r="R11" s="5">
        <f t="shared" si="2"/>
        <v>107.25</v>
      </c>
      <c r="S11">
        <f t="shared" si="3"/>
        <v>422</v>
      </c>
      <c r="T11" t="s">
        <v>8</v>
      </c>
      <c r="U11">
        <v>20.6346977</v>
      </c>
      <c r="V11">
        <v>26.249613230000001</v>
      </c>
      <c r="W11">
        <v>55.814783980000001</v>
      </c>
      <c r="X11" s="6">
        <v>0.36278591021469997</v>
      </c>
      <c r="Y11" t="s">
        <v>105</v>
      </c>
      <c r="Z11" t="s">
        <v>106</v>
      </c>
      <c r="AA11">
        <v>14</v>
      </c>
      <c r="AB11">
        <v>29</v>
      </c>
      <c r="AC11">
        <v>79</v>
      </c>
      <c r="AD11">
        <v>79</v>
      </c>
      <c r="AE11" s="5">
        <f t="shared" si="4"/>
        <v>50.25</v>
      </c>
      <c r="AF11">
        <f t="shared" si="5"/>
        <v>22</v>
      </c>
      <c r="AG11" t="s">
        <v>107</v>
      </c>
    </row>
    <row r="12" spans="1:33" x14ac:dyDescent="0.2">
      <c r="A12" t="s">
        <v>108</v>
      </c>
      <c r="B12" t="s">
        <v>109</v>
      </c>
      <c r="C12" t="s">
        <v>110</v>
      </c>
      <c r="D12" t="s">
        <v>90</v>
      </c>
      <c r="E12" t="s">
        <v>111</v>
      </c>
      <c r="F12" t="s">
        <v>112</v>
      </c>
      <c r="G12" t="s">
        <v>113</v>
      </c>
      <c r="H12" s="1">
        <f t="shared" si="0"/>
        <v>-0.38871693866076162</v>
      </c>
      <c r="I12" s="2">
        <f t="shared" si="1"/>
        <v>479</v>
      </c>
      <c r="J12">
        <v>2.5133564700000002</v>
      </c>
      <c r="K12">
        <v>23.66951182</v>
      </c>
      <c r="L12">
        <v>22.6617</v>
      </c>
      <c r="M12">
        <v>5.1885178999999999</v>
      </c>
      <c r="N12">
        <v>101</v>
      </c>
      <c r="O12">
        <v>146</v>
      </c>
      <c r="P12">
        <v>198</v>
      </c>
      <c r="Q12">
        <v>45</v>
      </c>
      <c r="R12" s="5">
        <f t="shared" si="2"/>
        <v>122.5</v>
      </c>
      <c r="S12">
        <f t="shared" si="3"/>
        <v>404</v>
      </c>
      <c r="T12" t="s">
        <v>114</v>
      </c>
      <c r="U12">
        <v>12.32289501</v>
      </c>
      <c r="V12">
        <v>22.28662649</v>
      </c>
      <c r="W12">
        <v>54.246013419999997</v>
      </c>
      <c r="X12" s="6">
        <v>0.56936624103771916</v>
      </c>
      <c r="Y12" t="s">
        <v>115</v>
      </c>
      <c r="Z12" t="s">
        <v>116</v>
      </c>
      <c r="AA12">
        <v>51</v>
      </c>
      <c r="AB12">
        <v>46</v>
      </c>
      <c r="AC12">
        <v>86</v>
      </c>
      <c r="AD12">
        <v>14</v>
      </c>
      <c r="AE12" s="5">
        <f t="shared" si="4"/>
        <v>49.25</v>
      </c>
      <c r="AF12">
        <f t="shared" si="5"/>
        <v>20</v>
      </c>
      <c r="AG12" t="s">
        <v>117</v>
      </c>
    </row>
    <row r="13" spans="1:33" x14ac:dyDescent="0.2">
      <c r="A13" t="s">
        <v>118</v>
      </c>
      <c r="B13" t="s">
        <v>57</v>
      </c>
      <c r="C13" t="s">
        <v>119</v>
      </c>
      <c r="D13" t="s">
        <v>120</v>
      </c>
      <c r="E13" t="s">
        <v>121</v>
      </c>
      <c r="F13" t="s">
        <v>122</v>
      </c>
      <c r="G13" t="s">
        <v>123</v>
      </c>
      <c r="H13" s="1">
        <f t="shared" si="0"/>
        <v>-2.502437441293015E-2</v>
      </c>
      <c r="I13" s="2">
        <f t="shared" si="1"/>
        <v>237</v>
      </c>
      <c r="J13">
        <v>1.2126496</v>
      </c>
      <c r="K13">
        <v>14.004252360000001</v>
      </c>
      <c r="L13">
        <v>65.706000000000003</v>
      </c>
      <c r="M13">
        <v>4.08292112</v>
      </c>
      <c r="N13">
        <v>242</v>
      </c>
      <c r="O13">
        <v>270</v>
      </c>
      <c r="P13">
        <v>64</v>
      </c>
      <c r="Q13">
        <v>72</v>
      </c>
      <c r="R13" s="5">
        <f t="shared" si="2"/>
        <v>162</v>
      </c>
      <c r="S13">
        <f t="shared" si="3"/>
        <v>349</v>
      </c>
      <c r="T13" t="s">
        <v>21</v>
      </c>
      <c r="U13">
        <v>3.9418944100000002</v>
      </c>
      <c r="V13">
        <v>32.075637329999999</v>
      </c>
      <c r="W13">
        <v>48.888603310000001</v>
      </c>
      <c r="X13" s="6">
        <v>0.21914790858695207</v>
      </c>
      <c r="Y13" t="s">
        <v>124</v>
      </c>
      <c r="Z13" t="s">
        <v>125</v>
      </c>
      <c r="AA13">
        <v>303</v>
      </c>
      <c r="AB13">
        <v>19</v>
      </c>
      <c r="AC13">
        <v>111</v>
      </c>
      <c r="AD13">
        <v>213</v>
      </c>
      <c r="AE13" s="5">
        <f t="shared" si="4"/>
        <v>161.5</v>
      </c>
      <c r="AF13">
        <f t="shared" si="5"/>
        <v>122</v>
      </c>
      <c r="AG13" t="s">
        <v>126</v>
      </c>
    </row>
    <row r="14" spans="1:33" x14ac:dyDescent="0.2">
      <c r="A14" t="s">
        <v>127</v>
      </c>
      <c r="B14" t="s">
        <v>128</v>
      </c>
      <c r="C14" t="s">
        <v>129</v>
      </c>
      <c r="D14" t="s">
        <v>130</v>
      </c>
      <c r="E14" t="s">
        <v>131</v>
      </c>
      <c r="F14" t="s">
        <v>132</v>
      </c>
      <c r="G14" t="s">
        <v>133</v>
      </c>
      <c r="H14" s="1">
        <f t="shared" si="0"/>
        <v>-7.7539062465852071E-2</v>
      </c>
      <c r="I14" s="2">
        <f t="shared" si="1"/>
        <v>286</v>
      </c>
      <c r="J14">
        <v>2.0951585700000002</v>
      </c>
      <c r="K14">
        <v>31.075614389999998</v>
      </c>
      <c r="L14">
        <v>80.798699999999997</v>
      </c>
      <c r="M14">
        <v>3.3012211200000001</v>
      </c>
      <c r="N14">
        <v>131</v>
      </c>
      <c r="O14">
        <v>84</v>
      </c>
      <c r="P14">
        <v>43</v>
      </c>
      <c r="Q14">
        <v>98</v>
      </c>
      <c r="R14" s="5">
        <f t="shared" si="2"/>
        <v>89</v>
      </c>
      <c r="S14">
        <f t="shared" si="3"/>
        <v>441</v>
      </c>
      <c r="T14" t="s">
        <v>134</v>
      </c>
      <c r="U14">
        <v>5.6512114599999999</v>
      </c>
      <c r="V14">
        <v>10.86430041</v>
      </c>
      <c r="W14">
        <v>32.531515740000003</v>
      </c>
      <c r="X14" s="6">
        <v>0.24531202879398228</v>
      </c>
      <c r="Y14" t="s">
        <v>135</v>
      </c>
      <c r="Z14" t="s">
        <v>136</v>
      </c>
      <c r="AA14">
        <v>215</v>
      </c>
      <c r="AB14">
        <v>208</v>
      </c>
      <c r="AC14">
        <v>215</v>
      </c>
      <c r="AD14">
        <v>178</v>
      </c>
      <c r="AE14" s="5">
        <f t="shared" si="4"/>
        <v>204</v>
      </c>
      <c r="AF14">
        <f t="shared" si="5"/>
        <v>192</v>
      </c>
      <c r="AG14" t="s">
        <v>137</v>
      </c>
    </row>
    <row r="15" spans="1:33" x14ac:dyDescent="0.2">
      <c r="A15" t="s">
        <v>138</v>
      </c>
      <c r="B15" t="s">
        <v>139</v>
      </c>
      <c r="C15" t="s">
        <v>140</v>
      </c>
      <c r="D15" t="s">
        <v>141</v>
      </c>
      <c r="E15" t="s">
        <v>142</v>
      </c>
      <c r="F15" t="s">
        <v>143</v>
      </c>
      <c r="G15" t="s">
        <v>144</v>
      </c>
      <c r="H15" s="1">
        <f t="shared" si="0"/>
        <v>0.11787493074296407</v>
      </c>
      <c r="I15" s="2">
        <f t="shared" si="1"/>
        <v>118</v>
      </c>
      <c r="J15">
        <v>24.04153153</v>
      </c>
      <c r="K15">
        <v>250.17847208000001</v>
      </c>
      <c r="M15">
        <v>8.5292604500000007</v>
      </c>
      <c r="N15">
        <v>2</v>
      </c>
      <c r="O15">
        <v>5</v>
      </c>
      <c r="Q15">
        <v>23</v>
      </c>
      <c r="R15" s="5">
        <f t="shared" si="2"/>
        <v>10</v>
      </c>
      <c r="S15">
        <f t="shared" si="3"/>
        <v>498</v>
      </c>
      <c r="T15" t="s">
        <v>145</v>
      </c>
      <c r="U15">
        <v>2.4734827400000001</v>
      </c>
      <c r="V15">
        <v>3.4645168000000002</v>
      </c>
      <c r="W15">
        <v>27.154684280000001</v>
      </c>
      <c r="X15" s="6">
        <v>5.1711356560131927E-2</v>
      </c>
      <c r="Y15" t="s">
        <v>146</v>
      </c>
      <c r="Z15" t="s">
        <v>147</v>
      </c>
      <c r="AA15">
        <v>369</v>
      </c>
      <c r="AB15">
        <v>449</v>
      </c>
      <c r="AC15">
        <v>279</v>
      </c>
      <c r="AD15">
        <v>438</v>
      </c>
      <c r="AE15" s="5">
        <f t="shared" si="4"/>
        <v>383.75</v>
      </c>
      <c r="AF15">
        <f t="shared" si="5"/>
        <v>420</v>
      </c>
      <c r="AG15" t="s">
        <v>148</v>
      </c>
    </row>
    <row r="16" spans="1:33" x14ac:dyDescent="0.2">
      <c r="A16" t="s">
        <v>149</v>
      </c>
      <c r="B16" t="s">
        <v>150</v>
      </c>
      <c r="C16" t="s">
        <v>151</v>
      </c>
      <c r="D16" t="s">
        <v>152</v>
      </c>
      <c r="E16" t="s">
        <v>153</v>
      </c>
      <c r="F16" t="s">
        <v>154</v>
      </c>
      <c r="G16" t="s">
        <v>155</v>
      </c>
      <c r="H16" s="1">
        <f t="shared" si="0"/>
        <v>-0.18338477370336848</v>
      </c>
      <c r="I16" s="2">
        <f t="shared" si="1"/>
        <v>388</v>
      </c>
      <c r="J16">
        <v>2.9935041</v>
      </c>
      <c r="K16">
        <v>10.527432470000001</v>
      </c>
      <c r="L16">
        <v>32.927100000000003</v>
      </c>
      <c r="M16">
        <v>1.8636565</v>
      </c>
      <c r="N16">
        <v>85</v>
      </c>
      <c r="O16">
        <v>349</v>
      </c>
      <c r="P16">
        <v>142</v>
      </c>
      <c r="Q16">
        <v>192</v>
      </c>
      <c r="R16" s="5">
        <f t="shared" si="2"/>
        <v>192</v>
      </c>
      <c r="S16">
        <f t="shared" si="3"/>
        <v>316</v>
      </c>
      <c r="T16" t="s">
        <v>156</v>
      </c>
      <c r="U16">
        <v>15.340892869999999</v>
      </c>
      <c r="V16">
        <v>18.536979169999999</v>
      </c>
      <c r="W16">
        <v>43.478895000000001</v>
      </c>
      <c r="X16" s="6">
        <v>0.20727677744493256</v>
      </c>
      <c r="Y16" t="s">
        <v>157</v>
      </c>
      <c r="Z16" t="s">
        <v>158</v>
      </c>
      <c r="AA16">
        <v>31</v>
      </c>
      <c r="AB16">
        <v>77</v>
      </c>
      <c r="AC16">
        <v>133</v>
      </c>
      <c r="AD16">
        <v>227</v>
      </c>
      <c r="AE16" s="5">
        <f t="shared" si="4"/>
        <v>117</v>
      </c>
      <c r="AF16">
        <f t="shared" si="5"/>
        <v>73</v>
      </c>
      <c r="AG16" t="s">
        <v>159</v>
      </c>
    </row>
    <row r="17" spans="1:33" x14ac:dyDescent="0.2">
      <c r="A17" t="s">
        <v>160</v>
      </c>
      <c r="B17" t="s">
        <v>161</v>
      </c>
      <c r="C17" t="s">
        <v>162</v>
      </c>
      <c r="D17" t="s">
        <v>163</v>
      </c>
      <c r="E17" t="s">
        <v>164</v>
      </c>
      <c r="F17" t="s">
        <v>165</v>
      </c>
      <c r="G17" t="s">
        <v>166</v>
      </c>
      <c r="H17" s="1">
        <f t="shared" si="0"/>
        <v>-2.4358033788844935E-2</v>
      </c>
      <c r="I17" s="2">
        <f t="shared" si="1"/>
        <v>236</v>
      </c>
      <c r="J17">
        <v>0.60448067000000005</v>
      </c>
      <c r="K17">
        <v>12.447099339999999</v>
      </c>
      <c r="L17">
        <v>18.537099999999999</v>
      </c>
      <c r="M17">
        <v>1.4284091400000001</v>
      </c>
      <c r="N17">
        <v>356</v>
      </c>
      <c r="O17">
        <v>299</v>
      </c>
      <c r="P17">
        <v>228</v>
      </c>
      <c r="Q17">
        <v>245</v>
      </c>
      <c r="R17" s="5">
        <f t="shared" si="2"/>
        <v>282</v>
      </c>
      <c r="S17">
        <f t="shared" si="3"/>
        <v>189</v>
      </c>
      <c r="T17" t="s">
        <v>134</v>
      </c>
      <c r="U17">
        <v>3.7612283299999998</v>
      </c>
      <c r="V17">
        <v>12.137963989999999</v>
      </c>
      <c r="W17">
        <v>24.81449044</v>
      </c>
      <c r="X17" s="6">
        <v>0.1752231104141021</v>
      </c>
      <c r="Y17" t="s">
        <v>167</v>
      </c>
      <c r="Z17" t="s">
        <v>168</v>
      </c>
      <c r="AA17">
        <v>309</v>
      </c>
      <c r="AB17">
        <v>176</v>
      </c>
      <c r="AC17">
        <v>311</v>
      </c>
      <c r="AD17">
        <v>282</v>
      </c>
      <c r="AE17" s="5">
        <f t="shared" si="4"/>
        <v>269.5</v>
      </c>
      <c r="AF17">
        <f t="shared" si="5"/>
        <v>289</v>
      </c>
      <c r="AG17" t="s">
        <v>169</v>
      </c>
    </row>
    <row r="18" spans="1:33" x14ac:dyDescent="0.2">
      <c r="A18" t="s">
        <v>170</v>
      </c>
      <c r="B18" t="s">
        <v>171</v>
      </c>
      <c r="C18" t="s">
        <v>172</v>
      </c>
      <c r="D18" t="s">
        <v>173</v>
      </c>
      <c r="E18" t="s">
        <v>174</v>
      </c>
      <c r="F18" t="s">
        <v>175</v>
      </c>
      <c r="G18" t="s">
        <v>176</v>
      </c>
      <c r="H18" s="1">
        <f t="shared" si="0"/>
        <v>-0.1778319122784271</v>
      </c>
      <c r="I18" s="2">
        <f t="shared" si="1"/>
        <v>379</v>
      </c>
      <c r="J18">
        <v>2.8652046000000002</v>
      </c>
      <c r="K18">
        <v>13.51652758</v>
      </c>
      <c r="L18">
        <v>162.25700000000001</v>
      </c>
      <c r="M18">
        <v>4.2433531799999997</v>
      </c>
      <c r="N18">
        <v>90</v>
      </c>
      <c r="O18">
        <v>278</v>
      </c>
      <c r="P18">
        <v>19</v>
      </c>
      <c r="Q18">
        <v>70</v>
      </c>
      <c r="R18" s="5">
        <f t="shared" si="2"/>
        <v>114.25</v>
      </c>
      <c r="S18">
        <f t="shared" si="3"/>
        <v>412</v>
      </c>
      <c r="T18" t="s">
        <v>134</v>
      </c>
      <c r="U18">
        <v>25.763536670000001</v>
      </c>
      <c r="V18">
        <v>35.595671619999997</v>
      </c>
      <c r="W18">
        <v>44.505507530000003</v>
      </c>
      <c r="X18" s="6">
        <v>0.49370110416798646</v>
      </c>
      <c r="Y18" t="s">
        <v>177</v>
      </c>
      <c r="Z18" t="s">
        <v>178</v>
      </c>
      <c r="AA18">
        <v>8</v>
      </c>
      <c r="AB18">
        <v>12</v>
      </c>
      <c r="AC18">
        <v>129</v>
      </c>
      <c r="AD18">
        <v>32</v>
      </c>
      <c r="AE18" s="5">
        <f t="shared" si="4"/>
        <v>45.25</v>
      </c>
      <c r="AF18">
        <f t="shared" si="5"/>
        <v>15</v>
      </c>
      <c r="AG18" t="s">
        <v>179</v>
      </c>
    </row>
    <row r="19" spans="1:33" x14ac:dyDescent="0.2">
      <c r="A19" t="s">
        <v>180</v>
      </c>
      <c r="B19" t="s">
        <v>67</v>
      </c>
      <c r="C19" t="s">
        <v>181</v>
      </c>
      <c r="D19" t="s">
        <v>182</v>
      </c>
      <c r="E19" t="s">
        <v>183</v>
      </c>
      <c r="F19" t="s">
        <v>184</v>
      </c>
      <c r="G19" t="s">
        <v>185</v>
      </c>
      <c r="H19" s="1">
        <f t="shared" si="0"/>
        <v>0.18694933917072531</v>
      </c>
      <c r="I19" s="2">
        <f t="shared" si="1"/>
        <v>80</v>
      </c>
      <c r="J19">
        <v>0.34985625999999997</v>
      </c>
      <c r="K19">
        <v>4.7405618199999999</v>
      </c>
      <c r="L19">
        <v>14.878</v>
      </c>
      <c r="M19">
        <v>0.87473776999999997</v>
      </c>
      <c r="N19">
        <v>441</v>
      </c>
      <c r="O19">
        <v>460</v>
      </c>
      <c r="P19">
        <v>261</v>
      </c>
      <c r="Q19">
        <v>366</v>
      </c>
      <c r="R19" s="5">
        <f t="shared" si="2"/>
        <v>382</v>
      </c>
      <c r="S19">
        <f t="shared" si="3"/>
        <v>62</v>
      </c>
      <c r="T19" t="s">
        <v>186</v>
      </c>
      <c r="U19">
        <v>6.0889309899999997</v>
      </c>
      <c r="V19">
        <v>19.260920240000001</v>
      </c>
      <c r="W19">
        <v>13.238124729999999</v>
      </c>
      <c r="X19" s="6">
        <v>9.3402883195672373E-2</v>
      </c>
      <c r="Y19" t="s">
        <v>187</v>
      </c>
      <c r="Z19" t="s">
        <v>188</v>
      </c>
      <c r="AA19">
        <v>190</v>
      </c>
      <c r="AB19">
        <v>70</v>
      </c>
      <c r="AC19">
        <v>422</v>
      </c>
      <c r="AD19">
        <v>405</v>
      </c>
      <c r="AE19" s="5">
        <f t="shared" si="4"/>
        <v>271.75</v>
      </c>
      <c r="AF19">
        <f t="shared" si="5"/>
        <v>295</v>
      </c>
      <c r="AG19" t="s">
        <v>189</v>
      </c>
    </row>
    <row r="20" spans="1:33" x14ac:dyDescent="0.2">
      <c r="A20" t="s">
        <v>190</v>
      </c>
      <c r="B20" t="s">
        <v>191</v>
      </c>
      <c r="C20" t="s">
        <v>192</v>
      </c>
      <c r="D20" t="s">
        <v>193</v>
      </c>
      <c r="E20" t="s">
        <v>194</v>
      </c>
      <c r="F20" t="s">
        <v>195</v>
      </c>
      <c r="G20" t="s">
        <v>196</v>
      </c>
      <c r="H20" s="1">
        <f t="shared" si="0"/>
        <v>-0.11893265566743572</v>
      </c>
      <c r="I20" s="2">
        <f t="shared" si="1"/>
        <v>323</v>
      </c>
      <c r="J20">
        <v>5.9308414200000001</v>
      </c>
      <c r="K20">
        <v>15.242658130000001</v>
      </c>
      <c r="L20">
        <v>53.3887</v>
      </c>
      <c r="M20">
        <v>4.9882460000000002</v>
      </c>
      <c r="N20">
        <v>40</v>
      </c>
      <c r="O20">
        <v>247</v>
      </c>
      <c r="P20">
        <v>86</v>
      </c>
      <c r="Q20">
        <v>49</v>
      </c>
      <c r="R20" s="5">
        <f t="shared" si="2"/>
        <v>105.5</v>
      </c>
      <c r="S20">
        <f t="shared" si="3"/>
        <v>427</v>
      </c>
      <c r="T20" t="s">
        <v>94</v>
      </c>
      <c r="U20">
        <v>26.81573642</v>
      </c>
      <c r="V20">
        <v>32.975530200000001</v>
      </c>
      <c r="W20">
        <v>63.320437320000003</v>
      </c>
      <c r="X20" s="6">
        <v>0.40616779978395723</v>
      </c>
      <c r="Y20" t="s">
        <v>197</v>
      </c>
      <c r="Z20" t="s">
        <v>198</v>
      </c>
      <c r="AA20">
        <v>7</v>
      </c>
      <c r="AB20">
        <v>17</v>
      </c>
      <c r="AC20">
        <v>55</v>
      </c>
      <c r="AD20">
        <v>58</v>
      </c>
      <c r="AE20" s="5">
        <f t="shared" si="4"/>
        <v>34.25</v>
      </c>
      <c r="AF20">
        <f t="shared" si="5"/>
        <v>8</v>
      </c>
      <c r="AG20" t="s">
        <v>199</v>
      </c>
    </row>
    <row r="21" spans="1:33" x14ac:dyDescent="0.2">
      <c r="A21" t="s">
        <v>200</v>
      </c>
      <c r="B21" t="s">
        <v>201</v>
      </c>
      <c r="C21" t="s">
        <v>202</v>
      </c>
      <c r="D21" t="s">
        <v>203</v>
      </c>
      <c r="E21" t="s">
        <v>204</v>
      </c>
      <c r="F21" t="s">
        <v>205</v>
      </c>
      <c r="G21" t="s">
        <v>206</v>
      </c>
      <c r="H21" s="1">
        <f t="shared" si="0"/>
        <v>0.18815871056423905</v>
      </c>
      <c r="I21" s="2">
        <f t="shared" si="1"/>
        <v>78</v>
      </c>
      <c r="J21">
        <v>1.6651058599999999</v>
      </c>
      <c r="K21">
        <v>29.901297150000001</v>
      </c>
      <c r="L21">
        <v>8.9808400000000006</v>
      </c>
      <c r="M21">
        <v>1.0279322399999999</v>
      </c>
      <c r="N21">
        <v>181</v>
      </c>
      <c r="O21">
        <v>89</v>
      </c>
      <c r="P21">
        <v>310</v>
      </c>
      <c r="Q21">
        <v>317</v>
      </c>
      <c r="R21" s="5">
        <f t="shared" si="2"/>
        <v>224.25</v>
      </c>
      <c r="S21">
        <f t="shared" si="3"/>
        <v>273</v>
      </c>
      <c r="T21" t="s">
        <v>94</v>
      </c>
      <c r="U21">
        <v>1.4773080199999999</v>
      </c>
      <c r="V21">
        <v>3.4164684099999998</v>
      </c>
      <c r="W21">
        <v>53.789185400000001</v>
      </c>
      <c r="X21" s="6">
        <v>0.14529478168666915</v>
      </c>
      <c r="Y21" t="s">
        <v>207</v>
      </c>
      <c r="Z21" t="s">
        <v>208</v>
      </c>
      <c r="AA21">
        <v>413</v>
      </c>
      <c r="AB21">
        <v>450</v>
      </c>
      <c r="AC21">
        <v>89</v>
      </c>
      <c r="AD21">
        <v>331</v>
      </c>
      <c r="AE21" s="5">
        <f t="shared" si="4"/>
        <v>320.75</v>
      </c>
      <c r="AF21">
        <f t="shared" si="5"/>
        <v>362</v>
      </c>
      <c r="AG21" t="s">
        <v>209</v>
      </c>
    </row>
    <row r="22" spans="1:33" x14ac:dyDescent="0.2">
      <c r="A22" t="s">
        <v>210</v>
      </c>
      <c r="B22" t="s">
        <v>211</v>
      </c>
      <c r="C22" t="s">
        <v>212</v>
      </c>
      <c r="D22" t="s">
        <v>213</v>
      </c>
      <c r="E22" t="s">
        <v>214</v>
      </c>
      <c r="F22" t="s">
        <v>215</v>
      </c>
      <c r="G22" t="s">
        <v>216</v>
      </c>
      <c r="H22" s="1">
        <f t="shared" si="0"/>
        <v>0.10893357080340627</v>
      </c>
      <c r="I22" s="2">
        <f t="shared" si="1"/>
        <v>123</v>
      </c>
      <c r="J22">
        <v>1.3998915999999999</v>
      </c>
      <c r="K22">
        <v>7.4481726000000004</v>
      </c>
      <c r="L22">
        <v>38.088900000000002</v>
      </c>
      <c r="M22">
        <v>0.46507102</v>
      </c>
      <c r="N22">
        <v>214</v>
      </c>
      <c r="O22">
        <v>421</v>
      </c>
      <c r="P22">
        <v>119</v>
      </c>
      <c r="Q22">
        <v>474</v>
      </c>
      <c r="R22" s="5">
        <f t="shared" si="2"/>
        <v>307</v>
      </c>
      <c r="S22">
        <f t="shared" si="3"/>
        <v>161</v>
      </c>
      <c r="T22" t="s">
        <v>73</v>
      </c>
      <c r="U22">
        <v>0.29651253</v>
      </c>
      <c r="V22">
        <v>6.2223977799999997</v>
      </c>
      <c r="X22" s="6"/>
      <c r="Y22" t="s">
        <v>7</v>
      </c>
      <c r="Z22" t="s">
        <v>217</v>
      </c>
      <c r="AA22">
        <v>454</v>
      </c>
      <c r="AB22">
        <v>377</v>
      </c>
      <c r="AE22" s="5">
        <f t="shared" si="4"/>
        <v>415.5</v>
      </c>
      <c r="AF22">
        <f t="shared" si="5"/>
        <v>458</v>
      </c>
      <c r="AG22" t="s">
        <v>218</v>
      </c>
    </row>
    <row r="23" spans="1:33" x14ac:dyDescent="0.2">
      <c r="A23" t="s">
        <v>219</v>
      </c>
      <c r="B23" t="s">
        <v>220</v>
      </c>
      <c r="C23" t="s">
        <v>221</v>
      </c>
      <c r="D23" t="s">
        <v>222</v>
      </c>
      <c r="E23" t="s">
        <v>223</v>
      </c>
      <c r="F23" t="s">
        <v>224</v>
      </c>
      <c r="G23" t="s">
        <v>225</v>
      </c>
      <c r="H23" s="1">
        <f t="shared" si="0"/>
        <v>0.14164391874979043</v>
      </c>
      <c r="I23" s="2">
        <f t="shared" si="1"/>
        <v>104</v>
      </c>
      <c r="J23">
        <v>0.46756582000000002</v>
      </c>
      <c r="K23">
        <v>7.2986690899999997</v>
      </c>
      <c r="L23">
        <v>12.087400000000001</v>
      </c>
      <c r="M23">
        <v>1.35258027</v>
      </c>
      <c r="N23">
        <v>400</v>
      </c>
      <c r="O23">
        <v>424</v>
      </c>
      <c r="P23">
        <v>288</v>
      </c>
      <c r="Q23">
        <v>256</v>
      </c>
      <c r="R23" s="5">
        <f t="shared" si="2"/>
        <v>342</v>
      </c>
      <c r="S23">
        <f t="shared" si="3"/>
        <v>115</v>
      </c>
      <c r="T23" t="s">
        <v>186</v>
      </c>
      <c r="U23">
        <v>6.4703420400000002</v>
      </c>
      <c r="V23">
        <v>19.410098739999999</v>
      </c>
      <c r="W23">
        <v>15.45548722</v>
      </c>
      <c r="X23" s="6">
        <v>0.12438868252491303</v>
      </c>
      <c r="Y23" t="s">
        <v>226</v>
      </c>
      <c r="Z23" t="s">
        <v>227</v>
      </c>
      <c r="AA23">
        <v>166</v>
      </c>
      <c r="AB23">
        <v>69</v>
      </c>
      <c r="AC23">
        <v>404</v>
      </c>
      <c r="AD23">
        <v>359</v>
      </c>
      <c r="AE23" s="5">
        <f t="shared" si="4"/>
        <v>249.5</v>
      </c>
      <c r="AF23">
        <f t="shared" si="5"/>
        <v>248</v>
      </c>
      <c r="AG23" t="s">
        <v>228</v>
      </c>
    </row>
    <row r="24" spans="1:33" x14ac:dyDescent="0.2">
      <c r="A24" t="s">
        <v>229</v>
      </c>
      <c r="B24" t="s">
        <v>230</v>
      </c>
      <c r="C24" t="s">
        <v>231</v>
      </c>
      <c r="D24" t="s">
        <v>232</v>
      </c>
      <c r="E24" t="s">
        <v>233</v>
      </c>
      <c r="F24" t="s">
        <v>234</v>
      </c>
      <c r="G24" t="s">
        <v>235</v>
      </c>
      <c r="H24" s="1">
        <f t="shared" si="0"/>
        <v>-1.4245014113177801E-3</v>
      </c>
      <c r="I24" s="2">
        <f t="shared" si="1"/>
        <v>217</v>
      </c>
      <c r="J24">
        <v>0.38564918999999998</v>
      </c>
      <c r="K24">
        <v>8.8375207099999997</v>
      </c>
      <c r="L24">
        <v>4.9036200000000001</v>
      </c>
      <c r="M24">
        <v>0.53296885000000005</v>
      </c>
      <c r="N24">
        <v>426</v>
      </c>
      <c r="O24">
        <v>389</v>
      </c>
      <c r="P24">
        <v>334</v>
      </c>
      <c r="Q24">
        <v>461</v>
      </c>
      <c r="R24" s="5">
        <f t="shared" si="2"/>
        <v>402.5</v>
      </c>
      <c r="S24">
        <f t="shared" si="3"/>
        <v>37</v>
      </c>
      <c r="T24" t="s">
        <v>8</v>
      </c>
      <c r="U24">
        <v>2.6890429600000001</v>
      </c>
      <c r="V24">
        <v>6.1746941099999999</v>
      </c>
      <c r="W24">
        <v>20.358335270000001</v>
      </c>
      <c r="X24" s="6">
        <v>0.11351323996276159</v>
      </c>
      <c r="Y24" t="s">
        <v>236</v>
      </c>
      <c r="Z24" t="s">
        <v>237</v>
      </c>
      <c r="AA24">
        <v>357</v>
      </c>
      <c r="AB24">
        <v>378</v>
      </c>
      <c r="AC24">
        <v>355</v>
      </c>
      <c r="AD24">
        <v>373</v>
      </c>
      <c r="AE24" s="5">
        <f t="shared" si="4"/>
        <v>365.75</v>
      </c>
      <c r="AF24">
        <f t="shared" si="5"/>
        <v>404</v>
      </c>
      <c r="AG24" t="s">
        <v>238</v>
      </c>
    </row>
    <row r="25" spans="1:33" x14ac:dyDescent="0.2">
      <c r="A25" t="s">
        <v>239</v>
      </c>
      <c r="B25" t="s">
        <v>240</v>
      </c>
      <c r="C25" t="s">
        <v>241</v>
      </c>
      <c r="D25" t="s">
        <v>242</v>
      </c>
      <c r="E25" t="s">
        <v>243</v>
      </c>
      <c r="F25" t="s">
        <v>244</v>
      </c>
      <c r="G25" t="s">
        <v>245</v>
      </c>
      <c r="H25" s="1">
        <f t="shared" si="0"/>
        <v>-6.4089521800856475E-2</v>
      </c>
      <c r="I25" s="2">
        <f t="shared" si="1"/>
        <v>274</v>
      </c>
      <c r="J25">
        <v>0.99374854000000001</v>
      </c>
      <c r="K25">
        <v>24.081216520000002</v>
      </c>
      <c r="M25">
        <v>1.2639406399999999</v>
      </c>
      <c r="N25">
        <v>280</v>
      </c>
      <c r="O25">
        <v>140</v>
      </c>
      <c r="Q25">
        <v>270</v>
      </c>
      <c r="R25" s="5">
        <f t="shared" si="2"/>
        <v>230</v>
      </c>
      <c r="S25">
        <f t="shared" si="3"/>
        <v>262</v>
      </c>
      <c r="T25" t="s">
        <v>134</v>
      </c>
      <c r="U25">
        <v>3.1433718599999998</v>
      </c>
      <c r="V25">
        <v>5.4078718200000004</v>
      </c>
      <c r="W25">
        <v>21.986577929999999</v>
      </c>
      <c r="X25" s="6">
        <v>0.16856777693186653</v>
      </c>
      <c r="Y25" t="s">
        <v>246</v>
      </c>
      <c r="Z25" t="s">
        <v>247</v>
      </c>
      <c r="AA25">
        <v>336</v>
      </c>
      <c r="AB25">
        <v>394</v>
      </c>
      <c r="AC25">
        <v>335</v>
      </c>
      <c r="AD25">
        <v>298</v>
      </c>
      <c r="AE25" s="5">
        <f t="shared" si="4"/>
        <v>340.75</v>
      </c>
      <c r="AF25">
        <f t="shared" si="5"/>
        <v>385</v>
      </c>
      <c r="AG25" t="s">
        <v>248</v>
      </c>
    </row>
    <row r="26" spans="1:33" x14ac:dyDescent="0.2">
      <c r="A26" t="s">
        <v>249</v>
      </c>
      <c r="B26" t="s">
        <v>250</v>
      </c>
      <c r="C26" t="s">
        <v>251</v>
      </c>
      <c r="D26" t="s">
        <v>252</v>
      </c>
      <c r="E26" t="s">
        <v>253</v>
      </c>
      <c r="F26" t="s">
        <v>254</v>
      </c>
      <c r="G26" t="s">
        <v>255</v>
      </c>
      <c r="H26" s="1">
        <f t="shared" si="0"/>
        <v>0.29157808677639196</v>
      </c>
      <c r="I26" s="2">
        <f t="shared" si="1"/>
        <v>39</v>
      </c>
      <c r="J26">
        <v>0.96296837000000002</v>
      </c>
      <c r="K26">
        <v>14.052746300000001</v>
      </c>
      <c r="L26">
        <v>5.3027600000000001</v>
      </c>
      <c r="M26">
        <v>1.34067114</v>
      </c>
      <c r="N26">
        <v>289</v>
      </c>
      <c r="O26">
        <v>267</v>
      </c>
      <c r="P26">
        <v>330</v>
      </c>
      <c r="Q26">
        <v>259</v>
      </c>
      <c r="R26" s="5">
        <f t="shared" si="2"/>
        <v>286.25</v>
      </c>
      <c r="S26">
        <f t="shared" si="3"/>
        <v>182</v>
      </c>
      <c r="T26" t="s">
        <v>73</v>
      </c>
      <c r="U26">
        <v>1.4234844900000001</v>
      </c>
      <c r="V26">
        <v>9.9950298800000006</v>
      </c>
      <c r="X26" s="6"/>
      <c r="Y26" t="s">
        <v>7</v>
      </c>
      <c r="Z26" t="s">
        <v>256</v>
      </c>
      <c r="AA26">
        <v>416</v>
      </c>
      <c r="AB26">
        <v>240</v>
      </c>
      <c r="AE26" s="5">
        <f t="shared" si="4"/>
        <v>328</v>
      </c>
      <c r="AF26">
        <f t="shared" si="5"/>
        <v>366</v>
      </c>
      <c r="AG26" t="s">
        <v>257</v>
      </c>
    </row>
    <row r="27" spans="1:33" x14ac:dyDescent="0.2">
      <c r="A27" t="s">
        <v>258</v>
      </c>
      <c r="B27" t="s">
        <v>259</v>
      </c>
      <c r="C27" t="s">
        <v>260</v>
      </c>
      <c r="D27" t="s">
        <v>261</v>
      </c>
      <c r="E27" t="s">
        <v>262</v>
      </c>
      <c r="F27" t="s">
        <v>263</v>
      </c>
      <c r="G27" t="s">
        <v>264</v>
      </c>
      <c r="H27" s="1">
        <f t="shared" si="0"/>
        <v>-0.16136495083786428</v>
      </c>
      <c r="I27" s="2">
        <f t="shared" si="1"/>
        <v>369</v>
      </c>
      <c r="J27">
        <v>8.0282745599999998</v>
      </c>
      <c r="K27">
        <v>30.82616037</v>
      </c>
      <c r="L27">
        <v>40.441499999999998</v>
      </c>
      <c r="M27">
        <v>6.5381941299999999</v>
      </c>
      <c r="N27">
        <v>27</v>
      </c>
      <c r="O27">
        <v>87</v>
      </c>
      <c r="P27">
        <v>112</v>
      </c>
      <c r="Q27">
        <v>32</v>
      </c>
      <c r="R27" s="5">
        <f t="shared" si="2"/>
        <v>64.5</v>
      </c>
      <c r="S27">
        <f t="shared" si="3"/>
        <v>462</v>
      </c>
      <c r="T27" t="s">
        <v>94</v>
      </c>
      <c r="U27">
        <v>18.148303259999999</v>
      </c>
      <c r="V27">
        <v>22.3387575</v>
      </c>
      <c r="W27">
        <v>77.593308800000003</v>
      </c>
      <c r="X27" s="6">
        <v>0.49916098205146237</v>
      </c>
      <c r="Y27" t="s">
        <v>265</v>
      </c>
      <c r="Z27" t="s">
        <v>266</v>
      </c>
      <c r="AA27">
        <v>18</v>
      </c>
      <c r="AB27">
        <v>45</v>
      </c>
      <c r="AC27">
        <v>24</v>
      </c>
      <c r="AD27">
        <v>30</v>
      </c>
      <c r="AE27" s="5">
        <f t="shared" si="4"/>
        <v>29.25</v>
      </c>
      <c r="AF27">
        <f t="shared" si="5"/>
        <v>6</v>
      </c>
      <c r="AG27" t="s">
        <v>267</v>
      </c>
    </row>
    <row r="28" spans="1:33" x14ac:dyDescent="0.2">
      <c r="A28" t="s">
        <v>268</v>
      </c>
      <c r="B28" t="s">
        <v>269</v>
      </c>
      <c r="C28" t="s">
        <v>270</v>
      </c>
      <c r="D28" t="s">
        <v>271</v>
      </c>
      <c r="E28" t="s">
        <v>272</v>
      </c>
      <c r="F28" t="s">
        <v>273</v>
      </c>
      <c r="G28" t="s">
        <v>274</v>
      </c>
      <c r="H28" s="1">
        <f t="shared" si="0"/>
        <v>0.24808575802901434</v>
      </c>
      <c r="I28" s="2">
        <f t="shared" si="1"/>
        <v>53</v>
      </c>
      <c r="J28">
        <v>0.44513219999999998</v>
      </c>
      <c r="K28">
        <v>5.1945128299999999</v>
      </c>
      <c r="L28">
        <v>11.4604</v>
      </c>
      <c r="M28">
        <v>0.91739636999999996</v>
      </c>
      <c r="N28">
        <v>412</v>
      </c>
      <c r="O28">
        <v>456</v>
      </c>
      <c r="P28">
        <v>297</v>
      </c>
      <c r="Q28">
        <v>351</v>
      </c>
      <c r="R28" s="5">
        <f t="shared" si="2"/>
        <v>379</v>
      </c>
      <c r="S28">
        <f t="shared" si="3"/>
        <v>70</v>
      </c>
      <c r="T28" t="s">
        <v>156</v>
      </c>
      <c r="U28">
        <v>6.9116208400000003</v>
      </c>
      <c r="V28">
        <v>18.873152619999999</v>
      </c>
      <c r="W28">
        <v>9.2555289900000002</v>
      </c>
      <c r="X28" s="6">
        <v>6.8623814251131718E-2</v>
      </c>
      <c r="Y28" t="s">
        <v>275</v>
      </c>
      <c r="Z28" t="s">
        <v>276</v>
      </c>
      <c r="AA28">
        <v>154</v>
      </c>
      <c r="AB28">
        <v>72</v>
      </c>
      <c r="AC28">
        <v>456</v>
      </c>
      <c r="AD28">
        <v>423</v>
      </c>
      <c r="AE28" s="5">
        <f t="shared" si="4"/>
        <v>276.25</v>
      </c>
      <c r="AF28">
        <f t="shared" si="5"/>
        <v>300</v>
      </c>
      <c r="AG28" t="s">
        <v>277</v>
      </c>
    </row>
    <row r="29" spans="1:33" x14ac:dyDescent="0.2">
      <c r="A29" t="s">
        <v>278</v>
      </c>
      <c r="B29" t="s">
        <v>279</v>
      </c>
      <c r="C29" t="s">
        <v>280</v>
      </c>
      <c r="D29" t="s">
        <v>281</v>
      </c>
      <c r="E29" t="s">
        <v>282</v>
      </c>
      <c r="F29" t="s">
        <v>283</v>
      </c>
      <c r="G29" t="s">
        <v>284</v>
      </c>
      <c r="H29" s="1">
        <f t="shared" si="0"/>
        <v>0.24979044425710306</v>
      </c>
      <c r="I29" s="2">
        <f t="shared" si="1"/>
        <v>51</v>
      </c>
      <c r="J29">
        <v>0.57457278000000001</v>
      </c>
      <c r="K29">
        <v>20.917673359999998</v>
      </c>
      <c r="L29">
        <v>15.851000000000001</v>
      </c>
      <c r="M29">
        <v>1.6865357400000001</v>
      </c>
      <c r="N29">
        <v>368</v>
      </c>
      <c r="O29">
        <v>174</v>
      </c>
      <c r="P29">
        <v>251</v>
      </c>
      <c r="Q29">
        <v>210</v>
      </c>
      <c r="R29" s="5">
        <f t="shared" si="2"/>
        <v>250.75</v>
      </c>
      <c r="S29">
        <f t="shared" si="3"/>
        <v>229</v>
      </c>
      <c r="T29" t="s">
        <v>83</v>
      </c>
      <c r="U29">
        <v>2.5013758799999999</v>
      </c>
      <c r="V29">
        <v>7.6085540700000003</v>
      </c>
      <c r="W29">
        <v>25.358379249999999</v>
      </c>
      <c r="X29" s="6">
        <v>0.23364744459402123</v>
      </c>
      <c r="Y29" t="s">
        <v>285</v>
      </c>
      <c r="Z29" t="s">
        <v>286</v>
      </c>
      <c r="AA29">
        <v>366</v>
      </c>
      <c r="AB29">
        <v>327</v>
      </c>
      <c r="AC29">
        <v>304</v>
      </c>
      <c r="AD29">
        <v>195</v>
      </c>
      <c r="AE29" s="5">
        <f t="shared" si="4"/>
        <v>298</v>
      </c>
      <c r="AF29">
        <f t="shared" si="5"/>
        <v>332</v>
      </c>
      <c r="AG29" t="s">
        <v>287</v>
      </c>
    </row>
    <row r="30" spans="1:33" x14ac:dyDescent="0.2">
      <c r="A30" t="s">
        <v>288</v>
      </c>
      <c r="B30" t="s">
        <v>289</v>
      </c>
      <c r="C30" t="s">
        <v>290</v>
      </c>
      <c r="D30" t="s">
        <v>291</v>
      </c>
      <c r="E30" t="s">
        <v>292</v>
      </c>
      <c r="F30" t="s">
        <v>293</v>
      </c>
      <c r="G30" t="s">
        <v>294</v>
      </c>
      <c r="H30" s="1">
        <f t="shared" si="0"/>
        <v>-0.27529785540245622</v>
      </c>
      <c r="I30" s="2">
        <f t="shared" si="1"/>
        <v>449</v>
      </c>
      <c r="J30">
        <v>2.3562113400000002</v>
      </c>
      <c r="K30">
        <v>31.143882560000002</v>
      </c>
      <c r="M30">
        <v>3.47119943</v>
      </c>
      <c r="N30">
        <v>113</v>
      </c>
      <c r="O30">
        <v>81</v>
      </c>
      <c r="Q30">
        <v>88</v>
      </c>
      <c r="R30" s="5">
        <f t="shared" si="2"/>
        <v>94</v>
      </c>
      <c r="S30">
        <f t="shared" si="3"/>
        <v>434</v>
      </c>
      <c r="T30" t="s">
        <v>134</v>
      </c>
      <c r="U30">
        <v>5.5943152200000004</v>
      </c>
      <c r="V30">
        <v>11.429213219999999</v>
      </c>
      <c r="W30">
        <v>21.955393959999999</v>
      </c>
      <c r="X30" s="6">
        <v>0.13928632198659829</v>
      </c>
      <c r="Y30" t="s">
        <v>295</v>
      </c>
      <c r="Z30" t="s">
        <v>296</v>
      </c>
      <c r="AA30">
        <v>218</v>
      </c>
      <c r="AB30">
        <v>195</v>
      </c>
      <c r="AC30">
        <v>336</v>
      </c>
      <c r="AD30">
        <v>337</v>
      </c>
      <c r="AE30" s="5">
        <f t="shared" si="4"/>
        <v>271.5</v>
      </c>
      <c r="AF30">
        <f t="shared" si="5"/>
        <v>293</v>
      </c>
      <c r="AG30" t="s">
        <v>297</v>
      </c>
    </row>
    <row r="31" spans="1:33" x14ac:dyDescent="0.2">
      <c r="A31" t="s">
        <v>298</v>
      </c>
      <c r="B31" t="s">
        <v>299</v>
      </c>
      <c r="C31" t="s">
        <v>300</v>
      </c>
      <c r="D31" t="s">
        <v>301</v>
      </c>
      <c r="E31" t="s">
        <v>302</v>
      </c>
      <c r="F31" t="s">
        <v>303</v>
      </c>
      <c r="G31" t="s">
        <v>304</v>
      </c>
      <c r="H31" s="1">
        <f t="shared" si="0"/>
        <v>-0.14185639229181679</v>
      </c>
      <c r="I31" s="2">
        <f t="shared" si="1"/>
        <v>350</v>
      </c>
      <c r="J31">
        <v>2.4607625999999998</v>
      </c>
      <c r="K31">
        <v>14.2763434</v>
      </c>
      <c r="L31">
        <v>26.7498</v>
      </c>
      <c r="M31">
        <v>1.97043426</v>
      </c>
      <c r="N31">
        <v>103</v>
      </c>
      <c r="O31">
        <v>259</v>
      </c>
      <c r="P31">
        <v>174</v>
      </c>
      <c r="Q31">
        <v>175</v>
      </c>
      <c r="R31" s="5">
        <f t="shared" si="2"/>
        <v>177.75</v>
      </c>
      <c r="S31">
        <f t="shared" si="3"/>
        <v>329</v>
      </c>
      <c r="T31" t="s">
        <v>32</v>
      </c>
      <c r="U31">
        <v>11.73850929</v>
      </c>
      <c r="V31">
        <v>14.541861020000001</v>
      </c>
      <c r="W31">
        <v>42.02670062</v>
      </c>
      <c r="X31" s="6">
        <v>0.26953143227638104</v>
      </c>
      <c r="Y31" t="s">
        <v>305</v>
      </c>
      <c r="Z31" t="s">
        <v>306</v>
      </c>
      <c r="AA31">
        <v>60</v>
      </c>
      <c r="AB31">
        <v>125</v>
      </c>
      <c r="AC31">
        <v>144</v>
      </c>
      <c r="AD31">
        <v>151</v>
      </c>
      <c r="AE31" s="5">
        <f t="shared" si="4"/>
        <v>120</v>
      </c>
      <c r="AF31">
        <f t="shared" si="5"/>
        <v>77</v>
      </c>
      <c r="AG31" t="s">
        <v>307</v>
      </c>
    </row>
    <row r="32" spans="1:33" x14ac:dyDescent="0.2">
      <c r="A32" t="s">
        <v>308</v>
      </c>
      <c r="B32" t="s">
        <v>309</v>
      </c>
      <c r="C32" t="s">
        <v>310</v>
      </c>
      <c r="D32" t="s">
        <v>311</v>
      </c>
      <c r="E32" t="s">
        <v>312</v>
      </c>
      <c r="F32" t="s">
        <v>313</v>
      </c>
      <c r="G32" t="s">
        <v>314</v>
      </c>
      <c r="H32" s="1">
        <f t="shared" si="0"/>
        <v>4.783748356659423E-2</v>
      </c>
      <c r="I32" s="2">
        <f t="shared" si="1"/>
        <v>168</v>
      </c>
      <c r="J32">
        <v>1.85965844</v>
      </c>
      <c r="K32">
        <v>11.45770411</v>
      </c>
      <c r="L32">
        <v>15.819000000000001</v>
      </c>
      <c r="M32">
        <v>1.5384671299999999</v>
      </c>
      <c r="N32">
        <v>155</v>
      </c>
      <c r="O32">
        <v>324</v>
      </c>
      <c r="P32">
        <v>252</v>
      </c>
      <c r="Q32">
        <v>230</v>
      </c>
      <c r="R32" s="5">
        <f t="shared" si="2"/>
        <v>240.25</v>
      </c>
      <c r="S32">
        <f t="shared" si="3"/>
        <v>248</v>
      </c>
      <c r="T32" t="s">
        <v>315</v>
      </c>
      <c r="U32">
        <v>6.1924970699999999</v>
      </c>
      <c r="V32">
        <v>11.67722098</v>
      </c>
      <c r="W32">
        <v>54.222972489999997</v>
      </c>
      <c r="X32" s="6">
        <v>0.18935776096488061</v>
      </c>
      <c r="Y32" t="s">
        <v>316</v>
      </c>
      <c r="Z32" t="s">
        <v>317</v>
      </c>
      <c r="AA32">
        <v>182</v>
      </c>
      <c r="AB32">
        <v>186</v>
      </c>
      <c r="AC32">
        <v>87</v>
      </c>
      <c r="AD32">
        <v>254</v>
      </c>
      <c r="AE32" s="5">
        <f t="shared" si="4"/>
        <v>177.25</v>
      </c>
      <c r="AF32">
        <f t="shared" si="5"/>
        <v>148</v>
      </c>
      <c r="AG32" t="s">
        <v>318</v>
      </c>
    </row>
    <row r="33" spans="1:33" x14ac:dyDescent="0.2">
      <c r="A33" t="s">
        <v>319</v>
      </c>
      <c r="B33" t="s">
        <v>320</v>
      </c>
      <c r="C33" t="s">
        <v>321</v>
      </c>
      <c r="D33" t="s">
        <v>322</v>
      </c>
      <c r="E33" t="s">
        <v>323</v>
      </c>
      <c r="F33" t="s">
        <v>324</v>
      </c>
      <c r="G33" t="s">
        <v>325</v>
      </c>
      <c r="H33" s="1">
        <f t="shared" si="0"/>
        <v>6.3850063582982841E-2</v>
      </c>
      <c r="I33" s="2">
        <f t="shared" si="1"/>
        <v>152</v>
      </c>
      <c r="J33">
        <v>1.3764451200000001</v>
      </c>
      <c r="K33">
        <v>9.3566502299999996</v>
      </c>
      <c r="L33">
        <v>1.24143</v>
      </c>
      <c r="M33">
        <v>0.45275130000000002</v>
      </c>
      <c r="N33">
        <v>221</v>
      </c>
      <c r="O33">
        <v>373</v>
      </c>
      <c r="P33">
        <v>344</v>
      </c>
      <c r="Q33">
        <v>477</v>
      </c>
      <c r="R33" s="5">
        <f t="shared" si="2"/>
        <v>353.75</v>
      </c>
      <c r="S33">
        <f t="shared" si="3"/>
        <v>100</v>
      </c>
      <c r="T33" t="s">
        <v>73</v>
      </c>
      <c r="U33">
        <v>0.18396765000000001</v>
      </c>
      <c r="V33">
        <v>4.8112728899999997</v>
      </c>
      <c r="X33" s="6"/>
      <c r="Y33" t="s">
        <v>7</v>
      </c>
      <c r="Z33" t="s">
        <v>326</v>
      </c>
      <c r="AA33">
        <v>468</v>
      </c>
      <c r="AB33">
        <v>411</v>
      </c>
      <c r="AE33" s="5">
        <f t="shared" si="4"/>
        <v>439.5</v>
      </c>
      <c r="AF33">
        <f t="shared" si="5"/>
        <v>474</v>
      </c>
      <c r="AG33" t="s">
        <v>327</v>
      </c>
    </row>
    <row r="34" spans="1:33" x14ac:dyDescent="0.2">
      <c r="A34" t="s">
        <v>328</v>
      </c>
      <c r="B34" t="s">
        <v>329</v>
      </c>
      <c r="C34" t="s">
        <v>330</v>
      </c>
      <c r="D34" t="s">
        <v>331</v>
      </c>
      <c r="E34" t="s">
        <v>332</v>
      </c>
      <c r="F34" t="s">
        <v>333</v>
      </c>
      <c r="G34" t="s">
        <v>334</v>
      </c>
      <c r="H34" s="1">
        <f t="shared" si="0"/>
        <v>-0.12114493038422303</v>
      </c>
      <c r="I34" s="2">
        <f t="shared" si="1"/>
        <v>330</v>
      </c>
      <c r="J34">
        <v>5.3213589700000004</v>
      </c>
      <c r="K34">
        <v>24.817057340000002</v>
      </c>
      <c r="L34">
        <v>939.55200000000002</v>
      </c>
      <c r="M34">
        <v>2.5398014899999999</v>
      </c>
      <c r="N34">
        <v>46</v>
      </c>
      <c r="O34">
        <v>135</v>
      </c>
      <c r="P34">
        <v>2</v>
      </c>
      <c r="Q34">
        <v>132</v>
      </c>
      <c r="R34" s="5">
        <f t="shared" si="2"/>
        <v>78.75</v>
      </c>
      <c r="S34">
        <f t="shared" si="3"/>
        <v>452</v>
      </c>
      <c r="T34" t="s">
        <v>134</v>
      </c>
      <c r="U34">
        <v>9.1862427400000009</v>
      </c>
      <c r="V34">
        <v>10.48910895</v>
      </c>
      <c r="W34">
        <v>39.471840350000001</v>
      </c>
      <c r="X34" s="6">
        <v>0.15945503176195253</v>
      </c>
      <c r="Y34" t="s">
        <v>335</v>
      </c>
      <c r="Z34" t="s">
        <v>336</v>
      </c>
      <c r="AA34">
        <v>92</v>
      </c>
      <c r="AB34">
        <v>227</v>
      </c>
      <c r="AC34">
        <v>160</v>
      </c>
      <c r="AD34">
        <v>311</v>
      </c>
      <c r="AE34" s="5">
        <f t="shared" si="4"/>
        <v>197.5</v>
      </c>
      <c r="AF34">
        <f t="shared" si="5"/>
        <v>180</v>
      </c>
      <c r="AG34" t="s">
        <v>337</v>
      </c>
    </row>
    <row r="35" spans="1:33" x14ac:dyDescent="0.2">
      <c r="A35" t="s">
        <v>338</v>
      </c>
      <c r="B35" t="s">
        <v>339</v>
      </c>
      <c r="C35" t="s">
        <v>340</v>
      </c>
      <c r="D35" t="s">
        <v>341</v>
      </c>
      <c r="E35" t="s">
        <v>342</v>
      </c>
      <c r="F35" t="s">
        <v>343</v>
      </c>
      <c r="G35" t="s">
        <v>344</v>
      </c>
      <c r="H35" s="1">
        <f t="shared" si="0"/>
        <v>0.16874381803749117</v>
      </c>
      <c r="I35" s="2">
        <f t="shared" si="1"/>
        <v>88</v>
      </c>
      <c r="J35">
        <v>4.4674449300000001</v>
      </c>
      <c r="K35">
        <v>31.779894800000001</v>
      </c>
      <c r="L35">
        <v>26.660799999999998</v>
      </c>
      <c r="M35">
        <v>7.5458494600000003</v>
      </c>
      <c r="N35">
        <v>59</v>
      </c>
      <c r="O35">
        <v>77</v>
      </c>
      <c r="P35">
        <v>176</v>
      </c>
      <c r="Q35">
        <v>27</v>
      </c>
      <c r="R35" s="5">
        <f t="shared" si="2"/>
        <v>84.75</v>
      </c>
      <c r="S35">
        <f t="shared" si="3"/>
        <v>446</v>
      </c>
      <c r="T35" t="s">
        <v>94</v>
      </c>
      <c r="U35">
        <v>9.4576101799999996</v>
      </c>
      <c r="V35">
        <v>24.842457469999999</v>
      </c>
      <c r="W35">
        <v>65.692105769999998</v>
      </c>
      <c r="X35" s="6">
        <v>0.37496668912970382</v>
      </c>
      <c r="Y35" t="s">
        <v>345</v>
      </c>
      <c r="Z35" t="s">
        <v>346</v>
      </c>
      <c r="AA35">
        <v>87</v>
      </c>
      <c r="AB35">
        <v>33</v>
      </c>
      <c r="AC35">
        <v>51</v>
      </c>
      <c r="AD35">
        <v>70</v>
      </c>
      <c r="AE35" s="5">
        <f t="shared" si="4"/>
        <v>60.25</v>
      </c>
      <c r="AF35">
        <f t="shared" si="5"/>
        <v>26</v>
      </c>
      <c r="AG35" t="s">
        <v>347</v>
      </c>
    </row>
    <row r="36" spans="1:33" x14ac:dyDescent="0.2">
      <c r="A36" t="s">
        <v>348</v>
      </c>
      <c r="B36" t="s">
        <v>349</v>
      </c>
      <c r="C36" t="s">
        <v>350</v>
      </c>
      <c r="D36" t="s">
        <v>351</v>
      </c>
      <c r="E36" t="s">
        <v>352</v>
      </c>
      <c r="F36" t="s">
        <v>353</v>
      </c>
      <c r="G36" t="s">
        <v>354</v>
      </c>
      <c r="H36" s="1">
        <f t="shared" si="0"/>
        <v>-6.3482557171155474E-2</v>
      </c>
      <c r="I36" s="2">
        <f t="shared" si="1"/>
        <v>272</v>
      </c>
      <c r="J36">
        <v>5.2831226100000004</v>
      </c>
      <c r="K36">
        <v>17.21188561</v>
      </c>
      <c r="L36">
        <v>116.88800000000001</v>
      </c>
      <c r="M36">
        <v>2.4453870100000001</v>
      </c>
      <c r="N36">
        <v>47</v>
      </c>
      <c r="O36">
        <v>222</v>
      </c>
      <c r="P36">
        <v>26</v>
      </c>
      <c r="Q36">
        <v>141</v>
      </c>
      <c r="R36" s="5">
        <f t="shared" si="2"/>
        <v>109</v>
      </c>
      <c r="S36">
        <f t="shared" si="3"/>
        <v>418</v>
      </c>
      <c r="T36" t="s">
        <v>134</v>
      </c>
      <c r="U36">
        <v>12.61071053</v>
      </c>
      <c r="V36">
        <v>14.48869715</v>
      </c>
      <c r="W36">
        <v>50.312441300000003</v>
      </c>
      <c r="X36" s="6">
        <v>0.18703254970458427</v>
      </c>
      <c r="Y36" t="s">
        <v>355</v>
      </c>
      <c r="Z36" t="s">
        <v>356</v>
      </c>
      <c r="AA36">
        <v>50</v>
      </c>
      <c r="AB36">
        <v>126</v>
      </c>
      <c r="AC36">
        <v>106</v>
      </c>
      <c r="AD36">
        <v>260</v>
      </c>
      <c r="AE36" s="5">
        <f t="shared" si="4"/>
        <v>135.5</v>
      </c>
      <c r="AF36">
        <f t="shared" si="5"/>
        <v>96</v>
      </c>
      <c r="AG36" t="s">
        <v>357</v>
      </c>
    </row>
    <row r="37" spans="1:33" x14ac:dyDescent="0.2">
      <c r="A37" t="s">
        <v>358</v>
      </c>
      <c r="B37" t="s">
        <v>359</v>
      </c>
      <c r="C37" t="s">
        <v>360</v>
      </c>
      <c r="D37" t="s">
        <v>361</v>
      </c>
      <c r="E37" t="s">
        <v>362</v>
      </c>
      <c r="F37" t="s">
        <v>363</v>
      </c>
      <c r="G37" t="s">
        <v>364</v>
      </c>
      <c r="H37" s="1">
        <f t="shared" si="0"/>
        <v>0.10744680849018784</v>
      </c>
      <c r="I37" s="2">
        <f t="shared" si="1"/>
        <v>125</v>
      </c>
      <c r="J37">
        <v>1.9116043199999999</v>
      </c>
      <c r="K37">
        <v>11.534065529999999</v>
      </c>
      <c r="M37">
        <v>0.36282536999999998</v>
      </c>
      <c r="N37">
        <v>149</v>
      </c>
      <c r="O37">
        <v>322</v>
      </c>
      <c r="Q37">
        <v>489</v>
      </c>
      <c r="R37" s="5">
        <f t="shared" si="2"/>
        <v>320</v>
      </c>
      <c r="S37">
        <f t="shared" si="3"/>
        <v>140</v>
      </c>
      <c r="T37" t="s">
        <v>73</v>
      </c>
      <c r="U37">
        <v>0.13977102</v>
      </c>
      <c r="V37">
        <v>3.02098669</v>
      </c>
      <c r="X37" s="6"/>
      <c r="Y37" t="s">
        <v>7</v>
      </c>
      <c r="Z37" t="s">
        <v>365</v>
      </c>
      <c r="AA37">
        <v>475</v>
      </c>
      <c r="AB37">
        <v>454</v>
      </c>
      <c r="AE37" s="5">
        <f t="shared" si="4"/>
        <v>464.5</v>
      </c>
      <c r="AF37">
        <f t="shared" si="5"/>
        <v>488</v>
      </c>
      <c r="AG37" t="s">
        <v>366</v>
      </c>
    </row>
    <row r="38" spans="1:33" x14ac:dyDescent="0.2">
      <c r="A38" t="s">
        <v>367</v>
      </c>
      <c r="B38" t="s">
        <v>368</v>
      </c>
      <c r="C38" t="s">
        <v>369</v>
      </c>
      <c r="D38" t="s">
        <v>370</v>
      </c>
      <c r="E38" t="s">
        <v>371</v>
      </c>
      <c r="F38" t="s">
        <v>372</v>
      </c>
      <c r="G38" t="s">
        <v>373</v>
      </c>
      <c r="H38" s="1">
        <f t="shared" si="0"/>
        <v>-1.1704834595965607E-2</v>
      </c>
      <c r="I38" s="2">
        <f t="shared" si="1"/>
        <v>226</v>
      </c>
      <c r="J38">
        <v>2.8633607900000002</v>
      </c>
      <c r="K38">
        <v>31.366372680000001</v>
      </c>
      <c r="L38">
        <v>24.872499999999999</v>
      </c>
      <c r="M38">
        <v>2.5091953500000002</v>
      </c>
      <c r="N38">
        <v>92</v>
      </c>
      <c r="O38">
        <v>80</v>
      </c>
      <c r="P38">
        <v>188</v>
      </c>
      <c r="Q38">
        <v>135</v>
      </c>
      <c r="R38" s="5">
        <f t="shared" si="2"/>
        <v>123.75</v>
      </c>
      <c r="S38">
        <f t="shared" si="3"/>
        <v>401</v>
      </c>
      <c r="T38" t="s">
        <v>94</v>
      </c>
      <c r="U38">
        <v>4.9969363600000003</v>
      </c>
      <c r="V38">
        <v>8.0912523000000007</v>
      </c>
      <c r="W38">
        <v>76.867106419999999</v>
      </c>
      <c r="X38" s="6">
        <v>0.40891829176946326</v>
      </c>
      <c r="Y38" t="s">
        <v>374</v>
      </c>
      <c r="Z38" t="s">
        <v>375</v>
      </c>
      <c r="AA38">
        <v>246</v>
      </c>
      <c r="AB38">
        <v>311</v>
      </c>
      <c r="AC38">
        <v>26</v>
      </c>
      <c r="AD38">
        <v>56</v>
      </c>
      <c r="AE38" s="5">
        <f t="shared" si="4"/>
        <v>159.75</v>
      </c>
      <c r="AF38">
        <f t="shared" si="5"/>
        <v>121</v>
      </c>
      <c r="AG38" t="s">
        <v>376</v>
      </c>
    </row>
    <row r="39" spans="1:33" x14ac:dyDescent="0.2">
      <c r="A39" t="s">
        <v>377</v>
      </c>
      <c r="B39" t="s">
        <v>378</v>
      </c>
      <c r="C39" t="s">
        <v>379</v>
      </c>
      <c r="D39" t="s">
        <v>380</v>
      </c>
      <c r="E39" t="s">
        <v>381</v>
      </c>
      <c r="F39" t="s">
        <v>382</v>
      </c>
      <c r="G39" t="s">
        <v>383</v>
      </c>
      <c r="H39" s="1">
        <f t="shared" si="0"/>
        <v>-1.5092120737761561E-2</v>
      </c>
      <c r="I39" s="2">
        <f t="shared" si="1"/>
        <v>228</v>
      </c>
      <c r="J39">
        <v>1.10436336</v>
      </c>
      <c r="K39">
        <v>30.99303312</v>
      </c>
      <c r="L39">
        <v>189.898</v>
      </c>
      <c r="M39">
        <v>1.36119133</v>
      </c>
      <c r="N39">
        <v>258</v>
      </c>
      <c r="O39">
        <v>85</v>
      </c>
      <c r="P39">
        <v>16</v>
      </c>
      <c r="Q39">
        <v>253</v>
      </c>
      <c r="R39" s="5">
        <f t="shared" si="2"/>
        <v>153</v>
      </c>
      <c r="S39">
        <f t="shared" si="3"/>
        <v>360</v>
      </c>
      <c r="T39" t="s">
        <v>8</v>
      </c>
      <c r="U39">
        <v>6.3910544500000004</v>
      </c>
      <c r="V39">
        <v>10.903416440000001</v>
      </c>
      <c r="W39">
        <v>41.288379640000002</v>
      </c>
      <c r="X39" s="6">
        <v>0.24486562892315297</v>
      </c>
      <c r="Y39" t="s">
        <v>384</v>
      </c>
      <c r="Z39" t="s">
        <v>385</v>
      </c>
      <c r="AA39">
        <v>172</v>
      </c>
      <c r="AB39">
        <v>206</v>
      </c>
      <c r="AC39">
        <v>149</v>
      </c>
      <c r="AD39">
        <v>179</v>
      </c>
      <c r="AE39" s="5">
        <f t="shared" si="4"/>
        <v>176.5</v>
      </c>
      <c r="AF39">
        <f t="shared" si="5"/>
        <v>145</v>
      </c>
      <c r="AG39" t="s">
        <v>386</v>
      </c>
    </row>
    <row r="40" spans="1:33" x14ac:dyDescent="0.2">
      <c r="A40" t="s">
        <v>387</v>
      </c>
      <c r="B40" t="s">
        <v>388</v>
      </c>
      <c r="C40" t="s">
        <v>389</v>
      </c>
      <c r="D40" t="s">
        <v>390</v>
      </c>
      <c r="E40" t="s">
        <v>391</v>
      </c>
      <c r="F40" t="s">
        <v>392</v>
      </c>
      <c r="G40" t="s">
        <v>393</v>
      </c>
      <c r="H40" s="1">
        <f t="shared" si="0"/>
        <v>0.10776054326531792</v>
      </c>
      <c r="I40" s="2">
        <f t="shared" si="1"/>
        <v>124</v>
      </c>
      <c r="J40">
        <v>0.33870307999999999</v>
      </c>
      <c r="K40">
        <v>7.9801635400000004</v>
      </c>
      <c r="L40">
        <v>2.6005699999999998</v>
      </c>
      <c r="M40">
        <v>0.29462228000000001</v>
      </c>
      <c r="N40">
        <v>446</v>
      </c>
      <c r="O40">
        <v>410</v>
      </c>
      <c r="P40">
        <v>340</v>
      </c>
      <c r="Q40">
        <v>498</v>
      </c>
      <c r="R40" s="5">
        <f t="shared" si="2"/>
        <v>423.5</v>
      </c>
      <c r="S40">
        <f t="shared" si="3"/>
        <v>26</v>
      </c>
      <c r="T40" t="s">
        <v>73</v>
      </c>
      <c r="U40">
        <v>0.15243794999999999</v>
      </c>
      <c r="V40">
        <v>3.6372550100000001</v>
      </c>
      <c r="X40" s="6"/>
      <c r="Y40" t="s">
        <v>7</v>
      </c>
      <c r="Z40" t="s">
        <v>394</v>
      </c>
      <c r="AA40">
        <v>473</v>
      </c>
      <c r="AB40">
        <v>443</v>
      </c>
      <c r="AE40" s="5">
        <f t="shared" si="4"/>
        <v>458</v>
      </c>
      <c r="AF40">
        <f t="shared" si="5"/>
        <v>485</v>
      </c>
      <c r="AG40" t="s">
        <v>395</v>
      </c>
    </row>
    <row r="41" spans="1:33" x14ac:dyDescent="0.2">
      <c r="A41" t="s">
        <v>396</v>
      </c>
      <c r="B41" t="s">
        <v>397</v>
      </c>
      <c r="C41" t="s">
        <v>398</v>
      </c>
      <c r="D41" t="s">
        <v>399</v>
      </c>
      <c r="E41" t="s">
        <v>400</v>
      </c>
      <c r="F41" t="s">
        <v>401</v>
      </c>
      <c r="G41" t="s">
        <v>402</v>
      </c>
      <c r="H41" s="1">
        <f t="shared" si="0"/>
        <v>-1.1584129765528584E-2</v>
      </c>
      <c r="I41" s="2">
        <f t="shared" si="1"/>
        <v>225</v>
      </c>
      <c r="J41">
        <v>3.7259717600000002</v>
      </c>
      <c r="K41">
        <v>148.17474326000001</v>
      </c>
      <c r="M41">
        <v>0.97762393000000003</v>
      </c>
      <c r="N41">
        <v>68</v>
      </c>
      <c r="O41">
        <v>11</v>
      </c>
      <c r="Q41">
        <v>331</v>
      </c>
      <c r="R41" s="5">
        <f t="shared" si="2"/>
        <v>136.66666666666666</v>
      </c>
      <c r="S41">
        <f t="shared" si="3"/>
        <v>378</v>
      </c>
      <c r="T41" t="s">
        <v>403</v>
      </c>
      <c r="U41">
        <v>0.24947138999999999</v>
      </c>
      <c r="V41">
        <v>0.65389702000000005</v>
      </c>
      <c r="W41">
        <v>25.60259735</v>
      </c>
      <c r="X41" s="6">
        <v>1.5601429442491481E-2</v>
      </c>
      <c r="Y41" t="s">
        <v>404</v>
      </c>
      <c r="Z41" t="s">
        <v>405</v>
      </c>
      <c r="AA41">
        <v>458</v>
      </c>
      <c r="AB41">
        <v>475</v>
      </c>
      <c r="AC41">
        <v>300</v>
      </c>
      <c r="AD41">
        <v>467</v>
      </c>
      <c r="AE41" s="5">
        <f t="shared" si="4"/>
        <v>425</v>
      </c>
      <c r="AF41">
        <f t="shared" si="5"/>
        <v>462</v>
      </c>
      <c r="AG41" t="s">
        <v>406</v>
      </c>
    </row>
    <row r="42" spans="1:33" x14ac:dyDescent="0.2">
      <c r="A42" t="s">
        <v>407</v>
      </c>
      <c r="B42" t="s">
        <v>408</v>
      </c>
      <c r="C42" t="s">
        <v>409</v>
      </c>
      <c r="D42" t="s">
        <v>410</v>
      </c>
      <c r="E42" t="s">
        <v>411</v>
      </c>
      <c r="F42" t="s">
        <v>412</v>
      </c>
      <c r="G42" t="s">
        <v>413</v>
      </c>
      <c r="H42" s="1">
        <f t="shared" si="0"/>
        <v>0.13714679529938389</v>
      </c>
      <c r="I42" s="2">
        <f t="shared" si="1"/>
        <v>105</v>
      </c>
      <c r="J42">
        <v>0.98090580999999999</v>
      </c>
      <c r="K42">
        <v>16.064958010000002</v>
      </c>
      <c r="L42">
        <v>15.853899999999999</v>
      </c>
      <c r="M42">
        <v>1.19905711</v>
      </c>
      <c r="N42">
        <v>284</v>
      </c>
      <c r="O42">
        <v>236</v>
      </c>
      <c r="P42">
        <v>250</v>
      </c>
      <c r="Q42">
        <v>279</v>
      </c>
      <c r="R42" s="5">
        <f t="shared" si="2"/>
        <v>262.25</v>
      </c>
      <c r="S42">
        <f t="shared" si="3"/>
        <v>215</v>
      </c>
      <c r="T42" t="s">
        <v>32</v>
      </c>
      <c r="U42">
        <v>4.3249417599999997</v>
      </c>
      <c r="V42">
        <v>7.28437044</v>
      </c>
      <c r="W42">
        <v>45.930619739999997</v>
      </c>
      <c r="X42" s="6">
        <v>0.31582198712337101</v>
      </c>
      <c r="Y42" t="s">
        <v>414</v>
      </c>
      <c r="Z42" t="s">
        <v>415</v>
      </c>
      <c r="AA42">
        <v>277</v>
      </c>
      <c r="AB42">
        <v>343</v>
      </c>
      <c r="AC42">
        <v>119</v>
      </c>
      <c r="AD42">
        <v>118</v>
      </c>
      <c r="AE42" s="5">
        <f t="shared" si="4"/>
        <v>214.25</v>
      </c>
      <c r="AF42">
        <f t="shared" si="5"/>
        <v>209</v>
      </c>
      <c r="AG42" t="s">
        <v>416</v>
      </c>
    </row>
    <row r="43" spans="1:33" x14ac:dyDescent="0.2">
      <c r="A43" t="s">
        <v>417</v>
      </c>
      <c r="B43" t="s">
        <v>418</v>
      </c>
      <c r="C43" t="s">
        <v>419</v>
      </c>
      <c r="D43" t="s">
        <v>420</v>
      </c>
      <c r="E43" t="s">
        <v>421</v>
      </c>
      <c r="F43" t="s">
        <v>422</v>
      </c>
      <c r="G43" t="s">
        <v>423</v>
      </c>
      <c r="H43" s="1">
        <f t="shared" si="0"/>
        <v>-0.16024261392692685</v>
      </c>
      <c r="I43" s="2">
        <f t="shared" si="1"/>
        <v>368</v>
      </c>
      <c r="J43">
        <v>4.7219829799999999</v>
      </c>
      <c r="K43">
        <v>39.861225900000001</v>
      </c>
      <c r="L43">
        <v>43.688899999999997</v>
      </c>
      <c r="M43">
        <v>3.2791390499999999</v>
      </c>
      <c r="N43">
        <v>55</v>
      </c>
      <c r="O43">
        <v>51</v>
      </c>
      <c r="P43">
        <v>104</v>
      </c>
      <c r="Q43">
        <v>99</v>
      </c>
      <c r="R43" s="5">
        <f t="shared" si="2"/>
        <v>77.25</v>
      </c>
      <c r="S43">
        <f t="shared" si="3"/>
        <v>453</v>
      </c>
      <c r="T43" t="s">
        <v>94</v>
      </c>
      <c r="U43">
        <v>5.7007923900000002</v>
      </c>
      <c r="V43">
        <v>8.3711877999999995</v>
      </c>
      <c r="W43">
        <v>51.681514999999997</v>
      </c>
      <c r="X43" s="6">
        <v>0.22025539181909989</v>
      </c>
      <c r="Y43" t="s">
        <v>424</v>
      </c>
      <c r="Z43" t="s">
        <v>425</v>
      </c>
      <c r="AA43">
        <v>209</v>
      </c>
      <c r="AB43">
        <v>300</v>
      </c>
      <c r="AC43">
        <v>99</v>
      </c>
      <c r="AD43">
        <v>211</v>
      </c>
      <c r="AE43" s="5">
        <f t="shared" si="4"/>
        <v>204.75</v>
      </c>
      <c r="AF43">
        <f t="shared" si="5"/>
        <v>193</v>
      </c>
      <c r="AG43" t="s">
        <v>426</v>
      </c>
    </row>
    <row r="44" spans="1:33" x14ac:dyDescent="0.2">
      <c r="A44" t="s">
        <v>427</v>
      </c>
      <c r="B44" t="s">
        <v>428</v>
      </c>
      <c r="C44" t="s">
        <v>429</v>
      </c>
      <c r="D44" t="s">
        <v>430</v>
      </c>
      <c r="E44" t="s">
        <v>431</v>
      </c>
      <c r="F44" t="s">
        <v>432</v>
      </c>
      <c r="G44" t="s">
        <v>433</v>
      </c>
      <c r="H44" s="1">
        <f t="shared" si="0"/>
        <v>-0.25011742606827048</v>
      </c>
      <c r="I44" s="2">
        <f t="shared" si="1"/>
        <v>436</v>
      </c>
      <c r="J44">
        <v>0.89370883999999995</v>
      </c>
      <c r="K44">
        <v>18.18999702</v>
      </c>
      <c r="L44">
        <v>57.477800000000002</v>
      </c>
      <c r="M44">
        <v>2.0006910699999998</v>
      </c>
      <c r="N44">
        <v>301</v>
      </c>
      <c r="O44">
        <v>212</v>
      </c>
      <c r="P44">
        <v>81</v>
      </c>
      <c r="Q44">
        <v>172</v>
      </c>
      <c r="R44" s="5">
        <f t="shared" si="2"/>
        <v>191.5</v>
      </c>
      <c r="S44">
        <f t="shared" si="3"/>
        <v>317</v>
      </c>
      <c r="T44" t="s">
        <v>114</v>
      </c>
      <c r="U44">
        <v>5.65181764</v>
      </c>
      <c r="V44">
        <v>11.477071840000001</v>
      </c>
      <c r="W44">
        <v>30.822724619999999</v>
      </c>
      <c r="X44" s="6">
        <v>0.35095131517605432</v>
      </c>
      <c r="Y44" t="s">
        <v>434</v>
      </c>
      <c r="Z44" t="s">
        <v>435</v>
      </c>
      <c r="AA44">
        <v>214</v>
      </c>
      <c r="AB44">
        <v>193</v>
      </c>
      <c r="AC44">
        <v>235</v>
      </c>
      <c r="AD44">
        <v>87</v>
      </c>
      <c r="AE44" s="5">
        <f t="shared" si="4"/>
        <v>182.25</v>
      </c>
      <c r="AF44">
        <f t="shared" si="5"/>
        <v>160</v>
      </c>
      <c r="AG44" t="s">
        <v>436</v>
      </c>
    </row>
    <row r="45" spans="1:33" x14ac:dyDescent="0.2">
      <c r="A45" t="s">
        <v>437</v>
      </c>
      <c r="B45" t="s">
        <v>438</v>
      </c>
      <c r="C45" t="s">
        <v>439</v>
      </c>
      <c r="D45" t="s">
        <v>440</v>
      </c>
      <c r="E45" t="s">
        <v>441</v>
      </c>
      <c r="F45" t="s">
        <v>442</v>
      </c>
      <c r="G45" t="s">
        <v>443</v>
      </c>
      <c r="H45" s="1">
        <f t="shared" si="0"/>
        <v>3.488843811979736E-2</v>
      </c>
      <c r="I45" s="2">
        <f t="shared" si="1"/>
        <v>182</v>
      </c>
      <c r="J45">
        <v>1.56064234</v>
      </c>
      <c r="K45">
        <v>3313.50169985</v>
      </c>
      <c r="M45">
        <v>1.2895809499999999</v>
      </c>
      <c r="N45">
        <v>197</v>
      </c>
      <c r="O45">
        <v>1</v>
      </c>
      <c r="Q45">
        <v>266</v>
      </c>
      <c r="R45" s="5">
        <f t="shared" si="2"/>
        <v>154.66666666666666</v>
      </c>
      <c r="S45">
        <f t="shared" si="3"/>
        <v>359</v>
      </c>
      <c r="T45" t="s">
        <v>403</v>
      </c>
      <c r="U45">
        <v>1.0374980000000001E-2</v>
      </c>
      <c r="V45">
        <v>3.8617569999999997E-2</v>
      </c>
      <c r="W45">
        <v>23.553064939999999</v>
      </c>
      <c r="X45" s="6">
        <v>3.2971757103669681E-2</v>
      </c>
      <c r="Y45" t="s">
        <v>444</v>
      </c>
      <c r="Z45" t="s">
        <v>445</v>
      </c>
      <c r="AA45">
        <v>478</v>
      </c>
      <c r="AB45">
        <v>478</v>
      </c>
      <c r="AC45">
        <v>321</v>
      </c>
      <c r="AD45">
        <v>454</v>
      </c>
      <c r="AE45" s="5">
        <f t="shared" si="4"/>
        <v>432.75</v>
      </c>
      <c r="AF45">
        <f t="shared" si="5"/>
        <v>467</v>
      </c>
      <c r="AG45" t="s">
        <v>446</v>
      </c>
    </row>
    <row r="46" spans="1:33" x14ac:dyDescent="0.2">
      <c r="A46" t="s">
        <v>447</v>
      </c>
      <c r="B46" t="s">
        <v>67</v>
      </c>
      <c r="C46" t="s">
        <v>448</v>
      </c>
      <c r="D46" t="s">
        <v>449</v>
      </c>
      <c r="E46" t="s">
        <v>450</v>
      </c>
      <c r="F46" t="s">
        <v>451</v>
      </c>
      <c r="G46" t="s">
        <v>452</v>
      </c>
      <c r="H46" s="1">
        <f t="shared" si="0"/>
        <v>-0.15187132692359639</v>
      </c>
      <c r="I46" s="2">
        <f t="shared" si="1"/>
        <v>360</v>
      </c>
      <c r="J46">
        <v>0.66172779999999998</v>
      </c>
      <c r="K46">
        <v>16.856407440000002</v>
      </c>
      <c r="L46">
        <v>48.260899999999999</v>
      </c>
      <c r="M46">
        <v>0.98574868999999998</v>
      </c>
      <c r="N46">
        <v>343</v>
      </c>
      <c r="O46">
        <v>225</v>
      </c>
      <c r="P46">
        <v>96</v>
      </c>
      <c r="Q46">
        <v>326</v>
      </c>
      <c r="R46" s="5">
        <f t="shared" si="2"/>
        <v>247.5</v>
      </c>
      <c r="S46">
        <f t="shared" si="3"/>
        <v>236</v>
      </c>
      <c r="T46" t="s">
        <v>32</v>
      </c>
      <c r="U46">
        <v>3.5683604</v>
      </c>
      <c r="V46">
        <v>6.0531710199999997</v>
      </c>
      <c r="W46">
        <v>32.074374519999999</v>
      </c>
      <c r="X46" s="6">
        <v>0.28512477087445093</v>
      </c>
      <c r="Y46" t="s">
        <v>453</v>
      </c>
      <c r="Z46" t="s">
        <v>454</v>
      </c>
      <c r="AA46">
        <v>319</v>
      </c>
      <c r="AB46">
        <v>383</v>
      </c>
      <c r="AC46">
        <v>222</v>
      </c>
      <c r="AD46">
        <v>137</v>
      </c>
      <c r="AE46" s="5">
        <f t="shared" si="4"/>
        <v>265.25</v>
      </c>
      <c r="AF46">
        <f t="shared" si="5"/>
        <v>276</v>
      </c>
      <c r="AG46" t="s">
        <v>455</v>
      </c>
    </row>
    <row r="47" spans="1:33" x14ac:dyDescent="0.2">
      <c r="A47" t="s">
        <v>456</v>
      </c>
      <c r="B47" t="s">
        <v>457</v>
      </c>
      <c r="C47" t="s">
        <v>458</v>
      </c>
      <c r="D47" t="s">
        <v>459</v>
      </c>
      <c r="E47" t="s">
        <v>460</v>
      </c>
      <c r="F47" t="s">
        <v>461</v>
      </c>
      <c r="G47" t="s">
        <v>462</v>
      </c>
      <c r="H47" s="1">
        <f t="shared" si="0"/>
        <v>-0.14709791765931812</v>
      </c>
      <c r="I47" s="2">
        <f t="shared" si="1"/>
        <v>358</v>
      </c>
      <c r="J47">
        <v>1.1425369700000001</v>
      </c>
      <c r="K47">
        <v>19.22641204</v>
      </c>
      <c r="L47">
        <v>30.978300000000001</v>
      </c>
      <c r="M47">
        <v>2.2941342800000002</v>
      </c>
      <c r="N47">
        <v>251</v>
      </c>
      <c r="O47">
        <v>200</v>
      </c>
      <c r="P47">
        <v>154</v>
      </c>
      <c r="Q47">
        <v>151</v>
      </c>
      <c r="R47" s="5">
        <f t="shared" si="2"/>
        <v>189</v>
      </c>
      <c r="S47">
        <f t="shared" si="3"/>
        <v>319</v>
      </c>
      <c r="T47" t="s">
        <v>463</v>
      </c>
      <c r="U47">
        <v>5.0190783799999998</v>
      </c>
      <c r="V47">
        <v>12.320857070000001</v>
      </c>
      <c r="W47">
        <v>26.568609169999998</v>
      </c>
      <c r="X47" s="6">
        <v>0.21635214087171092</v>
      </c>
      <c r="Y47" t="s">
        <v>464</v>
      </c>
      <c r="Z47" t="s">
        <v>465</v>
      </c>
      <c r="AA47">
        <v>245</v>
      </c>
      <c r="AB47">
        <v>171</v>
      </c>
      <c r="AC47">
        <v>288</v>
      </c>
      <c r="AD47">
        <v>216</v>
      </c>
      <c r="AE47" s="5">
        <f t="shared" si="4"/>
        <v>230</v>
      </c>
      <c r="AF47">
        <f t="shared" si="5"/>
        <v>227</v>
      </c>
      <c r="AG47" t="s">
        <v>466</v>
      </c>
    </row>
    <row r="48" spans="1:33" x14ac:dyDescent="0.2">
      <c r="A48" t="s">
        <v>467</v>
      </c>
      <c r="B48" t="s">
        <v>468</v>
      </c>
      <c r="C48" t="s">
        <v>469</v>
      </c>
      <c r="D48" t="s">
        <v>470</v>
      </c>
      <c r="E48" t="s">
        <v>471</v>
      </c>
      <c r="F48" t="s">
        <v>472</v>
      </c>
      <c r="G48" t="s">
        <v>473</v>
      </c>
      <c r="H48" s="1">
        <f t="shared" si="0"/>
        <v>-0.42699998576305842</v>
      </c>
      <c r="I48" s="2">
        <f t="shared" si="1"/>
        <v>488</v>
      </c>
      <c r="J48">
        <v>1.8675090299999999</v>
      </c>
      <c r="K48">
        <v>38.378891609999997</v>
      </c>
      <c r="L48">
        <v>23.729600000000001</v>
      </c>
      <c r="M48">
        <v>1.07189172</v>
      </c>
      <c r="N48">
        <v>154</v>
      </c>
      <c r="O48">
        <v>56</v>
      </c>
      <c r="P48">
        <v>195</v>
      </c>
      <c r="Q48">
        <v>303</v>
      </c>
      <c r="R48" s="5">
        <f t="shared" si="2"/>
        <v>177</v>
      </c>
      <c r="S48">
        <f t="shared" si="3"/>
        <v>332</v>
      </c>
      <c r="T48" t="s">
        <v>114</v>
      </c>
      <c r="U48">
        <v>1.0893921200000001</v>
      </c>
      <c r="V48">
        <v>2.8354030099999998</v>
      </c>
      <c r="W48">
        <v>68.465841319999996</v>
      </c>
      <c r="X48" s="6">
        <v>0.14770084672711675</v>
      </c>
      <c r="Y48" t="s">
        <v>474</v>
      </c>
      <c r="Z48" t="s">
        <v>475</v>
      </c>
      <c r="AA48">
        <v>431</v>
      </c>
      <c r="AB48">
        <v>458</v>
      </c>
      <c r="AC48">
        <v>40</v>
      </c>
      <c r="AD48">
        <v>325</v>
      </c>
      <c r="AE48" s="5">
        <f t="shared" si="4"/>
        <v>313.5</v>
      </c>
      <c r="AF48">
        <f t="shared" si="5"/>
        <v>349</v>
      </c>
      <c r="AG48" t="s">
        <v>476</v>
      </c>
    </row>
    <row r="49" spans="1:33" x14ac:dyDescent="0.2">
      <c r="A49" t="s">
        <v>477</v>
      </c>
      <c r="B49" t="s">
        <v>478</v>
      </c>
      <c r="C49" t="s">
        <v>479</v>
      </c>
      <c r="D49" t="s">
        <v>480</v>
      </c>
      <c r="E49" t="s">
        <v>481</v>
      </c>
      <c r="F49" t="s">
        <v>482</v>
      </c>
      <c r="G49" t="s">
        <v>483</v>
      </c>
      <c r="H49" s="1">
        <f t="shared" si="0"/>
        <v>-0.4157916269487727</v>
      </c>
      <c r="I49" s="2">
        <f t="shared" si="1"/>
        <v>485</v>
      </c>
      <c r="J49">
        <v>13.749527199999999</v>
      </c>
      <c r="K49">
        <v>47.538932160000002</v>
      </c>
      <c r="L49">
        <v>71.842699999999994</v>
      </c>
      <c r="M49">
        <v>11.09228637</v>
      </c>
      <c r="N49">
        <v>10</v>
      </c>
      <c r="O49">
        <v>40</v>
      </c>
      <c r="P49">
        <v>57</v>
      </c>
      <c r="Q49">
        <v>15</v>
      </c>
      <c r="R49" s="5">
        <f t="shared" si="2"/>
        <v>30.5</v>
      </c>
      <c r="S49">
        <f t="shared" si="3"/>
        <v>485</v>
      </c>
      <c r="T49" t="s">
        <v>114</v>
      </c>
      <c r="U49">
        <v>19.127196940000001</v>
      </c>
      <c r="V49">
        <v>25.352255020000001</v>
      </c>
      <c r="W49">
        <v>58.649331889999999</v>
      </c>
      <c r="X49" s="6">
        <v>0.33106083706565437</v>
      </c>
      <c r="Y49" t="s">
        <v>484</v>
      </c>
      <c r="Z49" t="s">
        <v>485</v>
      </c>
      <c r="AA49">
        <v>16</v>
      </c>
      <c r="AB49">
        <v>30</v>
      </c>
      <c r="AC49">
        <v>68</v>
      </c>
      <c r="AD49">
        <v>107</v>
      </c>
      <c r="AE49" s="5">
        <f t="shared" si="4"/>
        <v>55.25</v>
      </c>
      <c r="AF49">
        <f t="shared" si="5"/>
        <v>23</v>
      </c>
      <c r="AG49" t="s">
        <v>486</v>
      </c>
    </row>
    <row r="50" spans="1:33" x14ac:dyDescent="0.2">
      <c r="A50" t="s">
        <v>487</v>
      </c>
      <c r="B50" t="s">
        <v>488</v>
      </c>
      <c r="C50" t="s">
        <v>489</v>
      </c>
      <c r="D50" t="s">
        <v>490</v>
      </c>
      <c r="E50" t="s">
        <v>491</v>
      </c>
      <c r="F50" t="s">
        <v>492</v>
      </c>
      <c r="G50" t="s">
        <v>493</v>
      </c>
      <c r="H50" s="1">
        <f t="shared" si="0"/>
        <v>-0.22207006733848689</v>
      </c>
      <c r="I50" s="2">
        <f t="shared" si="1"/>
        <v>421</v>
      </c>
      <c r="J50">
        <v>1.0823414899999999</v>
      </c>
      <c r="K50">
        <v>14.00358683</v>
      </c>
      <c r="L50">
        <v>19.442699999999999</v>
      </c>
      <c r="M50">
        <v>1.0909163900000001</v>
      </c>
      <c r="N50">
        <v>264</v>
      </c>
      <c r="O50">
        <v>271</v>
      </c>
      <c r="P50">
        <v>219</v>
      </c>
      <c r="Q50">
        <v>299</v>
      </c>
      <c r="R50" s="5">
        <f t="shared" si="2"/>
        <v>263.25</v>
      </c>
      <c r="S50">
        <f t="shared" si="3"/>
        <v>211</v>
      </c>
      <c r="T50" t="s">
        <v>8</v>
      </c>
      <c r="U50">
        <v>4.9618421499999998</v>
      </c>
      <c r="V50">
        <v>7.9258298700000003</v>
      </c>
      <c r="W50">
        <v>40.288635960000001</v>
      </c>
      <c r="X50" s="6">
        <v>0.24329357024785606</v>
      </c>
      <c r="Y50" t="s">
        <v>494</v>
      </c>
      <c r="Z50" t="s">
        <v>495</v>
      </c>
      <c r="AA50">
        <v>248</v>
      </c>
      <c r="AB50">
        <v>317</v>
      </c>
      <c r="AC50">
        <v>156</v>
      </c>
      <c r="AD50">
        <v>180</v>
      </c>
      <c r="AE50" s="5">
        <f t="shared" si="4"/>
        <v>225.25</v>
      </c>
      <c r="AF50">
        <f t="shared" si="5"/>
        <v>225</v>
      </c>
      <c r="AG50" t="s">
        <v>496</v>
      </c>
    </row>
    <row r="51" spans="1:33" x14ac:dyDescent="0.2">
      <c r="A51" t="s">
        <v>497</v>
      </c>
      <c r="B51" t="s">
        <v>498</v>
      </c>
      <c r="C51" t="s">
        <v>499</v>
      </c>
      <c r="D51" t="s">
        <v>500</v>
      </c>
      <c r="E51" t="s">
        <v>501</v>
      </c>
      <c r="F51" t="s">
        <v>502</v>
      </c>
      <c r="G51" t="s">
        <v>503</v>
      </c>
      <c r="H51" s="1">
        <f t="shared" si="0"/>
        <v>5.5381866935874546E-2</v>
      </c>
      <c r="I51" s="2">
        <f t="shared" si="1"/>
        <v>159</v>
      </c>
      <c r="J51">
        <v>3.5413684000000001</v>
      </c>
      <c r="K51">
        <v>42.844497670000003</v>
      </c>
      <c r="L51">
        <v>59.432099999999998</v>
      </c>
      <c r="M51">
        <v>4.9574766199999996</v>
      </c>
      <c r="N51">
        <v>75</v>
      </c>
      <c r="O51">
        <v>46</v>
      </c>
      <c r="P51">
        <v>77</v>
      </c>
      <c r="Q51">
        <v>50</v>
      </c>
      <c r="R51" s="5">
        <f t="shared" si="2"/>
        <v>62</v>
      </c>
      <c r="S51">
        <f t="shared" si="3"/>
        <v>463</v>
      </c>
      <c r="T51" t="s">
        <v>315</v>
      </c>
      <c r="U51">
        <v>6.2960374400000001</v>
      </c>
      <c r="V51">
        <v>11.20138139</v>
      </c>
      <c r="W51">
        <v>36.876945910000003</v>
      </c>
      <c r="X51" s="6">
        <v>0.27318897268768205</v>
      </c>
      <c r="Y51" t="s">
        <v>504</v>
      </c>
      <c r="Z51" t="s">
        <v>505</v>
      </c>
      <c r="AA51">
        <v>175</v>
      </c>
      <c r="AB51">
        <v>198</v>
      </c>
      <c r="AC51">
        <v>180</v>
      </c>
      <c r="AD51">
        <v>149</v>
      </c>
      <c r="AE51" s="5">
        <f t="shared" si="4"/>
        <v>175.5</v>
      </c>
      <c r="AF51">
        <f t="shared" si="5"/>
        <v>139</v>
      </c>
      <c r="AG51" t="s">
        <v>506</v>
      </c>
    </row>
    <row r="52" spans="1:33" x14ac:dyDescent="0.2">
      <c r="A52" t="s">
        <v>507</v>
      </c>
      <c r="B52" t="s">
        <v>508</v>
      </c>
      <c r="C52" t="s">
        <v>509</v>
      </c>
      <c r="D52" t="s">
        <v>510</v>
      </c>
      <c r="E52" t="s">
        <v>511</v>
      </c>
      <c r="F52" t="s">
        <v>512</v>
      </c>
      <c r="G52" t="s">
        <v>513</v>
      </c>
      <c r="H52" s="1">
        <f t="shared" si="0"/>
        <v>8.5517754253669365E-2</v>
      </c>
      <c r="I52" s="2">
        <f t="shared" si="1"/>
        <v>139</v>
      </c>
      <c r="J52">
        <v>1.3148527000000001</v>
      </c>
      <c r="K52">
        <v>14.08549329</v>
      </c>
      <c r="M52">
        <v>0.97723718999999998</v>
      </c>
      <c r="N52">
        <v>225</v>
      </c>
      <c r="O52">
        <v>265</v>
      </c>
      <c r="Q52">
        <v>332</v>
      </c>
      <c r="R52" s="5">
        <f t="shared" si="2"/>
        <v>274</v>
      </c>
      <c r="S52">
        <f t="shared" si="3"/>
        <v>198</v>
      </c>
      <c r="T52" t="s">
        <v>73</v>
      </c>
      <c r="U52">
        <v>2.4135996500000001</v>
      </c>
      <c r="V52">
        <v>7.3364190499999999</v>
      </c>
      <c r="W52">
        <v>22.300183539999999</v>
      </c>
      <c r="X52" s="6">
        <v>5.3771195054848307E-2</v>
      </c>
      <c r="Y52" t="s">
        <v>514</v>
      </c>
      <c r="Z52" t="s">
        <v>515</v>
      </c>
      <c r="AA52">
        <v>370</v>
      </c>
      <c r="AB52">
        <v>340</v>
      </c>
      <c r="AC52">
        <v>329</v>
      </c>
      <c r="AD52">
        <v>436</v>
      </c>
      <c r="AE52" s="5">
        <f t="shared" si="4"/>
        <v>368.75</v>
      </c>
      <c r="AF52">
        <f t="shared" si="5"/>
        <v>410</v>
      </c>
      <c r="AG52" t="s">
        <v>516</v>
      </c>
    </row>
    <row r="53" spans="1:33" x14ac:dyDescent="0.2">
      <c r="A53" t="s">
        <v>517</v>
      </c>
      <c r="B53" t="s">
        <v>518</v>
      </c>
      <c r="C53" t="s">
        <v>519</v>
      </c>
      <c r="D53" t="s">
        <v>520</v>
      </c>
      <c r="E53" t="s">
        <v>521</v>
      </c>
      <c r="F53" t="s">
        <v>522</v>
      </c>
      <c r="G53" t="s">
        <v>523</v>
      </c>
      <c r="H53" s="1">
        <f t="shared" si="0"/>
        <v>0.17370892024070006</v>
      </c>
      <c r="I53" s="2">
        <f t="shared" si="1"/>
        <v>85</v>
      </c>
      <c r="J53">
        <v>1.43783963</v>
      </c>
      <c r="K53">
        <v>16.728205150000001</v>
      </c>
      <c r="L53">
        <v>672.67499999999995</v>
      </c>
      <c r="M53">
        <v>0.91551442000000005</v>
      </c>
      <c r="N53">
        <v>206</v>
      </c>
      <c r="O53">
        <v>229</v>
      </c>
      <c r="P53">
        <v>4</v>
      </c>
      <c r="Q53">
        <v>353</v>
      </c>
      <c r="R53" s="5">
        <f t="shared" si="2"/>
        <v>198</v>
      </c>
      <c r="S53">
        <f t="shared" si="3"/>
        <v>307</v>
      </c>
      <c r="T53" t="s">
        <v>32</v>
      </c>
      <c r="U53">
        <v>4.1249042999999999</v>
      </c>
      <c r="V53">
        <v>5.5786433999999998</v>
      </c>
      <c r="W53">
        <v>28.121381230000001</v>
      </c>
      <c r="X53" s="6">
        <v>0.12488196044374121</v>
      </c>
      <c r="Y53" t="s">
        <v>524</v>
      </c>
      <c r="Z53" t="s">
        <v>525</v>
      </c>
      <c r="AA53">
        <v>286</v>
      </c>
      <c r="AB53">
        <v>392</v>
      </c>
      <c r="AC53">
        <v>268</v>
      </c>
      <c r="AD53">
        <v>358</v>
      </c>
      <c r="AE53" s="5">
        <f t="shared" si="4"/>
        <v>326</v>
      </c>
      <c r="AF53">
        <f t="shared" si="5"/>
        <v>363</v>
      </c>
      <c r="AG53" t="s">
        <v>526</v>
      </c>
    </row>
    <row r="54" spans="1:33" x14ac:dyDescent="0.2">
      <c r="A54" t="s">
        <v>527</v>
      </c>
      <c r="B54" t="s">
        <v>528</v>
      </c>
      <c r="C54" t="s">
        <v>529</v>
      </c>
      <c r="D54" t="s">
        <v>530</v>
      </c>
      <c r="E54" t="s">
        <v>531</v>
      </c>
      <c r="F54" t="s">
        <v>532</v>
      </c>
      <c r="G54" t="s">
        <v>533</v>
      </c>
      <c r="H54" s="1">
        <f t="shared" si="0"/>
        <v>-7.4158672111432455E-2</v>
      </c>
      <c r="I54" s="2">
        <f t="shared" si="1"/>
        <v>282</v>
      </c>
      <c r="J54">
        <v>1.91236552</v>
      </c>
      <c r="K54">
        <v>28.15643451</v>
      </c>
      <c r="L54">
        <v>59.9831</v>
      </c>
      <c r="M54">
        <v>2.8016491700000001</v>
      </c>
      <c r="N54">
        <v>148</v>
      </c>
      <c r="O54">
        <v>101</v>
      </c>
      <c r="P54">
        <v>75</v>
      </c>
      <c r="Q54">
        <v>120</v>
      </c>
      <c r="R54" s="5">
        <f t="shared" si="2"/>
        <v>111</v>
      </c>
      <c r="S54">
        <f t="shared" si="3"/>
        <v>416</v>
      </c>
      <c r="T54" t="s">
        <v>315</v>
      </c>
      <c r="U54">
        <v>5.6766420599999998</v>
      </c>
      <c r="V54">
        <v>9.9385377500000001</v>
      </c>
      <c r="W54">
        <v>36.29703078</v>
      </c>
      <c r="X54" s="6">
        <v>0.31059062673889098</v>
      </c>
      <c r="Y54" t="s">
        <v>534</v>
      </c>
      <c r="Z54" t="s">
        <v>535</v>
      </c>
      <c r="AA54">
        <v>211</v>
      </c>
      <c r="AB54">
        <v>242</v>
      </c>
      <c r="AC54">
        <v>189</v>
      </c>
      <c r="AD54">
        <v>123</v>
      </c>
      <c r="AE54" s="5">
        <f t="shared" si="4"/>
        <v>191.25</v>
      </c>
      <c r="AF54">
        <f t="shared" si="5"/>
        <v>170</v>
      </c>
      <c r="AG54" t="s">
        <v>536</v>
      </c>
    </row>
    <row r="55" spans="1:33" x14ac:dyDescent="0.2">
      <c r="A55" t="s">
        <v>537</v>
      </c>
      <c r="B55" t="s">
        <v>67</v>
      </c>
      <c r="C55" t="s">
        <v>538</v>
      </c>
      <c r="D55" t="s">
        <v>539</v>
      </c>
      <c r="E55" t="s">
        <v>540</v>
      </c>
      <c r="F55" t="s">
        <v>541</v>
      </c>
      <c r="G55" t="s">
        <v>542</v>
      </c>
      <c r="H55" s="1">
        <f t="shared" si="0"/>
        <v>0.12222534425428844</v>
      </c>
      <c r="I55" s="2">
        <f t="shared" si="1"/>
        <v>115</v>
      </c>
      <c r="J55">
        <v>1.90385312</v>
      </c>
      <c r="K55">
        <v>14.069603669999999</v>
      </c>
      <c r="M55">
        <v>1.2728307800000001</v>
      </c>
      <c r="N55">
        <v>151</v>
      </c>
      <c r="O55">
        <v>266</v>
      </c>
      <c r="Q55">
        <v>269</v>
      </c>
      <c r="R55" s="5">
        <f t="shared" si="2"/>
        <v>228.66666666666666</v>
      </c>
      <c r="S55">
        <f t="shared" si="3"/>
        <v>265</v>
      </c>
      <c r="T55" t="s">
        <v>73</v>
      </c>
      <c r="U55">
        <v>2.7967418400000001</v>
      </c>
      <c r="V55">
        <v>9.1729174800000006</v>
      </c>
      <c r="W55">
        <v>29.350983410000001</v>
      </c>
      <c r="X55" s="6">
        <v>5.5794912809329279E-2</v>
      </c>
      <c r="Y55" t="s">
        <v>543</v>
      </c>
      <c r="Z55" t="s">
        <v>544</v>
      </c>
      <c r="AA55">
        <v>350</v>
      </c>
      <c r="AB55">
        <v>270</v>
      </c>
      <c r="AC55">
        <v>255</v>
      </c>
      <c r="AD55">
        <v>433</v>
      </c>
      <c r="AE55" s="5">
        <f t="shared" si="4"/>
        <v>327</v>
      </c>
      <c r="AF55">
        <f t="shared" si="5"/>
        <v>364</v>
      </c>
      <c r="AG55" t="s">
        <v>545</v>
      </c>
    </row>
    <row r="56" spans="1:33" x14ac:dyDescent="0.2">
      <c r="A56" t="s">
        <v>546</v>
      </c>
      <c r="B56" t="s">
        <v>547</v>
      </c>
      <c r="C56" t="s">
        <v>548</v>
      </c>
      <c r="D56" t="s">
        <v>549</v>
      </c>
      <c r="E56" t="s">
        <v>550</v>
      </c>
      <c r="F56" t="s">
        <v>551</v>
      </c>
      <c r="G56" t="s">
        <v>552</v>
      </c>
      <c r="H56" s="1">
        <f t="shared" si="0"/>
        <v>-4.6732924483821936E-2</v>
      </c>
      <c r="I56" s="2">
        <f t="shared" si="1"/>
        <v>258</v>
      </c>
      <c r="J56">
        <v>1.68475138</v>
      </c>
      <c r="K56">
        <v>24.367640359999999</v>
      </c>
      <c r="L56">
        <v>18.776299999999999</v>
      </c>
      <c r="M56">
        <v>1.2552459</v>
      </c>
      <c r="N56">
        <v>177</v>
      </c>
      <c r="O56">
        <v>138</v>
      </c>
      <c r="P56">
        <v>225</v>
      </c>
      <c r="Q56">
        <v>272</v>
      </c>
      <c r="R56" s="5">
        <f t="shared" si="2"/>
        <v>203</v>
      </c>
      <c r="S56">
        <f t="shared" si="3"/>
        <v>300</v>
      </c>
      <c r="T56" t="s">
        <v>94</v>
      </c>
      <c r="U56">
        <v>3.5590884300000001</v>
      </c>
      <c r="V56">
        <v>4.9523591400000004</v>
      </c>
      <c r="W56">
        <v>66.487635900000001</v>
      </c>
      <c r="X56" s="6">
        <v>0.32349406583924512</v>
      </c>
      <c r="Y56" t="s">
        <v>553</v>
      </c>
      <c r="Z56" t="s">
        <v>554</v>
      </c>
      <c r="AA56">
        <v>320</v>
      </c>
      <c r="AB56">
        <v>407</v>
      </c>
      <c r="AC56">
        <v>47</v>
      </c>
      <c r="AD56">
        <v>109</v>
      </c>
      <c r="AE56" s="5">
        <f t="shared" si="4"/>
        <v>220.75</v>
      </c>
      <c r="AF56">
        <f t="shared" si="5"/>
        <v>220</v>
      </c>
      <c r="AG56" t="s">
        <v>555</v>
      </c>
    </row>
    <row r="57" spans="1:33" x14ac:dyDescent="0.2">
      <c r="A57" t="s">
        <v>556</v>
      </c>
      <c r="B57" t="s">
        <v>557</v>
      </c>
      <c r="C57" t="s">
        <v>558</v>
      </c>
      <c r="D57" t="s">
        <v>559</v>
      </c>
      <c r="E57" t="s">
        <v>560</v>
      </c>
      <c r="F57" t="s">
        <v>561</v>
      </c>
      <c r="G57" t="s">
        <v>562</v>
      </c>
      <c r="H57" s="1">
        <f t="shared" si="0"/>
        <v>-1.892081294429715E-2</v>
      </c>
      <c r="I57" s="2">
        <f t="shared" si="1"/>
        <v>232</v>
      </c>
      <c r="J57">
        <v>0.89673449999999999</v>
      </c>
      <c r="K57">
        <v>9.52331577</v>
      </c>
      <c r="L57">
        <v>42.627200000000002</v>
      </c>
      <c r="M57">
        <v>1.1278063199999999</v>
      </c>
      <c r="N57">
        <v>300</v>
      </c>
      <c r="O57">
        <v>370</v>
      </c>
      <c r="P57">
        <v>107</v>
      </c>
      <c r="Q57">
        <v>290</v>
      </c>
      <c r="R57" s="5">
        <f t="shared" si="2"/>
        <v>266.75</v>
      </c>
      <c r="S57">
        <f t="shared" si="3"/>
        <v>205</v>
      </c>
      <c r="T57" t="s">
        <v>134</v>
      </c>
      <c r="U57">
        <v>6.1403953199999997</v>
      </c>
      <c r="V57">
        <v>12.072117889999999</v>
      </c>
      <c r="W57">
        <v>28.4085018</v>
      </c>
      <c r="X57" s="6">
        <v>0.16245535123693611</v>
      </c>
      <c r="Y57" t="s">
        <v>563</v>
      </c>
      <c r="Z57" t="s">
        <v>564</v>
      </c>
      <c r="AA57">
        <v>185</v>
      </c>
      <c r="AB57">
        <v>178</v>
      </c>
      <c r="AC57">
        <v>267</v>
      </c>
      <c r="AD57">
        <v>306</v>
      </c>
      <c r="AE57" s="5">
        <f t="shared" si="4"/>
        <v>234</v>
      </c>
      <c r="AF57">
        <f t="shared" si="5"/>
        <v>230</v>
      </c>
      <c r="AG57" t="s">
        <v>565</v>
      </c>
    </row>
    <row r="58" spans="1:33" x14ac:dyDescent="0.2">
      <c r="A58" t="s">
        <v>566</v>
      </c>
      <c r="B58" t="s">
        <v>567</v>
      </c>
      <c r="C58" t="s">
        <v>568</v>
      </c>
      <c r="D58" t="s">
        <v>569</v>
      </c>
      <c r="E58" t="s">
        <v>570</v>
      </c>
      <c r="F58" t="s">
        <v>571</v>
      </c>
      <c r="G58" t="s">
        <v>572</v>
      </c>
      <c r="H58" s="1">
        <f t="shared" si="0"/>
        <v>2.080475541519422E-2</v>
      </c>
      <c r="I58" s="2">
        <f t="shared" si="1"/>
        <v>190</v>
      </c>
      <c r="J58">
        <v>1.03683415</v>
      </c>
      <c r="K58">
        <v>8.1829816500000003</v>
      </c>
      <c r="L58">
        <v>3.3086899999999999</v>
      </c>
      <c r="M58">
        <v>0.77169995999999996</v>
      </c>
      <c r="N58">
        <v>272</v>
      </c>
      <c r="O58">
        <v>405</v>
      </c>
      <c r="P58">
        <v>339</v>
      </c>
      <c r="Q58">
        <v>390</v>
      </c>
      <c r="R58" s="5">
        <f t="shared" si="2"/>
        <v>351.5</v>
      </c>
      <c r="S58">
        <f t="shared" si="3"/>
        <v>107</v>
      </c>
      <c r="T58" t="s">
        <v>73</v>
      </c>
      <c r="U58">
        <v>2.1895904900000001</v>
      </c>
      <c r="V58">
        <v>9.7387931499999993</v>
      </c>
      <c r="W58">
        <v>36.331602820000001</v>
      </c>
      <c r="X58" s="6">
        <v>5.9577557468682138E-2</v>
      </c>
      <c r="Y58" t="s">
        <v>573</v>
      </c>
      <c r="Z58" t="s">
        <v>574</v>
      </c>
      <c r="AA58">
        <v>386</v>
      </c>
      <c r="AB58">
        <v>250</v>
      </c>
      <c r="AC58">
        <v>188</v>
      </c>
      <c r="AD58">
        <v>431</v>
      </c>
      <c r="AE58" s="5">
        <f t="shared" si="4"/>
        <v>313.75</v>
      </c>
      <c r="AF58">
        <f t="shared" si="5"/>
        <v>351</v>
      </c>
      <c r="AG58" t="s">
        <v>575</v>
      </c>
    </row>
    <row r="59" spans="1:33" x14ac:dyDescent="0.2">
      <c r="A59" t="s">
        <v>576</v>
      </c>
      <c r="B59" t="s">
        <v>577</v>
      </c>
      <c r="C59" t="s">
        <v>578</v>
      </c>
      <c r="D59" t="s">
        <v>579</v>
      </c>
      <c r="E59" t="s">
        <v>580</v>
      </c>
      <c r="F59" t="s">
        <v>581</v>
      </c>
      <c r="G59" t="s">
        <v>582</v>
      </c>
      <c r="H59" s="1">
        <f t="shared" si="0"/>
        <v>-0.20172910661075838</v>
      </c>
      <c r="I59" s="2">
        <f t="shared" si="1"/>
        <v>403</v>
      </c>
      <c r="J59">
        <v>0.32970662000000001</v>
      </c>
      <c r="K59">
        <v>10.69696877</v>
      </c>
      <c r="M59">
        <v>0.76949455</v>
      </c>
      <c r="N59">
        <v>451</v>
      </c>
      <c r="O59">
        <v>344</v>
      </c>
      <c r="Q59">
        <v>391</v>
      </c>
      <c r="R59" s="5">
        <f t="shared" si="2"/>
        <v>395.33333333333331</v>
      </c>
      <c r="S59">
        <f t="shared" si="3"/>
        <v>43</v>
      </c>
      <c r="T59" t="s">
        <v>8</v>
      </c>
      <c r="U59">
        <v>2.9959129500000001</v>
      </c>
      <c r="V59">
        <v>7.3560806699999999</v>
      </c>
      <c r="W59">
        <v>27.519173460000001</v>
      </c>
      <c r="X59" s="6">
        <v>0.23657739393769861</v>
      </c>
      <c r="Y59" t="s">
        <v>583</v>
      </c>
      <c r="Z59" t="s">
        <v>584</v>
      </c>
      <c r="AA59">
        <v>344</v>
      </c>
      <c r="AB59">
        <v>338</v>
      </c>
      <c r="AC59">
        <v>277</v>
      </c>
      <c r="AD59">
        <v>192</v>
      </c>
      <c r="AE59" s="5">
        <f t="shared" si="4"/>
        <v>287.75</v>
      </c>
      <c r="AF59">
        <f t="shared" si="5"/>
        <v>314</v>
      </c>
      <c r="AG59" t="s">
        <v>585</v>
      </c>
    </row>
    <row r="60" spans="1:33" x14ac:dyDescent="0.2">
      <c r="A60" t="s">
        <v>586</v>
      </c>
      <c r="B60" t="s">
        <v>587</v>
      </c>
      <c r="C60" t="s">
        <v>588</v>
      </c>
      <c r="D60" t="s">
        <v>589</v>
      </c>
      <c r="E60" t="s">
        <v>590</v>
      </c>
      <c r="F60" t="s">
        <v>591</v>
      </c>
      <c r="G60" t="s">
        <v>592</v>
      </c>
      <c r="H60" s="1">
        <f t="shared" si="0"/>
        <v>-0.27294803298548831</v>
      </c>
      <c r="I60" s="2">
        <f t="shared" si="1"/>
        <v>447</v>
      </c>
      <c r="J60">
        <v>3.1326018900000001</v>
      </c>
      <c r="K60">
        <v>72.46465791</v>
      </c>
      <c r="L60">
        <v>38.090800000000002</v>
      </c>
      <c r="M60">
        <v>3.1639860199999998</v>
      </c>
      <c r="N60">
        <v>82</v>
      </c>
      <c r="O60">
        <v>21</v>
      </c>
      <c r="P60">
        <v>118</v>
      </c>
      <c r="Q60">
        <v>105</v>
      </c>
      <c r="R60" s="5">
        <f t="shared" si="2"/>
        <v>81.5</v>
      </c>
      <c r="S60">
        <f t="shared" si="3"/>
        <v>451</v>
      </c>
      <c r="T60" t="s">
        <v>94</v>
      </c>
      <c r="U60">
        <v>2.7217414600000001</v>
      </c>
      <c r="V60">
        <v>4.2814569100000002</v>
      </c>
      <c r="W60">
        <v>75.325447620000006</v>
      </c>
      <c r="X60" s="6">
        <v>0.44764237695728787</v>
      </c>
      <c r="Y60" t="s">
        <v>593</v>
      </c>
      <c r="Z60" t="s">
        <v>594</v>
      </c>
      <c r="AA60">
        <v>355</v>
      </c>
      <c r="AB60">
        <v>424</v>
      </c>
      <c r="AC60">
        <v>28</v>
      </c>
      <c r="AD60">
        <v>44</v>
      </c>
      <c r="AE60" s="5">
        <f t="shared" si="4"/>
        <v>212.75</v>
      </c>
      <c r="AF60">
        <f t="shared" si="5"/>
        <v>205</v>
      </c>
      <c r="AG60" t="s">
        <v>595</v>
      </c>
    </row>
    <row r="61" spans="1:33" x14ac:dyDescent="0.2">
      <c r="A61" t="s">
        <v>596</v>
      </c>
      <c r="B61" t="s">
        <v>597</v>
      </c>
      <c r="C61" t="s">
        <v>598</v>
      </c>
      <c r="D61" t="s">
        <v>599</v>
      </c>
      <c r="E61" t="s">
        <v>600</v>
      </c>
      <c r="F61" t="s">
        <v>601</v>
      </c>
      <c r="G61" t="s">
        <v>602</v>
      </c>
      <c r="H61" s="1">
        <f t="shared" si="0"/>
        <v>-6.8839846016524042E-3</v>
      </c>
      <c r="I61" s="2">
        <f t="shared" si="1"/>
        <v>220</v>
      </c>
      <c r="J61">
        <v>0.34895673999999999</v>
      </c>
      <c r="K61">
        <v>6.8949824</v>
      </c>
      <c r="M61">
        <v>0.53866411999999997</v>
      </c>
      <c r="N61">
        <v>443</v>
      </c>
      <c r="O61">
        <v>433</v>
      </c>
      <c r="Q61">
        <v>458</v>
      </c>
      <c r="R61" s="5">
        <f t="shared" si="2"/>
        <v>444.66666666666669</v>
      </c>
      <c r="S61">
        <f t="shared" si="3"/>
        <v>14</v>
      </c>
      <c r="T61" t="s">
        <v>73</v>
      </c>
      <c r="U61">
        <v>0.54436649999999998</v>
      </c>
      <c r="V61">
        <v>8.4605197000000008</v>
      </c>
      <c r="X61" s="6"/>
      <c r="Y61" t="s">
        <v>7</v>
      </c>
      <c r="Z61" t="s">
        <v>603</v>
      </c>
      <c r="AA61">
        <v>445</v>
      </c>
      <c r="AB61">
        <v>298</v>
      </c>
      <c r="AE61" s="5">
        <f t="shared" si="4"/>
        <v>371.5</v>
      </c>
      <c r="AF61">
        <f t="shared" si="5"/>
        <v>415</v>
      </c>
      <c r="AG61" t="s">
        <v>604</v>
      </c>
    </row>
    <row r="62" spans="1:33" x14ac:dyDescent="0.2">
      <c r="A62" t="s">
        <v>605</v>
      </c>
      <c r="B62" t="s">
        <v>606</v>
      </c>
      <c r="C62" t="s">
        <v>607</v>
      </c>
      <c r="D62" t="s">
        <v>608</v>
      </c>
      <c r="E62" t="s">
        <v>609</v>
      </c>
      <c r="F62" t="s">
        <v>610</v>
      </c>
      <c r="G62" t="s">
        <v>611</v>
      </c>
      <c r="H62" s="1">
        <f t="shared" si="0"/>
        <v>-1.117734727467512E-2</v>
      </c>
      <c r="I62" s="2">
        <f t="shared" si="1"/>
        <v>223</v>
      </c>
      <c r="J62">
        <v>2.2827987699999999</v>
      </c>
      <c r="K62">
        <v>11.83716081</v>
      </c>
      <c r="L62">
        <v>10.258100000000001</v>
      </c>
      <c r="M62">
        <v>2.0190902500000001</v>
      </c>
      <c r="N62">
        <v>117</v>
      </c>
      <c r="O62">
        <v>311</v>
      </c>
      <c r="P62">
        <v>306</v>
      </c>
      <c r="Q62">
        <v>170</v>
      </c>
      <c r="R62" s="5">
        <f t="shared" si="2"/>
        <v>226</v>
      </c>
      <c r="S62">
        <f t="shared" si="3"/>
        <v>270</v>
      </c>
      <c r="T62" t="s">
        <v>32</v>
      </c>
      <c r="U62">
        <v>8.3585704399999994</v>
      </c>
      <c r="V62">
        <v>16.534431359999999</v>
      </c>
      <c r="W62">
        <v>48.177685060000002</v>
      </c>
      <c r="X62" s="6">
        <v>0.15279444761508759</v>
      </c>
      <c r="Y62" t="s">
        <v>612</v>
      </c>
      <c r="Z62" t="s">
        <v>613</v>
      </c>
      <c r="AA62">
        <v>109</v>
      </c>
      <c r="AB62">
        <v>93</v>
      </c>
      <c r="AC62">
        <v>112</v>
      </c>
      <c r="AD62">
        <v>320</v>
      </c>
      <c r="AE62" s="5">
        <f t="shared" si="4"/>
        <v>158.5</v>
      </c>
      <c r="AF62">
        <f t="shared" si="5"/>
        <v>119</v>
      </c>
      <c r="AG62" t="s">
        <v>614</v>
      </c>
    </row>
    <row r="63" spans="1:33" x14ac:dyDescent="0.2">
      <c r="A63" t="s">
        <v>615</v>
      </c>
      <c r="B63" t="s">
        <v>616</v>
      </c>
      <c r="C63" t="s">
        <v>617</v>
      </c>
      <c r="D63" t="s">
        <v>618</v>
      </c>
      <c r="E63" t="s">
        <v>619</v>
      </c>
      <c r="F63" t="s">
        <v>620</v>
      </c>
      <c r="G63" t="s">
        <v>621</v>
      </c>
      <c r="H63" s="1">
        <f t="shared" si="0"/>
        <v>0.20202952029088017</v>
      </c>
      <c r="I63" s="2">
        <f t="shared" si="1"/>
        <v>72</v>
      </c>
      <c r="J63">
        <v>0.42729075999999999</v>
      </c>
      <c r="K63">
        <v>4.6268437699999998</v>
      </c>
      <c r="L63">
        <v>108.836</v>
      </c>
      <c r="M63">
        <v>0.73937454000000002</v>
      </c>
      <c r="N63">
        <v>417</v>
      </c>
      <c r="O63">
        <v>461</v>
      </c>
      <c r="P63">
        <v>27</v>
      </c>
      <c r="Q63">
        <v>400</v>
      </c>
      <c r="R63" s="5">
        <f t="shared" si="2"/>
        <v>326.25</v>
      </c>
      <c r="S63">
        <f t="shared" si="3"/>
        <v>134</v>
      </c>
      <c r="T63" t="s">
        <v>156</v>
      </c>
      <c r="U63">
        <v>5.5632529999999996</v>
      </c>
      <c r="V63">
        <v>16.629436630000001</v>
      </c>
      <c r="W63">
        <v>18.305746039999999</v>
      </c>
      <c r="X63" s="6">
        <v>0.10268732902442879</v>
      </c>
      <c r="Y63" t="s">
        <v>622</v>
      </c>
      <c r="Z63" t="s">
        <v>623</v>
      </c>
      <c r="AA63">
        <v>221</v>
      </c>
      <c r="AB63">
        <v>92</v>
      </c>
      <c r="AC63">
        <v>377</v>
      </c>
      <c r="AD63">
        <v>388</v>
      </c>
      <c r="AE63" s="5">
        <f t="shared" si="4"/>
        <v>269.5</v>
      </c>
      <c r="AF63">
        <f t="shared" si="5"/>
        <v>289</v>
      </c>
      <c r="AG63" t="s">
        <v>624</v>
      </c>
    </row>
    <row r="64" spans="1:33" x14ac:dyDescent="0.2">
      <c r="A64" t="s">
        <v>625</v>
      </c>
      <c r="B64" t="s">
        <v>626</v>
      </c>
      <c r="C64" t="s">
        <v>627</v>
      </c>
      <c r="D64" t="s">
        <v>628</v>
      </c>
      <c r="E64" t="s">
        <v>629</v>
      </c>
      <c r="F64" t="s">
        <v>630</v>
      </c>
      <c r="G64" t="s">
        <v>631</v>
      </c>
      <c r="H64" s="1">
        <f t="shared" si="0"/>
        <v>-0.11138819617640661</v>
      </c>
      <c r="I64" s="2">
        <f t="shared" si="1"/>
        <v>311</v>
      </c>
      <c r="J64">
        <v>1.0988243600000001</v>
      </c>
      <c r="K64">
        <v>14.6649929</v>
      </c>
      <c r="M64">
        <v>1.4302009499999999</v>
      </c>
      <c r="N64">
        <v>260</v>
      </c>
      <c r="O64">
        <v>252</v>
      </c>
      <c r="Q64">
        <v>244</v>
      </c>
      <c r="R64" s="5">
        <f t="shared" si="2"/>
        <v>252</v>
      </c>
      <c r="S64">
        <f t="shared" si="3"/>
        <v>228</v>
      </c>
      <c r="T64" t="s">
        <v>134</v>
      </c>
      <c r="U64">
        <v>4.1060724300000002</v>
      </c>
      <c r="V64">
        <v>9.3145921400000002</v>
      </c>
      <c r="W64">
        <v>26.829399779999999</v>
      </c>
      <c r="X64" s="6">
        <v>0.13873597748976343</v>
      </c>
      <c r="Y64" t="s">
        <v>632</v>
      </c>
      <c r="Z64" t="s">
        <v>633</v>
      </c>
      <c r="AA64">
        <v>288</v>
      </c>
      <c r="AB64">
        <v>266</v>
      </c>
      <c r="AC64">
        <v>286</v>
      </c>
      <c r="AD64">
        <v>340</v>
      </c>
      <c r="AE64" s="5">
        <f t="shared" si="4"/>
        <v>295</v>
      </c>
      <c r="AF64">
        <f t="shared" si="5"/>
        <v>324</v>
      </c>
      <c r="AG64" t="s">
        <v>634</v>
      </c>
    </row>
    <row r="65" spans="1:33" x14ac:dyDescent="0.2">
      <c r="A65" t="s">
        <v>635</v>
      </c>
      <c r="B65" t="s">
        <v>636</v>
      </c>
      <c r="C65" t="s">
        <v>637</v>
      </c>
      <c r="D65" t="s">
        <v>638</v>
      </c>
      <c r="E65" t="s">
        <v>639</v>
      </c>
      <c r="F65" t="s">
        <v>640</v>
      </c>
      <c r="G65" t="s">
        <v>641</v>
      </c>
      <c r="H65" s="1">
        <f t="shared" si="0"/>
        <v>2.0493358681300311E-2</v>
      </c>
      <c r="I65" s="2">
        <f t="shared" si="1"/>
        <v>191</v>
      </c>
      <c r="J65">
        <v>0.27148441000000001</v>
      </c>
      <c r="K65">
        <v>118.67924769</v>
      </c>
      <c r="M65">
        <v>2.46935226</v>
      </c>
      <c r="N65">
        <v>468</v>
      </c>
      <c r="O65">
        <v>12</v>
      </c>
      <c r="Q65">
        <v>138</v>
      </c>
      <c r="R65" s="5">
        <f t="shared" si="2"/>
        <v>206</v>
      </c>
      <c r="S65">
        <f t="shared" si="3"/>
        <v>299</v>
      </c>
      <c r="T65" t="s">
        <v>83</v>
      </c>
      <c r="U65">
        <v>0.16773794</v>
      </c>
      <c r="V65">
        <v>2.0080200000000001</v>
      </c>
      <c r="W65">
        <v>36.087501529999997</v>
      </c>
      <c r="X65" s="6">
        <v>0.22861791568309617</v>
      </c>
      <c r="Y65" t="s">
        <v>642</v>
      </c>
      <c r="Z65" t="s">
        <v>643</v>
      </c>
      <c r="AA65">
        <v>471</v>
      </c>
      <c r="AB65">
        <v>468</v>
      </c>
      <c r="AC65">
        <v>191</v>
      </c>
      <c r="AD65">
        <v>201</v>
      </c>
      <c r="AE65" s="5">
        <f t="shared" si="4"/>
        <v>332.75</v>
      </c>
      <c r="AF65">
        <f t="shared" si="5"/>
        <v>374</v>
      </c>
      <c r="AG65" t="s">
        <v>644</v>
      </c>
    </row>
    <row r="66" spans="1:33" x14ac:dyDescent="0.2">
      <c r="A66" t="s">
        <v>645</v>
      </c>
      <c r="B66" t="s">
        <v>646</v>
      </c>
      <c r="C66" t="s">
        <v>647</v>
      </c>
      <c r="D66" t="s">
        <v>648</v>
      </c>
      <c r="E66" t="s">
        <v>649</v>
      </c>
      <c r="F66" t="s">
        <v>650</v>
      </c>
      <c r="G66" t="s">
        <v>651</v>
      </c>
      <c r="H66" s="1">
        <f t="shared" si="0"/>
        <v>5.2049180371389836E-2</v>
      </c>
      <c r="I66" s="2">
        <f t="shared" si="1"/>
        <v>162</v>
      </c>
      <c r="J66">
        <v>0.71297314000000001</v>
      </c>
      <c r="K66">
        <v>11.66122491</v>
      </c>
      <c r="L66">
        <v>45.465600000000002</v>
      </c>
      <c r="M66">
        <v>1.9372880299999999</v>
      </c>
      <c r="N66">
        <v>332</v>
      </c>
      <c r="O66">
        <v>320</v>
      </c>
      <c r="P66">
        <v>101</v>
      </c>
      <c r="Q66">
        <v>178</v>
      </c>
      <c r="R66" s="5">
        <f t="shared" si="2"/>
        <v>232.75</v>
      </c>
      <c r="S66">
        <f t="shared" si="3"/>
        <v>254</v>
      </c>
      <c r="T66" t="s">
        <v>134</v>
      </c>
      <c r="U66">
        <v>5.4757613100000002</v>
      </c>
      <c r="V66">
        <v>17.07643921</v>
      </c>
      <c r="W66">
        <v>26.229508200000001</v>
      </c>
      <c r="X66" s="6">
        <v>0.23247104235043234</v>
      </c>
      <c r="Y66" t="s">
        <v>652</v>
      </c>
      <c r="Z66" t="s">
        <v>653</v>
      </c>
      <c r="AA66">
        <v>226</v>
      </c>
      <c r="AB66">
        <v>86</v>
      </c>
      <c r="AC66">
        <v>291</v>
      </c>
      <c r="AD66">
        <v>197</v>
      </c>
      <c r="AE66" s="5">
        <f t="shared" si="4"/>
        <v>200</v>
      </c>
      <c r="AF66">
        <f t="shared" si="5"/>
        <v>187</v>
      </c>
      <c r="AG66" t="s">
        <v>654</v>
      </c>
    </row>
    <row r="67" spans="1:33" x14ac:dyDescent="0.2">
      <c r="A67" t="s">
        <v>655</v>
      </c>
      <c r="B67" t="s">
        <v>656</v>
      </c>
      <c r="C67" t="s">
        <v>657</v>
      </c>
      <c r="D67" t="s">
        <v>658</v>
      </c>
      <c r="E67" t="s">
        <v>659</v>
      </c>
      <c r="F67" t="s">
        <v>660</v>
      </c>
      <c r="G67" t="s">
        <v>661</v>
      </c>
      <c r="H67" s="1">
        <f t="shared" ref="H67:H130" si="6">((1+F67/100)/(1+G67/100)-1)</f>
        <v>-0.24226804125381285</v>
      </c>
      <c r="I67" s="2">
        <f t="shared" ref="I67:I130" si="7">_xlfn.RANK.EQ(H67,$H$2:$H$501)</f>
        <v>431</v>
      </c>
      <c r="J67">
        <v>0.84013302999999995</v>
      </c>
      <c r="K67">
        <v>13.03682976</v>
      </c>
      <c r="L67">
        <v>77.259699999999995</v>
      </c>
      <c r="M67">
        <v>0.57851724999999998</v>
      </c>
      <c r="N67">
        <v>310</v>
      </c>
      <c r="O67">
        <v>284</v>
      </c>
      <c r="P67">
        <v>49</v>
      </c>
      <c r="Q67">
        <v>451</v>
      </c>
      <c r="R67" s="5">
        <f t="shared" ref="R67:R130" si="8">AVERAGE(N67:Q67)</f>
        <v>273.5</v>
      </c>
      <c r="S67">
        <f t="shared" ref="S67:S130" si="9">_xlfn.RANK.EQ(R67,$R$2:$R$501)</f>
        <v>199</v>
      </c>
      <c r="T67" t="s">
        <v>134</v>
      </c>
      <c r="U67">
        <v>2.37554226</v>
      </c>
      <c r="V67">
        <v>4.6870450400000001</v>
      </c>
      <c r="W67">
        <v>21.944957299999999</v>
      </c>
      <c r="X67" s="6">
        <v>7.7720977545625569E-2</v>
      </c>
      <c r="Y67" t="s">
        <v>662</v>
      </c>
      <c r="Z67" t="s">
        <v>663</v>
      </c>
      <c r="AA67">
        <v>372</v>
      </c>
      <c r="AB67">
        <v>414</v>
      </c>
      <c r="AC67">
        <v>337</v>
      </c>
      <c r="AD67">
        <v>416</v>
      </c>
      <c r="AE67" s="5">
        <f t="shared" ref="AE67:AE130" si="10">AVERAGE(AA67:AD67)</f>
        <v>384.75</v>
      </c>
      <c r="AF67">
        <f t="shared" ref="AF67:AF130" si="11">_xlfn.RANK.EQ(AE67,$AE$2:$AE$501,1)</f>
        <v>422</v>
      </c>
      <c r="AG67" t="s">
        <v>664</v>
      </c>
    </row>
    <row r="68" spans="1:33" x14ac:dyDescent="0.2">
      <c r="A68" t="s">
        <v>665</v>
      </c>
      <c r="B68" t="s">
        <v>666</v>
      </c>
      <c r="C68" t="s">
        <v>667</v>
      </c>
      <c r="D68" t="s">
        <v>668</v>
      </c>
      <c r="E68" t="s">
        <v>669</v>
      </c>
      <c r="F68" t="s">
        <v>670</v>
      </c>
      <c r="G68" t="s">
        <v>671</v>
      </c>
      <c r="H68" s="1">
        <f t="shared" si="6"/>
        <v>-0.13437757618152812</v>
      </c>
      <c r="I68" s="2">
        <f t="shared" si="7"/>
        <v>346</v>
      </c>
      <c r="J68">
        <v>2.2301183500000001</v>
      </c>
      <c r="K68">
        <v>34.480549979999999</v>
      </c>
      <c r="L68">
        <v>215.31</v>
      </c>
      <c r="M68">
        <v>2.3877239399999999</v>
      </c>
      <c r="N68">
        <v>120</v>
      </c>
      <c r="O68">
        <v>67</v>
      </c>
      <c r="P68">
        <v>11</v>
      </c>
      <c r="Q68">
        <v>145</v>
      </c>
      <c r="R68" s="5">
        <f t="shared" si="8"/>
        <v>85.75</v>
      </c>
      <c r="S68">
        <f t="shared" si="9"/>
        <v>444</v>
      </c>
      <c r="T68" t="s">
        <v>156</v>
      </c>
      <c r="U68">
        <v>2.8964278999999999</v>
      </c>
      <c r="V68">
        <v>6.1338551399999997</v>
      </c>
      <c r="W68">
        <v>37.008785639999999</v>
      </c>
      <c r="X68" s="6">
        <v>0.14902162986585324</v>
      </c>
      <c r="Y68" t="s">
        <v>672</v>
      </c>
      <c r="Z68" t="s">
        <v>673</v>
      </c>
      <c r="AA68">
        <v>347</v>
      </c>
      <c r="AB68">
        <v>380</v>
      </c>
      <c r="AC68">
        <v>176</v>
      </c>
      <c r="AD68">
        <v>323</v>
      </c>
      <c r="AE68" s="5">
        <f t="shared" si="10"/>
        <v>306.5</v>
      </c>
      <c r="AF68">
        <f t="shared" si="11"/>
        <v>339</v>
      </c>
      <c r="AG68" t="s">
        <v>674</v>
      </c>
    </row>
    <row r="69" spans="1:33" x14ac:dyDescent="0.2">
      <c r="A69" t="s">
        <v>675</v>
      </c>
      <c r="B69" t="s">
        <v>676</v>
      </c>
      <c r="C69" t="s">
        <v>677</v>
      </c>
      <c r="D69" t="s">
        <v>678</v>
      </c>
      <c r="E69" t="s">
        <v>679</v>
      </c>
      <c r="F69" t="s">
        <v>680</v>
      </c>
      <c r="G69" t="s">
        <v>681</v>
      </c>
      <c r="H69" s="1">
        <f t="shared" si="6"/>
        <v>-4.8715509068101515E-2</v>
      </c>
      <c r="I69" s="2">
        <f t="shared" si="7"/>
        <v>261</v>
      </c>
      <c r="J69">
        <v>0.63650960000000001</v>
      </c>
      <c r="K69">
        <v>16.96586984</v>
      </c>
      <c r="M69">
        <v>1.20922788</v>
      </c>
      <c r="N69">
        <v>350</v>
      </c>
      <c r="O69">
        <v>224</v>
      </c>
      <c r="Q69">
        <v>277</v>
      </c>
      <c r="R69" s="5">
        <f t="shared" si="8"/>
        <v>283.66666666666669</v>
      </c>
      <c r="S69">
        <f t="shared" si="9"/>
        <v>186</v>
      </c>
      <c r="T69" t="s">
        <v>8</v>
      </c>
      <c r="U69">
        <v>3.1893371799999999</v>
      </c>
      <c r="V69">
        <v>7.2145789699999998</v>
      </c>
      <c r="W69">
        <v>23.742152149999999</v>
      </c>
      <c r="X69" s="6">
        <v>0.19508333318147608</v>
      </c>
      <c r="Y69" t="s">
        <v>682</v>
      </c>
      <c r="Z69" t="s">
        <v>683</v>
      </c>
      <c r="AA69">
        <v>333</v>
      </c>
      <c r="AB69">
        <v>344</v>
      </c>
      <c r="AC69">
        <v>318</v>
      </c>
      <c r="AD69">
        <v>242</v>
      </c>
      <c r="AE69" s="5">
        <f t="shared" si="10"/>
        <v>309.25</v>
      </c>
      <c r="AF69">
        <f t="shared" si="11"/>
        <v>342</v>
      </c>
      <c r="AG69" t="s">
        <v>684</v>
      </c>
    </row>
    <row r="70" spans="1:33" x14ac:dyDescent="0.2">
      <c r="A70" t="s">
        <v>685</v>
      </c>
      <c r="B70" t="s">
        <v>686</v>
      </c>
      <c r="C70" t="s">
        <v>687</v>
      </c>
      <c r="D70" t="s">
        <v>688</v>
      </c>
      <c r="E70" t="s">
        <v>689</v>
      </c>
      <c r="F70" t="s">
        <v>690</v>
      </c>
      <c r="G70" t="s">
        <v>691</v>
      </c>
      <c r="H70" s="1">
        <f t="shared" si="6"/>
        <v>0.44685037860425014</v>
      </c>
      <c r="I70" s="2">
        <f t="shared" si="7"/>
        <v>21</v>
      </c>
      <c r="J70">
        <v>0.26777813</v>
      </c>
      <c r="K70">
        <v>4.4395815599999997</v>
      </c>
      <c r="L70">
        <v>19.421800000000001</v>
      </c>
      <c r="M70">
        <v>1.07687489</v>
      </c>
      <c r="N70">
        <v>471</v>
      </c>
      <c r="O70">
        <v>464</v>
      </c>
      <c r="P70">
        <v>220</v>
      </c>
      <c r="Q70">
        <v>302</v>
      </c>
      <c r="R70" s="5">
        <f t="shared" si="8"/>
        <v>364.25</v>
      </c>
      <c r="S70">
        <f t="shared" si="9"/>
        <v>84</v>
      </c>
      <c r="T70" t="s">
        <v>186</v>
      </c>
      <c r="U70">
        <v>6.4228767600000003</v>
      </c>
      <c r="V70">
        <v>24.783258910000001</v>
      </c>
      <c r="W70">
        <v>10.73592522</v>
      </c>
      <c r="X70" s="6">
        <v>9.9742869935144307E-2</v>
      </c>
      <c r="Y70" t="s">
        <v>692</v>
      </c>
      <c r="Z70" t="s">
        <v>693</v>
      </c>
      <c r="AA70">
        <v>170</v>
      </c>
      <c r="AB70">
        <v>34</v>
      </c>
      <c r="AC70">
        <v>443</v>
      </c>
      <c r="AD70">
        <v>399</v>
      </c>
      <c r="AE70" s="5">
        <f t="shared" si="10"/>
        <v>261.5</v>
      </c>
      <c r="AF70">
        <f t="shared" si="11"/>
        <v>267</v>
      </c>
      <c r="AG70" t="s">
        <v>694</v>
      </c>
    </row>
    <row r="71" spans="1:33" x14ac:dyDescent="0.2">
      <c r="A71" t="s">
        <v>695</v>
      </c>
      <c r="B71" t="s">
        <v>696</v>
      </c>
      <c r="C71" t="s">
        <v>697</v>
      </c>
      <c r="D71" t="s">
        <v>698</v>
      </c>
      <c r="E71" t="s">
        <v>699</v>
      </c>
      <c r="F71" t="s">
        <v>700</v>
      </c>
      <c r="G71" t="s">
        <v>701</v>
      </c>
      <c r="H71" s="1">
        <f t="shared" si="6"/>
        <v>0.29278142351764136</v>
      </c>
      <c r="I71" s="2">
        <f t="shared" si="7"/>
        <v>38</v>
      </c>
      <c r="J71">
        <v>8.3311591600000003</v>
      </c>
      <c r="K71">
        <v>18.25822449</v>
      </c>
      <c r="L71">
        <v>20.099</v>
      </c>
      <c r="M71">
        <v>2.69699898</v>
      </c>
      <c r="N71">
        <v>25</v>
      </c>
      <c r="O71">
        <v>210</v>
      </c>
      <c r="P71">
        <v>212</v>
      </c>
      <c r="Q71">
        <v>127</v>
      </c>
      <c r="R71" s="5">
        <f t="shared" si="8"/>
        <v>143.5</v>
      </c>
      <c r="S71">
        <f t="shared" si="9"/>
        <v>373</v>
      </c>
      <c r="T71" t="s">
        <v>114</v>
      </c>
      <c r="U71">
        <v>12.68744373</v>
      </c>
      <c r="V71">
        <v>15.10786579</v>
      </c>
      <c r="W71">
        <v>72.61346365</v>
      </c>
      <c r="X71" s="6">
        <v>0.18928490744701817</v>
      </c>
      <c r="Y71" t="s">
        <v>702</v>
      </c>
      <c r="Z71" t="s">
        <v>703</v>
      </c>
      <c r="AA71">
        <v>48</v>
      </c>
      <c r="AB71">
        <v>115</v>
      </c>
      <c r="AC71">
        <v>33</v>
      </c>
      <c r="AD71">
        <v>255</v>
      </c>
      <c r="AE71" s="5">
        <f t="shared" si="10"/>
        <v>112.75</v>
      </c>
      <c r="AF71">
        <f t="shared" si="11"/>
        <v>66</v>
      </c>
      <c r="AG71" t="s">
        <v>704</v>
      </c>
    </row>
    <row r="72" spans="1:33" x14ac:dyDescent="0.2">
      <c r="A72" t="s">
        <v>705</v>
      </c>
      <c r="B72" t="s">
        <v>706</v>
      </c>
      <c r="C72" t="s">
        <v>707</v>
      </c>
      <c r="D72" t="s">
        <v>708</v>
      </c>
      <c r="E72" t="s">
        <v>709</v>
      </c>
      <c r="F72" t="s">
        <v>710</v>
      </c>
      <c r="G72" t="s">
        <v>711</v>
      </c>
      <c r="H72" s="1">
        <f t="shared" si="6"/>
        <v>-8.9790424942226443E-2</v>
      </c>
      <c r="I72" s="2">
        <f t="shared" si="7"/>
        <v>295</v>
      </c>
      <c r="J72">
        <v>0.96933144999999998</v>
      </c>
      <c r="K72">
        <v>16.521876519999999</v>
      </c>
      <c r="L72">
        <v>11.1808</v>
      </c>
      <c r="M72">
        <v>1.2334658199999999</v>
      </c>
      <c r="N72">
        <v>288</v>
      </c>
      <c r="O72">
        <v>231</v>
      </c>
      <c r="P72">
        <v>304</v>
      </c>
      <c r="Q72">
        <v>276</v>
      </c>
      <c r="R72" s="5">
        <f t="shared" si="8"/>
        <v>274.75</v>
      </c>
      <c r="S72">
        <f t="shared" si="9"/>
        <v>197</v>
      </c>
      <c r="T72" t="s">
        <v>315</v>
      </c>
      <c r="U72">
        <v>2.76392076</v>
      </c>
      <c r="V72">
        <v>6.9624527399999998</v>
      </c>
      <c r="W72">
        <v>37.06294449</v>
      </c>
      <c r="X72" s="6">
        <v>0.15937525560649701</v>
      </c>
      <c r="Y72" t="s">
        <v>712</v>
      </c>
      <c r="Z72" t="s">
        <v>713</v>
      </c>
      <c r="AA72">
        <v>353</v>
      </c>
      <c r="AB72">
        <v>354</v>
      </c>
      <c r="AC72">
        <v>175</v>
      </c>
      <c r="AD72">
        <v>312</v>
      </c>
      <c r="AE72" s="5">
        <f t="shared" si="10"/>
        <v>298.5</v>
      </c>
      <c r="AF72">
        <f t="shared" si="11"/>
        <v>333</v>
      </c>
      <c r="AG72" t="s">
        <v>714</v>
      </c>
    </row>
    <row r="73" spans="1:33" x14ac:dyDescent="0.2">
      <c r="A73" t="s">
        <v>715</v>
      </c>
      <c r="B73" t="s">
        <v>716</v>
      </c>
      <c r="C73" t="s">
        <v>717</v>
      </c>
      <c r="D73" t="s">
        <v>718</v>
      </c>
      <c r="E73" t="s">
        <v>719</v>
      </c>
      <c r="F73" t="s">
        <v>720</v>
      </c>
      <c r="G73" t="s">
        <v>721</v>
      </c>
      <c r="H73" s="1">
        <f t="shared" si="6"/>
        <v>0.13042306657230851</v>
      </c>
      <c r="I73" s="2">
        <f t="shared" si="7"/>
        <v>108</v>
      </c>
      <c r="J73">
        <v>0.44769344</v>
      </c>
      <c r="K73">
        <v>10.557939449999999</v>
      </c>
      <c r="L73">
        <v>18.628499999999999</v>
      </c>
      <c r="M73">
        <v>0.65842878999999999</v>
      </c>
      <c r="N73">
        <v>411</v>
      </c>
      <c r="O73">
        <v>347</v>
      </c>
      <c r="P73">
        <v>226</v>
      </c>
      <c r="Q73">
        <v>427</v>
      </c>
      <c r="R73" s="5">
        <f t="shared" si="8"/>
        <v>352.75</v>
      </c>
      <c r="S73">
        <f t="shared" si="9"/>
        <v>104</v>
      </c>
      <c r="T73" t="s">
        <v>73</v>
      </c>
      <c r="U73">
        <v>0.82268448999999999</v>
      </c>
      <c r="V73">
        <v>6.3725692599999997</v>
      </c>
      <c r="X73" s="6"/>
      <c r="Y73" t="s">
        <v>7</v>
      </c>
      <c r="Z73" t="s">
        <v>722</v>
      </c>
      <c r="AA73">
        <v>439</v>
      </c>
      <c r="AB73">
        <v>375</v>
      </c>
      <c r="AE73" s="5">
        <f t="shared" si="10"/>
        <v>407</v>
      </c>
      <c r="AF73">
        <f t="shared" si="11"/>
        <v>447</v>
      </c>
      <c r="AG73" t="s">
        <v>723</v>
      </c>
    </row>
    <row r="74" spans="1:33" x14ac:dyDescent="0.2">
      <c r="A74" t="s">
        <v>724</v>
      </c>
      <c r="B74" t="s">
        <v>725</v>
      </c>
      <c r="C74" t="s">
        <v>726</v>
      </c>
      <c r="D74" t="s">
        <v>17</v>
      </c>
      <c r="E74" t="s">
        <v>727</v>
      </c>
      <c r="F74" t="s">
        <v>728</v>
      </c>
      <c r="G74" t="s">
        <v>729</v>
      </c>
      <c r="H74" s="1">
        <f t="shared" si="6"/>
        <v>0.1707605800608738</v>
      </c>
      <c r="I74" s="2">
        <f t="shared" si="7"/>
        <v>86</v>
      </c>
      <c r="J74">
        <v>1.9332099</v>
      </c>
      <c r="K74">
        <v>27.23592932</v>
      </c>
      <c r="L74">
        <v>42.450699999999998</v>
      </c>
      <c r="M74">
        <v>3.1948387500000002</v>
      </c>
      <c r="N74">
        <v>143</v>
      </c>
      <c r="O74">
        <v>110</v>
      </c>
      <c r="P74">
        <v>108</v>
      </c>
      <c r="Q74">
        <v>104</v>
      </c>
      <c r="R74" s="5">
        <f t="shared" si="8"/>
        <v>116.25</v>
      </c>
      <c r="S74">
        <f t="shared" si="9"/>
        <v>411</v>
      </c>
      <c r="T74" t="s">
        <v>315</v>
      </c>
      <c r="U74">
        <v>5.4856940300000003</v>
      </c>
      <c r="V74">
        <v>11.816542</v>
      </c>
      <c r="W74">
        <v>36.384631480000003</v>
      </c>
      <c r="X74" s="6">
        <v>0.26143413984576502</v>
      </c>
      <c r="Y74" t="s">
        <v>730</v>
      </c>
      <c r="Z74" t="s">
        <v>731</v>
      </c>
      <c r="AA74">
        <v>225</v>
      </c>
      <c r="AB74">
        <v>184</v>
      </c>
      <c r="AC74">
        <v>186</v>
      </c>
      <c r="AD74">
        <v>161</v>
      </c>
      <c r="AE74" s="5">
        <f t="shared" si="10"/>
        <v>189</v>
      </c>
      <c r="AF74">
        <f t="shared" si="11"/>
        <v>166</v>
      </c>
      <c r="AG74" t="s">
        <v>732</v>
      </c>
    </row>
    <row r="75" spans="1:33" x14ac:dyDescent="0.2">
      <c r="A75" t="s">
        <v>733</v>
      </c>
      <c r="B75" t="s">
        <v>734</v>
      </c>
      <c r="C75" t="s">
        <v>735</v>
      </c>
      <c r="D75" t="s">
        <v>736</v>
      </c>
      <c r="E75" t="s">
        <v>737</v>
      </c>
      <c r="F75" t="s">
        <v>738</v>
      </c>
      <c r="G75" t="s">
        <v>739</v>
      </c>
      <c r="H75" s="1">
        <f t="shared" si="6"/>
        <v>0.12362385318169622</v>
      </c>
      <c r="I75" s="2">
        <f t="shared" si="7"/>
        <v>112</v>
      </c>
      <c r="J75">
        <v>2.4082910499999999</v>
      </c>
      <c r="K75">
        <v>19.683067470000001</v>
      </c>
      <c r="L75">
        <v>26.616800000000001</v>
      </c>
      <c r="M75">
        <v>3.6710762300000002</v>
      </c>
      <c r="N75">
        <v>108</v>
      </c>
      <c r="O75">
        <v>197</v>
      </c>
      <c r="P75">
        <v>177</v>
      </c>
      <c r="Q75">
        <v>81</v>
      </c>
      <c r="R75" s="5">
        <f t="shared" si="8"/>
        <v>140.75</v>
      </c>
      <c r="S75">
        <f t="shared" si="9"/>
        <v>377</v>
      </c>
      <c r="T75" t="s">
        <v>8</v>
      </c>
      <c r="U75">
        <v>13.981153900000001</v>
      </c>
      <c r="V75">
        <v>19.630555380000001</v>
      </c>
      <c r="W75">
        <v>40.775578950000003</v>
      </c>
      <c r="X75" s="6">
        <v>0.42357554227123789</v>
      </c>
      <c r="Y75" t="s">
        <v>740</v>
      </c>
      <c r="Z75" t="s">
        <v>741</v>
      </c>
      <c r="AA75">
        <v>38</v>
      </c>
      <c r="AB75">
        <v>68</v>
      </c>
      <c r="AC75">
        <v>153</v>
      </c>
      <c r="AD75">
        <v>51</v>
      </c>
      <c r="AE75" s="5">
        <f t="shared" si="10"/>
        <v>77.5</v>
      </c>
      <c r="AF75">
        <f t="shared" si="11"/>
        <v>34</v>
      </c>
      <c r="AG75" t="s">
        <v>742</v>
      </c>
    </row>
    <row r="76" spans="1:33" x14ac:dyDescent="0.2">
      <c r="A76" t="s">
        <v>743</v>
      </c>
      <c r="B76" t="s">
        <v>744</v>
      </c>
      <c r="C76" t="s">
        <v>745</v>
      </c>
      <c r="D76" t="s">
        <v>746</v>
      </c>
      <c r="E76" t="s">
        <v>747</v>
      </c>
      <c r="F76" t="s">
        <v>748</v>
      </c>
      <c r="G76" t="s">
        <v>749</v>
      </c>
      <c r="H76" s="1">
        <f t="shared" si="6"/>
        <v>-0.14405762301155334</v>
      </c>
      <c r="I76" s="2">
        <f t="shared" si="7"/>
        <v>353</v>
      </c>
      <c r="J76">
        <v>3.4265530900000001</v>
      </c>
      <c r="K76">
        <v>28.984412460000001</v>
      </c>
      <c r="L76">
        <v>34.758299999999998</v>
      </c>
      <c r="M76">
        <v>6.13284699</v>
      </c>
      <c r="N76">
        <v>76</v>
      </c>
      <c r="O76">
        <v>95</v>
      </c>
      <c r="P76">
        <v>132</v>
      </c>
      <c r="Q76">
        <v>35</v>
      </c>
      <c r="R76" s="5">
        <f t="shared" si="8"/>
        <v>84.5</v>
      </c>
      <c r="S76">
        <f t="shared" si="9"/>
        <v>447</v>
      </c>
      <c r="T76" t="s">
        <v>114</v>
      </c>
      <c r="U76">
        <v>9.8284285300000001</v>
      </c>
      <c r="V76">
        <v>22.411893840000001</v>
      </c>
      <c r="W76">
        <v>34.908503060000001</v>
      </c>
      <c r="X76" s="6">
        <v>0.27328780897476596</v>
      </c>
      <c r="Y76" t="s">
        <v>750</v>
      </c>
      <c r="Z76" t="s">
        <v>751</v>
      </c>
      <c r="AA76">
        <v>77</v>
      </c>
      <c r="AB76">
        <v>43</v>
      </c>
      <c r="AC76">
        <v>197</v>
      </c>
      <c r="AD76">
        <v>148</v>
      </c>
      <c r="AE76" s="5">
        <f t="shared" si="10"/>
        <v>116.25</v>
      </c>
      <c r="AF76">
        <f t="shared" si="11"/>
        <v>72</v>
      </c>
      <c r="AG76" t="s">
        <v>752</v>
      </c>
    </row>
    <row r="77" spans="1:33" x14ac:dyDescent="0.2">
      <c r="A77" t="s">
        <v>753</v>
      </c>
      <c r="B77" t="s">
        <v>754</v>
      </c>
      <c r="C77" t="s">
        <v>755</v>
      </c>
      <c r="D77" t="s">
        <v>756</v>
      </c>
      <c r="E77" t="s">
        <v>757</v>
      </c>
      <c r="F77" t="s">
        <v>758</v>
      </c>
      <c r="G77" t="s">
        <v>759</v>
      </c>
      <c r="H77" s="1">
        <f t="shared" si="6"/>
        <v>0.23024054988696907</v>
      </c>
      <c r="I77" s="2">
        <f t="shared" si="7"/>
        <v>61</v>
      </c>
      <c r="J77">
        <v>0.53541477000000004</v>
      </c>
      <c r="K77">
        <v>10.13136976</v>
      </c>
      <c r="L77">
        <v>3.6854499999999999</v>
      </c>
      <c r="M77">
        <v>1.02752168</v>
      </c>
      <c r="N77">
        <v>383</v>
      </c>
      <c r="O77">
        <v>359</v>
      </c>
      <c r="P77">
        <v>337</v>
      </c>
      <c r="Q77">
        <v>318</v>
      </c>
      <c r="R77" s="5">
        <f t="shared" si="8"/>
        <v>349.25</v>
      </c>
      <c r="S77">
        <f t="shared" si="9"/>
        <v>108</v>
      </c>
      <c r="T77" t="s">
        <v>73</v>
      </c>
      <c r="U77">
        <v>1.5026884199999999</v>
      </c>
      <c r="V77">
        <v>10.278928499999999</v>
      </c>
      <c r="X77" s="6"/>
      <c r="Y77" t="s">
        <v>7</v>
      </c>
      <c r="Z77" t="s">
        <v>760</v>
      </c>
      <c r="AA77">
        <v>411</v>
      </c>
      <c r="AB77">
        <v>230</v>
      </c>
      <c r="AE77" s="5">
        <f t="shared" si="10"/>
        <v>320.5</v>
      </c>
      <c r="AF77">
        <f t="shared" si="11"/>
        <v>361</v>
      </c>
      <c r="AG77" t="s">
        <v>761</v>
      </c>
    </row>
    <row r="78" spans="1:33" x14ac:dyDescent="0.2">
      <c r="A78" t="s">
        <v>762</v>
      </c>
      <c r="B78" t="s">
        <v>763</v>
      </c>
      <c r="C78" t="s">
        <v>764</v>
      </c>
      <c r="D78" t="s">
        <v>765</v>
      </c>
      <c r="E78" t="s">
        <v>766</v>
      </c>
      <c r="F78" t="s">
        <v>767</v>
      </c>
      <c r="G78" t="s">
        <v>768</v>
      </c>
      <c r="H78" s="1">
        <f t="shared" si="6"/>
        <v>0.53462321799732004</v>
      </c>
      <c r="I78" s="2">
        <f t="shared" si="7"/>
        <v>12</v>
      </c>
      <c r="J78">
        <v>1.7276088599999999</v>
      </c>
      <c r="K78">
        <v>5.90070972</v>
      </c>
      <c r="L78">
        <v>5.6240500000000004</v>
      </c>
      <c r="M78">
        <v>0.65818290999999995</v>
      </c>
      <c r="N78">
        <v>169</v>
      </c>
      <c r="O78">
        <v>448</v>
      </c>
      <c r="P78">
        <v>327</v>
      </c>
      <c r="Q78">
        <v>428</v>
      </c>
      <c r="R78" s="5">
        <f t="shared" si="8"/>
        <v>343</v>
      </c>
      <c r="S78">
        <f t="shared" si="9"/>
        <v>112</v>
      </c>
      <c r="T78" t="s">
        <v>769</v>
      </c>
      <c r="U78">
        <v>6.2950982900000003</v>
      </c>
      <c r="V78">
        <v>10.61545901</v>
      </c>
      <c r="W78">
        <v>56.191933849999998</v>
      </c>
      <c r="X78" s="6">
        <v>0.1009887281596125</v>
      </c>
      <c r="Y78" t="s">
        <v>770</v>
      </c>
      <c r="Z78" t="s">
        <v>771</v>
      </c>
      <c r="AA78">
        <v>176</v>
      </c>
      <c r="AB78">
        <v>220</v>
      </c>
      <c r="AC78">
        <v>77</v>
      </c>
      <c r="AD78">
        <v>393</v>
      </c>
      <c r="AE78" s="5">
        <f t="shared" si="10"/>
        <v>216.5</v>
      </c>
      <c r="AF78">
        <f t="shared" si="11"/>
        <v>212</v>
      </c>
      <c r="AG78" t="s">
        <v>772</v>
      </c>
    </row>
    <row r="79" spans="1:33" x14ac:dyDescent="0.2">
      <c r="A79" t="s">
        <v>773</v>
      </c>
      <c r="B79" t="s">
        <v>774</v>
      </c>
      <c r="C79" t="s">
        <v>775</v>
      </c>
      <c r="D79" t="s">
        <v>776</v>
      </c>
      <c r="E79" t="s">
        <v>777</v>
      </c>
      <c r="F79" t="s">
        <v>778</v>
      </c>
      <c r="G79" t="s">
        <v>779</v>
      </c>
      <c r="H79" s="1">
        <f t="shared" si="6"/>
        <v>-0.31772575244944057</v>
      </c>
      <c r="I79" s="2">
        <f t="shared" si="7"/>
        <v>465</v>
      </c>
      <c r="J79">
        <v>2.00686725</v>
      </c>
      <c r="K79">
        <v>27.34197198</v>
      </c>
      <c r="L79">
        <v>74.601100000000002</v>
      </c>
      <c r="M79">
        <v>3.8011442099999999</v>
      </c>
      <c r="N79">
        <v>138</v>
      </c>
      <c r="O79">
        <v>108</v>
      </c>
      <c r="P79">
        <v>53</v>
      </c>
      <c r="Q79">
        <v>78</v>
      </c>
      <c r="R79" s="5">
        <f t="shared" si="8"/>
        <v>94.25</v>
      </c>
      <c r="S79">
        <f t="shared" si="9"/>
        <v>433</v>
      </c>
      <c r="T79" t="s">
        <v>315</v>
      </c>
      <c r="U79">
        <v>6.1234763399999999</v>
      </c>
      <c r="V79">
        <v>13.99172634</v>
      </c>
      <c r="W79">
        <v>72.130530910000004</v>
      </c>
      <c r="X79" s="6">
        <v>0.57523899199126349</v>
      </c>
      <c r="Y79" t="s">
        <v>780</v>
      </c>
      <c r="Z79" t="s">
        <v>781</v>
      </c>
      <c r="AA79">
        <v>188</v>
      </c>
      <c r="AB79">
        <v>132</v>
      </c>
      <c r="AC79">
        <v>34</v>
      </c>
      <c r="AD79">
        <v>13</v>
      </c>
      <c r="AE79" s="5">
        <f t="shared" si="10"/>
        <v>91.75</v>
      </c>
      <c r="AF79">
        <f t="shared" si="11"/>
        <v>48</v>
      </c>
      <c r="AG79" t="s">
        <v>782</v>
      </c>
    </row>
    <row r="80" spans="1:33" x14ac:dyDescent="0.2">
      <c r="A80" t="s">
        <v>783</v>
      </c>
      <c r="B80" t="s">
        <v>784</v>
      </c>
      <c r="C80" t="s">
        <v>785</v>
      </c>
      <c r="D80" t="s">
        <v>429</v>
      </c>
      <c r="E80" t="s">
        <v>786</v>
      </c>
      <c r="F80" t="s">
        <v>787</v>
      </c>
      <c r="G80" t="s">
        <v>788</v>
      </c>
      <c r="H80" s="1">
        <f t="shared" si="6"/>
        <v>-8.8343397171833704E-2</v>
      </c>
      <c r="I80" s="2">
        <f t="shared" si="7"/>
        <v>294</v>
      </c>
      <c r="J80">
        <v>6.1622764099999996</v>
      </c>
      <c r="K80">
        <v>17.701846419999999</v>
      </c>
      <c r="L80">
        <v>53.136400000000002</v>
      </c>
      <c r="M80">
        <v>2.1160567800000001</v>
      </c>
      <c r="N80">
        <v>36</v>
      </c>
      <c r="O80">
        <v>217</v>
      </c>
      <c r="P80">
        <v>88</v>
      </c>
      <c r="Q80">
        <v>165</v>
      </c>
      <c r="R80" s="5">
        <f t="shared" si="8"/>
        <v>126.5</v>
      </c>
      <c r="S80">
        <f t="shared" si="9"/>
        <v>399</v>
      </c>
      <c r="T80" t="s">
        <v>94</v>
      </c>
      <c r="U80">
        <v>10.59968355</v>
      </c>
      <c r="V80">
        <v>12.421028420000001</v>
      </c>
      <c r="W80">
        <v>82.355255760000006</v>
      </c>
      <c r="X80" s="6">
        <v>0.22682827112044812</v>
      </c>
      <c r="Y80" t="s">
        <v>789</v>
      </c>
      <c r="Z80" t="s">
        <v>790</v>
      </c>
      <c r="AA80">
        <v>73</v>
      </c>
      <c r="AB80">
        <v>168</v>
      </c>
      <c r="AC80">
        <v>17</v>
      </c>
      <c r="AD80">
        <v>204</v>
      </c>
      <c r="AE80" s="5">
        <f t="shared" si="10"/>
        <v>115.5</v>
      </c>
      <c r="AF80">
        <f t="shared" si="11"/>
        <v>69</v>
      </c>
      <c r="AG80" t="s">
        <v>791</v>
      </c>
    </row>
    <row r="81" spans="1:33" x14ac:dyDescent="0.2">
      <c r="A81" t="s">
        <v>792</v>
      </c>
      <c r="B81" t="s">
        <v>793</v>
      </c>
      <c r="C81" t="s">
        <v>794</v>
      </c>
      <c r="D81" t="s">
        <v>795</v>
      </c>
      <c r="E81" t="s">
        <v>796</v>
      </c>
      <c r="F81" t="s">
        <v>797</v>
      </c>
      <c r="G81" t="s">
        <v>798</v>
      </c>
      <c r="H81" s="1">
        <f t="shared" si="6"/>
        <v>-0.1812648849070021</v>
      </c>
      <c r="I81" s="2">
        <f t="shared" si="7"/>
        <v>387</v>
      </c>
      <c r="J81">
        <v>0.44016559999999999</v>
      </c>
      <c r="K81">
        <v>8.7576704900000006</v>
      </c>
      <c r="M81">
        <v>0.96800854000000003</v>
      </c>
      <c r="N81">
        <v>414</v>
      </c>
      <c r="O81">
        <v>391</v>
      </c>
      <c r="Q81">
        <v>334</v>
      </c>
      <c r="R81" s="5">
        <f t="shared" si="8"/>
        <v>379.66666666666669</v>
      </c>
      <c r="S81">
        <f t="shared" si="9"/>
        <v>68</v>
      </c>
      <c r="T81" t="s">
        <v>8</v>
      </c>
      <c r="U81">
        <v>4.0652849599999996</v>
      </c>
      <c r="V81">
        <v>11.477149560000001</v>
      </c>
      <c r="W81">
        <v>19.259464950000002</v>
      </c>
      <c r="X81" s="6">
        <v>0.1467745515098548</v>
      </c>
      <c r="Y81" t="s">
        <v>799</v>
      </c>
      <c r="Z81" t="s">
        <v>800</v>
      </c>
      <c r="AA81">
        <v>293</v>
      </c>
      <c r="AB81">
        <v>192</v>
      </c>
      <c r="AC81">
        <v>366</v>
      </c>
      <c r="AD81">
        <v>330</v>
      </c>
      <c r="AE81" s="5">
        <f t="shared" si="10"/>
        <v>295.25</v>
      </c>
      <c r="AF81">
        <f t="shared" si="11"/>
        <v>325</v>
      </c>
      <c r="AG81" t="s">
        <v>801</v>
      </c>
    </row>
    <row r="82" spans="1:33" x14ac:dyDescent="0.2">
      <c r="A82" t="s">
        <v>802</v>
      </c>
      <c r="B82" t="s">
        <v>803</v>
      </c>
      <c r="C82" t="s">
        <v>804</v>
      </c>
      <c r="D82" t="s">
        <v>805</v>
      </c>
      <c r="E82" t="s">
        <v>806</v>
      </c>
      <c r="F82" t="s">
        <v>807</v>
      </c>
      <c r="G82" t="s">
        <v>808</v>
      </c>
      <c r="H82" s="1">
        <f t="shared" si="6"/>
        <v>0.12309231923555974</v>
      </c>
      <c r="I82" s="2">
        <f t="shared" si="7"/>
        <v>113</v>
      </c>
      <c r="J82">
        <v>0.30145084</v>
      </c>
      <c r="K82">
        <v>2.9990997699999999</v>
      </c>
      <c r="L82">
        <v>28.067699999999999</v>
      </c>
      <c r="M82">
        <v>0.56246333000000004</v>
      </c>
      <c r="N82">
        <v>460</v>
      </c>
      <c r="O82">
        <v>469</v>
      </c>
      <c r="P82">
        <v>166</v>
      </c>
      <c r="Q82">
        <v>453</v>
      </c>
      <c r="R82" s="5">
        <f t="shared" si="8"/>
        <v>387</v>
      </c>
      <c r="S82">
        <f t="shared" si="9"/>
        <v>54</v>
      </c>
      <c r="T82" t="s">
        <v>809</v>
      </c>
      <c r="U82">
        <v>8.4180024299999996</v>
      </c>
      <c r="V82">
        <v>21.068956459999999</v>
      </c>
      <c r="W82">
        <v>18.160923329999999</v>
      </c>
      <c r="X82" s="6">
        <v>0.1344871707786314</v>
      </c>
      <c r="Y82" t="s">
        <v>810</v>
      </c>
      <c r="Z82" t="s">
        <v>811</v>
      </c>
      <c r="AA82">
        <v>106</v>
      </c>
      <c r="AB82">
        <v>54</v>
      </c>
      <c r="AC82">
        <v>379</v>
      </c>
      <c r="AD82">
        <v>345</v>
      </c>
      <c r="AE82" s="5">
        <f t="shared" si="10"/>
        <v>221</v>
      </c>
      <c r="AF82">
        <f t="shared" si="11"/>
        <v>221</v>
      </c>
      <c r="AG82" t="s">
        <v>812</v>
      </c>
    </row>
    <row r="83" spans="1:33" x14ac:dyDescent="0.2">
      <c r="A83" t="s">
        <v>813</v>
      </c>
      <c r="B83" t="s">
        <v>814</v>
      </c>
      <c r="C83" t="s">
        <v>815</v>
      </c>
      <c r="D83" t="s">
        <v>816</v>
      </c>
      <c r="E83" t="s">
        <v>817</v>
      </c>
      <c r="F83" t="s">
        <v>818</v>
      </c>
      <c r="G83" t="s">
        <v>819</v>
      </c>
      <c r="H83" s="1">
        <f t="shared" si="6"/>
        <v>-0.18982256451161295</v>
      </c>
      <c r="I83" s="2">
        <f t="shared" si="7"/>
        <v>396</v>
      </c>
      <c r="J83">
        <v>3.6504845800000001</v>
      </c>
      <c r="K83">
        <v>15.40274039</v>
      </c>
      <c r="L83">
        <v>47.5441</v>
      </c>
      <c r="M83">
        <v>3.2182124600000002</v>
      </c>
      <c r="N83">
        <v>71</v>
      </c>
      <c r="O83">
        <v>246</v>
      </c>
      <c r="P83">
        <v>97</v>
      </c>
      <c r="Q83">
        <v>102</v>
      </c>
      <c r="R83" s="5">
        <f t="shared" si="8"/>
        <v>129</v>
      </c>
      <c r="S83">
        <f t="shared" si="9"/>
        <v>396</v>
      </c>
      <c r="T83" t="s">
        <v>8</v>
      </c>
      <c r="U83">
        <v>17.668012149999999</v>
      </c>
      <c r="V83">
        <v>19.89824007</v>
      </c>
      <c r="W83">
        <v>42.63569863</v>
      </c>
      <c r="X83" s="6">
        <v>0.29930134515640383</v>
      </c>
      <c r="Y83" t="s">
        <v>820</v>
      </c>
      <c r="Z83" t="s">
        <v>821</v>
      </c>
      <c r="AA83">
        <v>20</v>
      </c>
      <c r="AB83">
        <v>65</v>
      </c>
      <c r="AC83">
        <v>140</v>
      </c>
      <c r="AD83">
        <v>131</v>
      </c>
      <c r="AE83" s="5">
        <f t="shared" si="10"/>
        <v>89</v>
      </c>
      <c r="AF83">
        <f t="shared" si="11"/>
        <v>44</v>
      </c>
      <c r="AG83" t="s">
        <v>822</v>
      </c>
    </row>
    <row r="84" spans="1:33" x14ac:dyDescent="0.2">
      <c r="A84" t="s">
        <v>823</v>
      </c>
      <c r="B84" t="s">
        <v>824</v>
      </c>
      <c r="C84" t="s">
        <v>825</v>
      </c>
      <c r="D84" t="s">
        <v>826</v>
      </c>
      <c r="E84" t="s">
        <v>827</v>
      </c>
      <c r="F84" t="s">
        <v>828</v>
      </c>
      <c r="G84" t="s">
        <v>829</v>
      </c>
      <c r="H84" s="1">
        <f t="shared" si="6"/>
        <v>4.8168839294447041E-2</v>
      </c>
      <c r="I84" s="2">
        <f t="shared" si="7"/>
        <v>166</v>
      </c>
      <c r="J84">
        <v>1.78959965</v>
      </c>
      <c r="K84">
        <v>20.067845429999998</v>
      </c>
      <c r="L84">
        <v>27.091899999999999</v>
      </c>
      <c r="M84">
        <v>1.6698086000000001</v>
      </c>
      <c r="N84">
        <v>164</v>
      </c>
      <c r="O84">
        <v>190</v>
      </c>
      <c r="P84">
        <v>172</v>
      </c>
      <c r="Q84">
        <v>214</v>
      </c>
      <c r="R84" s="5">
        <f t="shared" si="8"/>
        <v>185</v>
      </c>
      <c r="S84">
        <f t="shared" si="9"/>
        <v>323</v>
      </c>
      <c r="T84" t="s">
        <v>463</v>
      </c>
      <c r="U84">
        <v>5.0446850100000002</v>
      </c>
      <c r="V84">
        <v>8.5079783100000004</v>
      </c>
      <c r="W84">
        <v>30.398543320000002</v>
      </c>
      <c r="X84" s="6">
        <v>0.17315411152593663</v>
      </c>
      <c r="Y84" t="s">
        <v>830</v>
      </c>
      <c r="Z84" t="s">
        <v>831</v>
      </c>
      <c r="AA84">
        <v>244</v>
      </c>
      <c r="AB84">
        <v>295</v>
      </c>
      <c r="AC84">
        <v>242</v>
      </c>
      <c r="AD84">
        <v>288</v>
      </c>
      <c r="AE84" s="5">
        <f t="shared" si="10"/>
        <v>267.25</v>
      </c>
      <c r="AF84">
        <f t="shared" si="11"/>
        <v>283</v>
      </c>
      <c r="AG84" t="s">
        <v>832</v>
      </c>
    </row>
    <row r="85" spans="1:33" x14ac:dyDescent="0.2">
      <c r="A85" t="s">
        <v>833</v>
      </c>
      <c r="B85" t="s">
        <v>834</v>
      </c>
      <c r="C85" t="s">
        <v>835</v>
      </c>
      <c r="D85" t="s">
        <v>836</v>
      </c>
      <c r="E85" t="s">
        <v>837</v>
      </c>
      <c r="F85" t="s">
        <v>838</v>
      </c>
      <c r="G85" t="s">
        <v>839</v>
      </c>
      <c r="H85" s="1">
        <f t="shared" si="6"/>
        <v>-8.72173512375507E-2</v>
      </c>
      <c r="I85" s="2">
        <f t="shared" si="7"/>
        <v>293</v>
      </c>
      <c r="J85">
        <v>20.728256120000001</v>
      </c>
      <c r="K85">
        <v>40.428296090000003</v>
      </c>
      <c r="L85">
        <v>83.395600000000002</v>
      </c>
      <c r="M85">
        <v>6.3102542799999997</v>
      </c>
      <c r="N85">
        <v>4</v>
      </c>
      <c r="O85">
        <v>47</v>
      </c>
      <c r="P85">
        <v>42</v>
      </c>
      <c r="Q85">
        <v>33</v>
      </c>
      <c r="R85" s="5">
        <f t="shared" si="8"/>
        <v>31.5</v>
      </c>
      <c r="S85">
        <f t="shared" si="9"/>
        <v>484</v>
      </c>
      <c r="T85" t="s">
        <v>114</v>
      </c>
      <c r="U85">
        <v>14.858298680000001</v>
      </c>
      <c r="V85">
        <v>16.292568150000001</v>
      </c>
      <c r="W85">
        <v>78.107564550000006</v>
      </c>
      <c r="X85" s="6">
        <v>0.2164850722531636</v>
      </c>
      <c r="Y85" t="s">
        <v>840</v>
      </c>
      <c r="Z85" t="s">
        <v>841</v>
      </c>
      <c r="AA85">
        <v>32</v>
      </c>
      <c r="AB85">
        <v>97</v>
      </c>
      <c r="AC85">
        <v>21</v>
      </c>
      <c r="AD85">
        <v>215</v>
      </c>
      <c r="AE85" s="5">
        <f t="shared" si="10"/>
        <v>91.25</v>
      </c>
      <c r="AF85">
        <f t="shared" si="11"/>
        <v>47</v>
      </c>
      <c r="AG85" t="s">
        <v>842</v>
      </c>
    </row>
    <row r="86" spans="1:33" x14ac:dyDescent="0.2">
      <c r="A86" t="s">
        <v>843</v>
      </c>
      <c r="B86" t="s">
        <v>844</v>
      </c>
      <c r="C86" t="s">
        <v>845</v>
      </c>
      <c r="D86" t="s">
        <v>846</v>
      </c>
      <c r="E86" t="s">
        <v>847</v>
      </c>
      <c r="F86" t="s">
        <v>848</v>
      </c>
      <c r="G86" t="s">
        <v>849</v>
      </c>
      <c r="H86" s="1">
        <f t="shared" si="6"/>
        <v>0.12066846891843364</v>
      </c>
      <c r="I86" s="2">
        <f t="shared" si="7"/>
        <v>116</v>
      </c>
      <c r="J86">
        <v>1.0072362800000001</v>
      </c>
      <c r="K86">
        <v>20.032984800000001</v>
      </c>
      <c r="L86">
        <v>19.5428</v>
      </c>
      <c r="M86">
        <v>2.0518518000000001</v>
      </c>
      <c r="N86">
        <v>277</v>
      </c>
      <c r="O86">
        <v>191</v>
      </c>
      <c r="P86">
        <v>218</v>
      </c>
      <c r="Q86">
        <v>167</v>
      </c>
      <c r="R86" s="5">
        <f t="shared" si="8"/>
        <v>213.25</v>
      </c>
      <c r="S86">
        <f t="shared" si="9"/>
        <v>288</v>
      </c>
      <c r="T86" t="s">
        <v>315</v>
      </c>
      <c r="U86">
        <v>3.6176713</v>
      </c>
      <c r="V86">
        <v>9.8590485700000006</v>
      </c>
      <c r="W86">
        <v>43.168174020000002</v>
      </c>
      <c r="X86" s="6">
        <v>0.29919459576119889</v>
      </c>
      <c r="Y86" t="s">
        <v>850</v>
      </c>
      <c r="Z86" t="s">
        <v>851</v>
      </c>
      <c r="AA86">
        <v>315</v>
      </c>
      <c r="AB86">
        <v>247</v>
      </c>
      <c r="AC86">
        <v>137</v>
      </c>
      <c r="AD86">
        <v>132</v>
      </c>
      <c r="AE86" s="5">
        <f t="shared" si="10"/>
        <v>207.75</v>
      </c>
      <c r="AF86">
        <f t="shared" si="11"/>
        <v>200</v>
      </c>
      <c r="AG86" t="s">
        <v>852</v>
      </c>
    </row>
    <row r="87" spans="1:33" x14ac:dyDescent="0.2">
      <c r="A87" t="s">
        <v>853</v>
      </c>
      <c r="B87" t="s">
        <v>854</v>
      </c>
      <c r="C87" t="s">
        <v>855</v>
      </c>
      <c r="D87" t="s">
        <v>856</v>
      </c>
      <c r="E87" t="s">
        <v>857</v>
      </c>
      <c r="F87" t="s">
        <v>858</v>
      </c>
      <c r="G87" t="s">
        <v>859</v>
      </c>
      <c r="H87" s="1">
        <f t="shared" si="6"/>
        <v>-0.15066666666108053</v>
      </c>
      <c r="I87" s="2">
        <f t="shared" si="7"/>
        <v>359</v>
      </c>
      <c r="J87">
        <v>5.1272338399999997</v>
      </c>
      <c r="K87">
        <v>28.99526238</v>
      </c>
      <c r="L87">
        <v>30.172000000000001</v>
      </c>
      <c r="M87">
        <v>2.4491532299999998</v>
      </c>
      <c r="N87">
        <v>49</v>
      </c>
      <c r="O87">
        <v>94</v>
      </c>
      <c r="P87">
        <v>155</v>
      </c>
      <c r="Q87">
        <v>140</v>
      </c>
      <c r="R87" s="5">
        <f t="shared" si="8"/>
        <v>109.5</v>
      </c>
      <c r="S87">
        <f t="shared" si="9"/>
        <v>417</v>
      </c>
      <c r="T87" t="s">
        <v>94</v>
      </c>
      <c r="U87">
        <v>7.0800232100000002</v>
      </c>
      <c r="V87">
        <v>8.3837598</v>
      </c>
      <c r="W87">
        <v>73.075952490000006</v>
      </c>
      <c r="X87" s="6">
        <v>0.27014224564905365</v>
      </c>
      <c r="Y87" t="s">
        <v>860</v>
      </c>
      <c r="Z87" t="s">
        <v>861</v>
      </c>
      <c r="AA87">
        <v>148</v>
      </c>
      <c r="AB87">
        <v>299</v>
      </c>
      <c r="AC87">
        <v>32</v>
      </c>
      <c r="AD87">
        <v>150</v>
      </c>
      <c r="AE87" s="5">
        <f t="shared" si="10"/>
        <v>157.25</v>
      </c>
      <c r="AF87">
        <f t="shared" si="11"/>
        <v>116</v>
      </c>
      <c r="AG87" t="s">
        <v>862</v>
      </c>
    </row>
    <row r="88" spans="1:33" x14ac:dyDescent="0.2">
      <c r="A88" t="s">
        <v>863</v>
      </c>
      <c r="B88" t="s">
        <v>864</v>
      </c>
      <c r="C88" t="s">
        <v>865</v>
      </c>
      <c r="D88" t="s">
        <v>866</v>
      </c>
      <c r="E88" t="s">
        <v>867</v>
      </c>
      <c r="F88" t="s">
        <v>868</v>
      </c>
      <c r="G88" t="s">
        <v>869</v>
      </c>
      <c r="H88" s="1">
        <f t="shared" si="6"/>
        <v>-0.12999175020506559</v>
      </c>
      <c r="I88" s="2">
        <f t="shared" si="7"/>
        <v>341</v>
      </c>
      <c r="J88">
        <v>0.21427383999999999</v>
      </c>
      <c r="K88">
        <v>12.18857968</v>
      </c>
      <c r="M88">
        <v>0.39412960000000002</v>
      </c>
      <c r="N88">
        <v>486</v>
      </c>
      <c r="O88">
        <v>304</v>
      </c>
      <c r="Q88">
        <v>485</v>
      </c>
      <c r="R88" s="5">
        <f t="shared" si="8"/>
        <v>425</v>
      </c>
      <c r="S88">
        <f t="shared" si="9"/>
        <v>25</v>
      </c>
      <c r="T88" t="s">
        <v>8</v>
      </c>
      <c r="U88">
        <v>0.90405068</v>
      </c>
      <c r="V88">
        <v>3.2956164399999999</v>
      </c>
      <c r="W88">
        <v>15.92806766</v>
      </c>
      <c r="X88" s="6">
        <v>7.6824019764471285E-2</v>
      </c>
      <c r="Y88" t="s">
        <v>870</v>
      </c>
      <c r="Z88" t="s">
        <v>871</v>
      </c>
      <c r="AA88">
        <v>436</v>
      </c>
      <c r="AB88">
        <v>452</v>
      </c>
      <c r="AC88">
        <v>402</v>
      </c>
      <c r="AD88">
        <v>417</v>
      </c>
      <c r="AE88" s="5">
        <f t="shared" si="10"/>
        <v>426.75</v>
      </c>
      <c r="AF88">
        <f t="shared" si="11"/>
        <v>465</v>
      </c>
      <c r="AG88" t="s">
        <v>872</v>
      </c>
    </row>
    <row r="89" spans="1:33" x14ac:dyDescent="0.2">
      <c r="A89" t="s">
        <v>873</v>
      </c>
      <c r="B89" t="s">
        <v>874</v>
      </c>
      <c r="C89" t="s">
        <v>875</v>
      </c>
      <c r="D89" t="s">
        <v>876</v>
      </c>
      <c r="E89" t="s">
        <v>877</v>
      </c>
      <c r="F89" t="s">
        <v>878</v>
      </c>
      <c r="G89" t="s">
        <v>879</v>
      </c>
      <c r="H89" s="1">
        <f t="shared" si="6"/>
        <v>8.9347079011519392E-2</v>
      </c>
      <c r="I89" s="2">
        <f t="shared" si="7"/>
        <v>137</v>
      </c>
      <c r="J89">
        <v>0.64549153000000004</v>
      </c>
      <c r="K89">
        <v>22.509310670000001</v>
      </c>
      <c r="L89">
        <v>29.027200000000001</v>
      </c>
      <c r="M89">
        <v>0.93696502000000004</v>
      </c>
      <c r="N89">
        <v>348</v>
      </c>
      <c r="O89">
        <v>160</v>
      </c>
      <c r="P89">
        <v>161</v>
      </c>
      <c r="Q89">
        <v>340</v>
      </c>
      <c r="R89" s="5">
        <f t="shared" si="8"/>
        <v>252.25</v>
      </c>
      <c r="S89">
        <f t="shared" si="9"/>
        <v>227</v>
      </c>
      <c r="T89" t="s">
        <v>8</v>
      </c>
      <c r="U89">
        <v>2.2072854300000002</v>
      </c>
      <c r="V89">
        <v>4.18966422</v>
      </c>
      <c r="W89">
        <v>17.56014201</v>
      </c>
      <c r="X89" s="6">
        <v>0.12661233930756016</v>
      </c>
      <c r="Y89" t="s">
        <v>880</v>
      </c>
      <c r="Z89" t="s">
        <v>881</v>
      </c>
      <c r="AA89">
        <v>385</v>
      </c>
      <c r="AB89">
        <v>428</v>
      </c>
      <c r="AC89">
        <v>384</v>
      </c>
      <c r="AD89">
        <v>356</v>
      </c>
      <c r="AE89" s="5">
        <f t="shared" si="10"/>
        <v>388.25</v>
      </c>
      <c r="AF89">
        <f t="shared" si="11"/>
        <v>429</v>
      </c>
      <c r="AG89" t="s">
        <v>882</v>
      </c>
    </row>
    <row r="90" spans="1:33" x14ac:dyDescent="0.2">
      <c r="A90" t="s">
        <v>883</v>
      </c>
      <c r="B90" t="s">
        <v>884</v>
      </c>
      <c r="C90" t="s">
        <v>885</v>
      </c>
      <c r="D90" t="s">
        <v>886</v>
      </c>
      <c r="E90" t="s">
        <v>887</v>
      </c>
      <c r="F90" t="s">
        <v>888</v>
      </c>
      <c r="G90" t="s">
        <v>889</v>
      </c>
      <c r="H90" s="1">
        <f t="shared" si="6"/>
        <v>-0.32771317828374369</v>
      </c>
      <c r="I90" s="2">
        <f t="shared" si="7"/>
        <v>468</v>
      </c>
      <c r="J90">
        <v>18.554720960000001</v>
      </c>
      <c r="K90">
        <v>67.480598420000007</v>
      </c>
      <c r="M90">
        <v>23.032487840000002</v>
      </c>
      <c r="N90">
        <v>5</v>
      </c>
      <c r="O90">
        <v>24</v>
      </c>
      <c r="Q90">
        <v>3</v>
      </c>
      <c r="R90" s="5">
        <f t="shared" si="8"/>
        <v>10.666666666666666</v>
      </c>
      <c r="S90">
        <f t="shared" si="9"/>
        <v>497</v>
      </c>
      <c r="T90" t="s">
        <v>32</v>
      </c>
      <c r="U90">
        <v>16.714628900000001</v>
      </c>
      <c r="V90">
        <v>38.849002460000001</v>
      </c>
      <c r="W90">
        <v>52.875005510000001</v>
      </c>
      <c r="X90" s="6">
        <v>0.2675242926182218</v>
      </c>
      <c r="Y90" t="s">
        <v>890</v>
      </c>
      <c r="Z90" t="s">
        <v>891</v>
      </c>
      <c r="AA90">
        <v>28</v>
      </c>
      <c r="AB90">
        <v>11</v>
      </c>
      <c r="AC90">
        <v>94</v>
      </c>
      <c r="AD90">
        <v>153</v>
      </c>
      <c r="AE90" s="5">
        <f t="shared" si="10"/>
        <v>71.5</v>
      </c>
      <c r="AF90">
        <f t="shared" si="11"/>
        <v>31</v>
      </c>
      <c r="AG90" t="s">
        <v>892</v>
      </c>
    </row>
    <row r="91" spans="1:33" x14ac:dyDescent="0.2">
      <c r="A91" t="s">
        <v>893</v>
      </c>
      <c r="B91" t="s">
        <v>894</v>
      </c>
      <c r="C91" t="s">
        <v>895</v>
      </c>
      <c r="D91" t="s">
        <v>896</v>
      </c>
      <c r="E91" t="s">
        <v>897</v>
      </c>
      <c r="F91" t="s">
        <v>898</v>
      </c>
      <c r="G91" t="s">
        <v>899</v>
      </c>
      <c r="H91" s="1">
        <f t="shared" si="6"/>
        <v>0.27777777770974232</v>
      </c>
      <c r="I91" s="2">
        <f t="shared" si="7"/>
        <v>41</v>
      </c>
      <c r="J91">
        <v>0.91364635000000005</v>
      </c>
      <c r="K91">
        <v>9.5357655799999996</v>
      </c>
      <c r="M91">
        <v>1.3335510100000001</v>
      </c>
      <c r="N91">
        <v>297</v>
      </c>
      <c r="O91">
        <v>369</v>
      </c>
      <c r="Q91">
        <v>260</v>
      </c>
      <c r="R91" s="5">
        <f t="shared" si="8"/>
        <v>308.66666666666669</v>
      </c>
      <c r="S91">
        <f t="shared" si="9"/>
        <v>159</v>
      </c>
      <c r="T91" t="s">
        <v>32</v>
      </c>
      <c r="U91">
        <v>6.28906337</v>
      </c>
      <c r="V91">
        <v>14.684074020000001</v>
      </c>
      <c r="W91">
        <v>30.103283699999999</v>
      </c>
      <c r="X91" s="6">
        <v>0.17150278767158705</v>
      </c>
      <c r="Y91" t="s">
        <v>900</v>
      </c>
      <c r="Z91" t="s">
        <v>901</v>
      </c>
      <c r="AA91">
        <v>178</v>
      </c>
      <c r="AB91">
        <v>123</v>
      </c>
      <c r="AC91">
        <v>245</v>
      </c>
      <c r="AD91">
        <v>292</v>
      </c>
      <c r="AE91" s="5">
        <f t="shared" si="10"/>
        <v>209.5</v>
      </c>
      <c r="AF91">
        <f t="shared" si="11"/>
        <v>203</v>
      </c>
      <c r="AG91" t="s">
        <v>902</v>
      </c>
    </row>
    <row r="92" spans="1:33" x14ac:dyDescent="0.2">
      <c r="A92" t="s">
        <v>903</v>
      </c>
      <c r="B92" t="s">
        <v>904</v>
      </c>
      <c r="C92" t="s">
        <v>905</v>
      </c>
      <c r="D92" t="s">
        <v>906</v>
      </c>
      <c r="E92" t="s">
        <v>907</v>
      </c>
      <c r="F92" t="s">
        <v>908</v>
      </c>
      <c r="G92" t="s">
        <v>909</v>
      </c>
      <c r="H92" s="1">
        <f t="shared" si="6"/>
        <v>0.38489795911590274</v>
      </c>
      <c r="I92" s="2">
        <f t="shared" si="7"/>
        <v>28</v>
      </c>
      <c r="J92">
        <v>4.7335919300000002</v>
      </c>
      <c r="K92">
        <v>19.786626080000001</v>
      </c>
      <c r="L92">
        <v>53.106499999999997</v>
      </c>
      <c r="M92">
        <v>2.56439635</v>
      </c>
      <c r="N92">
        <v>53</v>
      </c>
      <c r="O92">
        <v>196</v>
      </c>
      <c r="P92">
        <v>89</v>
      </c>
      <c r="Q92">
        <v>131</v>
      </c>
      <c r="R92" s="5">
        <f t="shared" si="8"/>
        <v>117.25</v>
      </c>
      <c r="S92">
        <f t="shared" si="9"/>
        <v>409</v>
      </c>
      <c r="T92" t="s">
        <v>94</v>
      </c>
      <c r="U92">
        <v>11.40233302</v>
      </c>
      <c r="V92">
        <v>13.053911960000001</v>
      </c>
      <c r="W92">
        <v>74.351491909999993</v>
      </c>
      <c r="X92" s="6">
        <v>0.34665860581245167</v>
      </c>
      <c r="Y92" t="s">
        <v>910</v>
      </c>
      <c r="Z92" t="s">
        <v>911</v>
      </c>
      <c r="AA92">
        <v>64</v>
      </c>
      <c r="AB92">
        <v>152</v>
      </c>
      <c r="AC92">
        <v>30</v>
      </c>
      <c r="AD92">
        <v>93</v>
      </c>
      <c r="AE92" s="5">
        <f t="shared" si="10"/>
        <v>84.75</v>
      </c>
      <c r="AF92">
        <f t="shared" si="11"/>
        <v>41</v>
      </c>
      <c r="AG92" t="s">
        <v>912</v>
      </c>
    </row>
    <row r="93" spans="1:33" x14ac:dyDescent="0.2">
      <c r="A93" t="s">
        <v>913</v>
      </c>
      <c r="B93" t="s">
        <v>914</v>
      </c>
      <c r="C93" t="s">
        <v>915</v>
      </c>
      <c r="D93" t="s">
        <v>916</v>
      </c>
      <c r="E93" t="s">
        <v>917</v>
      </c>
      <c r="F93" t="s">
        <v>918</v>
      </c>
      <c r="G93" t="s">
        <v>919</v>
      </c>
      <c r="H93" s="1">
        <f t="shared" si="6"/>
        <v>4.7579298849025564E-2</v>
      </c>
      <c r="I93" s="2">
        <f t="shared" si="7"/>
        <v>169</v>
      </c>
      <c r="J93">
        <v>0.63917780999999996</v>
      </c>
      <c r="K93">
        <v>8.8739875599999998</v>
      </c>
      <c r="M93">
        <v>1.1187214999999999</v>
      </c>
      <c r="N93">
        <v>349</v>
      </c>
      <c r="O93">
        <v>386</v>
      </c>
      <c r="Q93">
        <v>293</v>
      </c>
      <c r="R93" s="5">
        <f t="shared" si="8"/>
        <v>342.66666666666669</v>
      </c>
      <c r="S93">
        <f t="shared" si="9"/>
        <v>114</v>
      </c>
      <c r="T93" t="s">
        <v>73</v>
      </c>
      <c r="U93">
        <v>6.4370894200000004</v>
      </c>
      <c r="V93">
        <v>12.31992893</v>
      </c>
      <c r="W93">
        <v>20.712922500000001</v>
      </c>
      <c r="X93" s="6">
        <v>0.17338160298246375</v>
      </c>
      <c r="Y93" t="s">
        <v>920</v>
      </c>
      <c r="Z93" t="s">
        <v>921</v>
      </c>
      <c r="AA93">
        <v>169</v>
      </c>
      <c r="AB93">
        <v>172</v>
      </c>
      <c r="AC93">
        <v>354</v>
      </c>
      <c r="AD93">
        <v>285</v>
      </c>
      <c r="AE93" s="5">
        <f t="shared" si="10"/>
        <v>245</v>
      </c>
      <c r="AF93">
        <f t="shared" si="11"/>
        <v>244</v>
      </c>
      <c r="AG93" t="s">
        <v>922</v>
      </c>
    </row>
    <row r="94" spans="1:33" x14ac:dyDescent="0.2">
      <c r="A94" t="s">
        <v>923</v>
      </c>
      <c r="B94" t="s">
        <v>67</v>
      </c>
      <c r="C94" t="s">
        <v>924</v>
      </c>
      <c r="D94" t="s">
        <v>925</v>
      </c>
      <c r="E94" t="s">
        <v>926</v>
      </c>
      <c r="F94" t="s">
        <v>927</v>
      </c>
      <c r="G94" t="s">
        <v>928</v>
      </c>
      <c r="H94" s="1">
        <f t="shared" si="6"/>
        <v>0.6693600517150633</v>
      </c>
      <c r="I94" s="2">
        <f t="shared" si="7"/>
        <v>7</v>
      </c>
      <c r="J94">
        <v>0.42563488999999999</v>
      </c>
      <c r="K94">
        <v>13.682917140000001</v>
      </c>
      <c r="L94">
        <v>11.6313</v>
      </c>
      <c r="M94">
        <v>1.0416439900000001</v>
      </c>
      <c r="N94">
        <v>418</v>
      </c>
      <c r="O94">
        <v>273</v>
      </c>
      <c r="P94">
        <v>295</v>
      </c>
      <c r="Q94">
        <v>312</v>
      </c>
      <c r="R94" s="5">
        <f t="shared" si="8"/>
        <v>324.5</v>
      </c>
      <c r="S94">
        <f t="shared" si="9"/>
        <v>136</v>
      </c>
      <c r="T94" t="s">
        <v>32</v>
      </c>
      <c r="U94">
        <v>2.3287959300000001</v>
      </c>
      <c r="V94">
        <v>8.0638700599999993</v>
      </c>
      <c r="W94">
        <v>16.82603078</v>
      </c>
      <c r="X94" s="6">
        <v>0.11810326027187883</v>
      </c>
      <c r="Y94" t="s">
        <v>929</v>
      </c>
      <c r="Z94" t="s">
        <v>930</v>
      </c>
      <c r="AA94">
        <v>375</v>
      </c>
      <c r="AB94">
        <v>312</v>
      </c>
      <c r="AC94">
        <v>393</v>
      </c>
      <c r="AD94">
        <v>365</v>
      </c>
      <c r="AE94" s="5">
        <f t="shared" si="10"/>
        <v>361.25</v>
      </c>
      <c r="AF94">
        <f t="shared" si="11"/>
        <v>401</v>
      </c>
      <c r="AG94" t="s">
        <v>931</v>
      </c>
    </row>
    <row r="95" spans="1:33" x14ac:dyDescent="0.2">
      <c r="A95" t="s">
        <v>932</v>
      </c>
      <c r="B95" t="s">
        <v>933</v>
      </c>
      <c r="C95" t="s">
        <v>934</v>
      </c>
      <c r="D95" t="s">
        <v>935</v>
      </c>
      <c r="E95" t="s">
        <v>936</v>
      </c>
      <c r="F95" t="s">
        <v>937</v>
      </c>
      <c r="G95" t="s">
        <v>938</v>
      </c>
      <c r="H95" s="1">
        <f t="shared" si="6"/>
        <v>-0.42525718343662255</v>
      </c>
      <c r="I95" s="2">
        <f t="shared" si="7"/>
        <v>487</v>
      </c>
      <c r="J95">
        <v>4.53808509</v>
      </c>
      <c r="K95">
        <v>39.181372320000001</v>
      </c>
      <c r="L95">
        <v>60.858199999999997</v>
      </c>
      <c r="M95">
        <v>4.7337658500000002</v>
      </c>
      <c r="N95">
        <v>58</v>
      </c>
      <c r="O95">
        <v>53</v>
      </c>
      <c r="P95">
        <v>73</v>
      </c>
      <c r="Q95">
        <v>57</v>
      </c>
      <c r="R95" s="5">
        <f t="shared" si="8"/>
        <v>60.25</v>
      </c>
      <c r="S95">
        <f t="shared" si="9"/>
        <v>465</v>
      </c>
      <c r="T95" t="s">
        <v>94</v>
      </c>
      <c r="U95">
        <v>9.2399845200000001</v>
      </c>
      <c r="V95">
        <v>12.495865909999999</v>
      </c>
      <c r="W95">
        <v>51.737905120000001</v>
      </c>
      <c r="X95" s="6">
        <v>0.39081852781468907</v>
      </c>
      <c r="Y95" t="s">
        <v>939</v>
      </c>
      <c r="Z95" t="s">
        <v>940</v>
      </c>
      <c r="AA95">
        <v>90</v>
      </c>
      <c r="AB95">
        <v>167</v>
      </c>
      <c r="AC95">
        <v>98</v>
      </c>
      <c r="AD95">
        <v>65</v>
      </c>
      <c r="AE95" s="5">
        <f t="shared" si="10"/>
        <v>105</v>
      </c>
      <c r="AF95">
        <f t="shared" si="11"/>
        <v>58</v>
      </c>
      <c r="AG95" t="s">
        <v>941</v>
      </c>
    </row>
    <row r="96" spans="1:33" x14ac:dyDescent="0.2">
      <c r="A96" t="s">
        <v>942</v>
      </c>
      <c r="B96" t="s">
        <v>943</v>
      </c>
      <c r="C96" t="s">
        <v>944</v>
      </c>
      <c r="D96" t="s">
        <v>945</v>
      </c>
      <c r="E96" t="s">
        <v>946</v>
      </c>
      <c r="F96" t="s">
        <v>947</v>
      </c>
      <c r="G96" t="s">
        <v>948</v>
      </c>
      <c r="H96" s="1">
        <f t="shared" si="6"/>
        <v>-4.125736738870267E-2</v>
      </c>
      <c r="I96" s="2">
        <f t="shared" si="7"/>
        <v>253</v>
      </c>
      <c r="J96">
        <v>0.20335776999999999</v>
      </c>
      <c r="K96">
        <v>6.79215167</v>
      </c>
      <c r="M96">
        <v>0.94095477999999999</v>
      </c>
      <c r="N96">
        <v>488</v>
      </c>
      <c r="O96">
        <v>437</v>
      </c>
      <c r="Q96">
        <v>338</v>
      </c>
      <c r="R96" s="5">
        <f t="shared" si="8"/>
        <v>421</v>
      </c>
      <c r="S96">
        <f t="shared" si="9"/>
        <v>28</v>
      </c>
      <c r="T96" t="s">
        <v>809</v>
      </c>
      <c r="U96">
        <v>4.0439897</v>
      </c>
      <c r="V96">
        <v>14.134086330000001</v>
      </c>
      <c r="W96">
        <v>9.5440052600000005</v>
      </c>
      <c r="X96" s="6">
        <v>0.10764959342175393</v>
      </c>
      <c r="Y96" t="s">
        <v>949</v>
      </c>
      <c r="Z96" t="s">
        <v>950</v>
      </c>
      <c r="AA96">
        <v>294</v>
      </c>
      <c r="AB96">
        <v>130</v>
      </c>
      <c r="AC96">
        <v>454</v>
      </c>
      <c r="AD96">
        <v>382</v>
      </c>
      <c r="AE96" s="5">
        <f t="shared" si="10"/>
        <v>315</v>
      </c>
      <c r="AF96">
        <f t="shared" si="11"/>
        <v>353</v>
      </c>
      <c r="AG96" t="s">
        <v>951</v>
      </c>
    </row>
    <row r="97" spans="1:33" x14ac:dyDescent="0.2">
      <c r="A97" t="s">
        <v>952</v>
      </c>
      <c r="B97" t="s">
        <v>953</v>
      </c>
      <c r="C97" t="s">
        <v>954</v>
      </c>
      <c r="D97" t="s">
        <v>955</v>
      </c>
      <c r="E97" t="s">
        <v>956</v>
      </c>
      <c r="F97" t="s">
        <v>957</v>
      </c>
      <c r="G97" t="s">
        <v>958</v>
      </c>
      <c r="H97" s="1">
        <f t="shared" si="6"/>
        <v>-0.15795781397047781</v>
      </c>
      <c r="I97" s="2">
        <f t="shared" si="7"/>
        <v>366</v>
      </c>
      <c r="J97">
        <v>1.7521157999999999</v>
      </c>
      <c r="K97">
        <v>10.67728677</v>
      </c>
      <c r="M97">
        <v>1.00730761</v>
      </c>
      <c r="N97">
        <v>168</v>
      </c>
      <c r="O97">
        <v>345</v>
      </c>
      <c r="Q97">
        <v>323</v>
      </c>
      <c r="R97" s="5">
        <f t="shared" si="8"/>
        <v>278.66666666666669</v>
      </c>
      <c r="S97">
        <f t="shared" si="9"/>
        <v>193</v>
      </c>
      <c r="T97" t="s">
        <v>73</v>
      </c>
      <c r="U97">
        <v>2.6952207100000001</v>
      </c>
      <c r="V97">
        <v>9.6207145100000009</v>
      </c>
      <c r="W97">
        <v>32.475893900000003</v>
      </c>
      <c r="X97" s="6">
        <v>5.2165599470691035E-2</v>
      </c>
      <c r="Y97" t="s">
        <v>959</v>
      </c>
      <c r="Z97" t="s">
        <v>960</v>
      </c>
      <c r="AA97">
        <v>356</v>
      </c>
      <c r="AB97">
        <v>253</v>
      </c>
      <c r="AC97">
        <v>217</v>
      </c>
      <c r="AD97">
        <v>437</v>
      </c>
      <c r="AE97" s="5">
        <f t="shared" si="10"/>
        <v>315.75</v>
      </c>
      <c r="AF97">
        <f t="shared" si="11"/>
        <v>354</v>
      </c>
      <c r="AG97" t="s">
        <v>961</v>
      </c>
    </row>
    <row r="98" spans="1:33" x14ac:dyDescent="0.2">
      <c r="A98" t="s">
        <v>962</v>
      </c>
      <c r="B98" t="s">
        <v>963</v>
      </c>
      <c r="C98" t="s">
        <v>964</v>
      </c>
      <c r="D98" t="s">
        <v>965</v>
      </c>
      <c r="E98" t="s">
        <v>966</v>
      </c>
      <c r="F98" t="s">
        <v>967</v>
      </c>
      <c r="G98" t="s">
        <v>968</v>
      </c>
      <c r="H98" s="1">
        <f t="shared" si="6"/>
        <v>9.6178182669025336E-2</v>
      </c>
      <c r="I98" s="2">
        <f t="shared" si="7"/>
        <v>132</v>
      </c>
      <c r="J98">
        <v>1.29571302</v>
      </c>
      <c r="K98">
        <v>8.8059110799999996</v>
      </c>
      <c r="M98">
        <v>0.59276983000000005</v>
      </c>
      <c r="N98">
        <v>227</v>
      </c>
      <c r="O98">
        <v>390</v>
      </c>
      <c r="Q98">
        <v>446</v>
      </c>
      <c r="R98" s="5">
        <f t="shared" si="8"/>
        <v>354.33333333333331</v>
      </c>
      <c r="S98">
        <f t="shared" si="9"/>
        <v>99</v>
      </c>
      <c r="T98" t="s">
        <v>73</v>
      </c>
      <c r="U98">
        <v>0.28105112999999998</v>
      </c>
      <c r="V98">
        <v>6.7517354200000002</v>
      </c>
      <c r="X98" s="6"/>
      <c r="Y98" t="s">
        <v>7</v>
      </c>
      <c r="Z98" t="s">
        <v>969</v>
      </c>
      <c r="AA98">
        <v>456</v>
      </c>
      <c r="AB98">
        <v>362</v>
      </c>
      <c r="AE98" s="5">
        <f t="shared" si="10"/>
        <v>409</v>
      </c>
      <c r="AF98">
        <f t="shared" si="11"/>
        <v>452</v>
      </c>
      <c r="AG98" t="s">
        <v>970</v>
      </c>
    </row>
    <row r="99" spans="1:33" x14ac:dyDescent="0.2">
      <c r="A99" t="s">
        <v>971</v>
      </c>
      <c r="B99" t="s">
        <v>972</v>
      </c>
      <c r="C99" t="s">
        <v>973</v>
      </c>
      <c r="D99" t="s">
        <v>974</v>
      </c>
      <c r="E99" t="s">
        <v>975</v>
      </c>
      <c r="F99" t="s">
        <v>976</v>
      </c>
      <c r="G99" t="s">
        <v>977</v>
      </c>
      <c r="H99" s="1">
        <f t="shared" si="6"/>
        <v>7.4808139954089636E-2</v>
      </c>
      <c r="I99" s="2">
        <f t="shared" si="7"/>
        <v>148</v>
      </c>
      <c r="J99">
        <v>0.14190385</v>
      </c>
      <c r="K99">
        <v>2.3409411900000001</v>
      </c>
      <c r="M99">
        <v>0.5404755</v>
      </c>
      <c r="N99">
        <v>496</v>
      </c>
      <c r="O99">
        <v>472</v>
      </c>
      <c r="Q99">
        <v>457</v>
      </c>
      <c r="R99" s="5">
        <f t="shared" si="8"/>
        <v>475</v>
      </c>
      <c r="S99">
        <f t="shared" si="9"/>
        <v>6</v>
      </c>
      <c r="T99" t="s">
        <v>769</v>
      </c>
      <c r="U99">
        <v>6.9230505300000003</v>
      </c>
      <c r="V99">
        <v>24.219242319999999</v>
      </c>
      <c r="W99">
        <v>14.415555250000001</v>
      </c>
      <c r="X99" s="6">
        <v>0.14719062180651002</v>
      </c>
      <c r="Y99" t="s">
        <v>978</v>
      </c>
      <c r="Z99" t="s">
        <v>979</v>
      </c>
      <c r="AA99">
        <v>153</v>
      </c>
      <c r="AB99">
        <v>36</v>
      </c>
      <c r="AC99">
        <v>410</v>
      </c>
      <c r="AD99">
        <v>327</v>
      </c>
      <c r="AE99" s="5">
        <f t="shared" si="10"/>
        <v>231.5</v>
      </c>
      <c r="AF99">
        <f t="shared" si="11"/>
        <v>229</v>
      </c>
      <c r="AG99" t="s">
        <v>980</v>
      </c>
    </row>
    <row r="100" spans="1:33" x14ac:dyDescent="0.2">
      <c r="A100" t="s">
        <v>981</v>
      </c>
      <c r="B100" t="s">
        <v>982</v>
      </c>
      <c r="C100" t="s">
        <v>983</v>
      </c>
      <c r="D100" t="s">
        <v>984</v>
      </c>
      <c r="E100" t="s">
        <v>985</v>
      </c>
      <c r="F100" t="s">
        <v>986</v>
      </c>
      <c r="G100" t="s">
        <v>987</v>
      </c>
      <c r="H100" s="1">
        <f t="shared" si="6"/>
        <v>-0.13291139237411886</v>
      </c>
      <c r="I100" s="2">
        <f t="shared" si="7"/>
        <v>345</v>
      </c>
      <c r="J100">
        <v>3.0438474900000001</v>
      </c>
      <c r="K100">
        <v>39.84619369</v>
      </c>
      <c r="L100">
        <v>63.430300000000003</v>
      </c>
      <c r="M100">
        <v>4.3894438999999998</v>
      </c>
      <c r="N100">
        <v>84</v>
      </c>
      <c r="O100">
        <v>52</v>
      </c>
      <c r="P100">
        <v>67</v>
      </c>
      <c r="Q100">
        <v>66</v>
      </c>
      <c r="R100" s="5">
        <f t="shared" si="8"/>
        <v>67.25</v>
      </c>
      <c r="S100">
        <f t="shared" si="9"/>
        <v>460</v>
      </c>
      <c r="T100" t="s">
        <v>315</v>
      </c>
      <c r="U100">
        <v>8.1212168600000005</v>
      </c>
      <c r="V100">
        <v>11.24137803</v>
      </c>
      <c r="W100">
        <v>34.29784179</v>
      </c>
      <c r="X100" s="6">
        <v>0.32160856940829557</v>
      </c>
      <c r="Y100" t="s">
        <v>988</v>
      </c>
      <c r="Z100" t="s">
        <v>989</v>
      </c>
      <c r="AA100">
        <v>116</v>
      </c>
      <c r="AB100">
        <v>197</v>
      </c>
      <c r="AC100">
        <v>203</v>
      </c>
      <c r="AD100">
        <v>112</v>
      </c>
      <c r="AE100" s="5">
        <f t="shared" si="10"/>
        <v>157</v>
      </c>
      <c r="AF100">
        <f t="shared" si="11"/>
        <v>115</v>
      </c>
      <c r="AG100" t="s">
        <v>990</v>
      </c>
    </row>
    <row r="101" spans="1:33" x14ac:dyDescent="0.2">
      <c r="A101" t="s">
        <v>991</v>
      </c>
      <c r="B101" t="s">
        <v>992</v>
      </c>
      <c r="C101" t="s">
        <v>993</v>
      </c>
      <c r="D101" t="s">
        <v>994</v>
      </c>
      <c r="E101" t="s">
        <v>995</v>
      </c>
      <c r="F101" t="s">
        <v>996</v>
      </c>
      <c r="G101" t="s">
        <v>997</v>
      </c>
      <c r="H101" s="1">
        <f t="shared" si="6"/>
        <v>0.15610859725428528</v>
      </c>
      <c r="I101" s="2">
        <f t="shared" si="7"/>
        <v>96</v>
      </c>
      <c r="J101">
        <v>1.22731429</v>
      </c>
      <c r="K101">
        <v>18.26793846</v>
      </c>
      <c r="L101">
        <v>16.489100000000001</v>
      </c>
      <c r="M101">
        <v>1.80963574</v>
      </c>
      <c r="N101">
        <v>238</v>
      </c>
      <c r="O101">
        <v>209</v>
      </c>
      <c r="P101">
        <v>242</v>
      </c>
      <c r="Q101">
        <v>195</v>
      </c>
      <c r="R101" s="5">
        <f t="shared" si="8"/>
        <v>221</v>
      </c>
      <c r="S101">
        <f t="shared" si="9"/>
        <v>280</v>
      </c>
      <c r="T101" t="s">
        <v>315</v>
      </c>
      <c r="U101">
        <v>4.8422060099999999</v>
      </c>
      <c r="V101">
        <v>9.5438109400000002</v>
      </c>
      <c r="W101">
        <v>39.978171119999999</v>
      </c>
      <c r="X101" s="6">
        <v>0.26339314447975121</v>
      </c>
      <c r="Y101" t="s">
        <v>998</v>
      </c>
      <c r="Z101" t="s">
        <v>999</v>
      </c>
      <c r="AA101">
        <v>254</v>
      </c>
      <c r="AB101">
        <v>254</v>
      </c>
      <c r="AC101">
        <v>158</v>
      </c>
      <c r="AD101">
        <v>158</v>
      </c>
      <c r="AE101" s="5">
        <f t="shared" si="10"/>
        <v>206</v>
      </c>
      <c r="AF101">
        <f t="shared" si="11"/>
        <v>196</v>
      </c>
      <c r="AG101" t="s">
        <v>1000</v>
      </c>
    </row>
    <row r="102" spans="1:33" x14ac:dyDescent="0.2">
      <c r="A102" t="s">
        <v>1001</v>
      </c>
      <c r="B102" t="s">
        <v>1002</v>
      </c>
      <c r="C102" t="s">
        <v>1003</v>
      </c>
      <c r="D102" t="s">
        <v>1004</v>
      </c>
      <c r="E102" t="s">
        <v>1005</v>
      </c>
      <c r="F102" t="s">
        <v>1006</v>
      </c>
      <c r="G102" t="s">
        <v>1007</v>
      </c>
      <c r="H102" s="1">
        <f t="shared" si="6"/>
        <v>7.9642421707546651E-2</v>
      </c>
      <c r="I102" s="2">
        <f t="shared" si="7"/>
        <v>141</v>
      </c>
      <c r="J102">
        <v>0.85692687000000001</v>
      </c>
      <c r="K102">
        <v>25.340287350000001</v>
      </c>
      <c r="L102">
        <v>33.984200000000001</v>
      </c>
      <c r="M102">
        <v>3.9425327299999999</v>
      </c>
      <c r="N102">
        <v>307</v>
      </c>
      <c r="O102">
        <v>126</v>
      </c>
      <c r="P102">
        <v>135</v>
      </c>
      <c r="Q102">
        <v>75</v>
      </c>
      <c r="R102" s="5">
        <f t="shared" si="8"/>
        <v>160.75</v>
      </c>
      <c r="S102">
        <f t="shared" si="9"/>
        <v>351</v>
      </c>
      <c r="T102" t="s">
        <v>83</v>
      </c>
      <c r="U102">
        <v>4.49749994</v>
      </c>
      <c r="V102">
        <v>15.265310850000001</v>
      </c>
      <c r="W102">
        <v>29.672578739999999</v>
      </c>
      <c r="X102" s="6">
        <v>0.36720537581720603</v>
      </c>
      <c r="Y102" t="s">
        <v>1008</v>
      </c>
      <c r="Z102" t="s">
        <v>1009</v>
      </c>
      <c r="AA102">
        <v>266</v>
      </c>
      <c r="AB102">
        <v>112</v>
      </c>
      <c r="AC102">
        <v>250</v>
      </c>
      <c r="AD102">
        <v>76</v>
      </c>
      <c r="AE102" s="5">
        <f t="shared" si="10"/>
        <v>176</v>
      </c>
      <c r="AF102">
        <f t="shared" si="11"/>
        <v>140</v>
      </c>
      <c r="AG102" t="s">
        <v>1010</v>
      </c>
    </row>
    <row r="103" spans="1:33" x14ac:dyDescent="0.2">
      <c r="A103" t="s">
        <v>1011</v>
      </c>
      <c r="B103" t="s">
        <v>1012</v>
      </c>
      <c r="C103" t="s">
        <v>1013</v>
      </c>
      <c r="D103" t="s">
        <v>1014</v>
      </c>
      <c r="E103" t="s">
        <v>1015</v>
      </c>
      <c r="F103" t="s">
        <v>1016</v>
      </c>
      <c r="G103" t="s">
        <v>1017</v>
      </c>
      <c r="H103" s="1">
        <f t="shared" si="6"/>
        <v>-0.11934802378374387</v>
      </c>
      <c r="I103" s="2">
        <f t="shared" si="7"/>
        <v>324</v>
      </c>
      <c r="J103">
        <v>0.95394161</v>
      </c>
      <c r="K103">
        <v>15.79137248</v>
      </c>
      <c r="L103">
        <v>2.29501</v>
      </c>
      <c r="M103">
        <v>0.49844517999999999</v>
      </c>
      <c r="N103">
        <v>293</v>
      </c>
      <c r="O103">
        <v>239</v>
      </c>
      <c r="P103">
        <v>342</v>
      </c>
      <c r="Q103">
        <v>468</v>
      </c>
      <c r="R103" s="5">
        <f t="shared" si="8"/>
        <v>335.5</v>
      </c>
      <c r="S103">
        <f t="shared" si="9"/>
        <v>121</v>
      </c>
      <c r="T103" t="s">
        <v>73</v>
      </c>
      <c r="U103">
        <v>0.21206063</v>
      </c>
      <c r="V103">
        <v>3.32044227</v>
      </c>
      <c r="W103">
        <v>71.481209289999995</v>
      </c>
      <c r="X103" s="6">
        <v>2.4521524435139639E-2</v>
      </c>
      <c r="Y103" t="s">
        <v>1018</v>
      </c>
      <c r="Z103" t="s">
        <v>1019</v>
      </c>
      <c r="AA103">
        <v>464</v>
      </c>
      <c r="AB103">
        <v>451</v>
      </c>
      <c r="AC103">
        <v>36</v>
      </c>
      <c r="AD103">
        <v>460</v>
      </c>
      <c r="AE103" s="5">
        <f t="shared" si="10"/>
        <v>352.75</v>
      </c>
      <c r="AF103">
        <f t="shared" si="11"/>
        <v>393</v>
      </c>
      <c r="AG103" t="s">
        <v>1020</v>
      </c>
    </row>
    <row r="104" spans="1:33" x14ac:dyDescent="0.2">
      <c r="A104" t="s">
        <v>1021</v>
      </c>
      <c r="B104" t="s">
        <v>1022</v>
      </c>
      <c r="C104" t="s">
        <v>1023</v>
      </c>
      <c r="D104" t="s">
        <v>1024</v>
      </c>
      <c r="E104" t="s">
        <v>1025</v>
      </c>
      <c r="F104" t="s">
        <v>1026</v>
      </c>
      <c r="G104" t="s">
        <v>1027</v>
      </c>
      <c r="H104" s="1">
        <f t="shared" si="6"/>
        <v>6.5420560736745736E-2</v>
      </c>
      <c r="I104" s="2">
        <f t="shared" si="7"/>
        <v>151</v>
      </c>
      <c r="J104">
        <v>1.2821439299999999</v>
      </c>
      <c r="M104">
        <v>1.5169332900000001</v>
      </c>
      <c r="N104">
        <v>230</v>
      </c>
      <c r="Q104">
        <v>233</v>
      </c>
      <c r="R104" s="5">
        <f t="shared" si="8"/>
        <v>231.5</v>
      </c>
      <c r="S104">
        <f t="shared" si="9"/>
        <v>257</v>
      </c>
      <c r="T104" t="s">
        <v>403</v>
      </c>
      <c r="U104">
        <v>-0.64347695000000005</v>
      </c>
      <c r="V104">
        <v>-2.5472247700000001</v>
      </c>
      <c r="W104">
        <v>10.05088437</v>
      </c>
      <c r="X104" s="6">
        <v>8.2109870088504615E-3</v>
      </c>
      <c r="Y104" t="s">
        <v>1028</v>
      </c>
      <c r="Z104" t="s">
        <v>1029</v>
      </c>
      <c r="AA104">
        <v>483</v>
      </c>
      <c r="AB104">
        <v>484</v>
      </c>
      <c r="AC104">
        <v>450</v>
      </c>
      <c r="AD104">
        <v>470</v>
      </c>
      <c r="AE104" s="5">
        <f t="shared" si="10"/>
        <v>471.75</v>
      </c>
      <c r="AF104">
        <f t="shared" si="11"/>
        <v>490</v>
      </c>
      <c r="AG104" t="s">
        <v>1030</v>
      </c>
    </row>
    <row r="105" spans="1:33" x14ac:dyDescent="0.2">
      <c r="A105" t="s">
        <v>1031</v>
      </c>
      <c r="B105" t="s">
        <v>1032</v>
      </c>
      <c r="C105" t="s">
        <v>1033</v>
      </c>
      <c r="D105" t="s">
        <v>1034</v>
      </c>
      <c r="E105" t="s">
        <v>1035</v>
      </c>
      <c r="F105" t="s">
        <v>1036</v>
      </c>
      <c r="G105" t="s">
        <v>1037</v>
      </c>
      <c r="H105" s="1">
        <f t="shared" si="6"/>
        <v>-0.38697878560070709</v>
      </c>
      <c r="I105" s="2">
        <f t="shared" si="7"/>
        <v>478</v>
      </c>
      <c r="J105">
        <v>1.6929981999999999</v>
      </c>
      <c r="K105">
        <v>14.57777808</v>
      </c>
      <c r="M105">
        <v>1.8753164200000001</v>
      </c>
      <c r="N105">
        <v>176</v>
      </c>
      <c r="O105">
        <v>255</v>
      </c>
      <c r="Q105">
        <v>191</v>
      </c>
      <c r="R105" s="5">
        <f t="shared" si="8"/>
        <v>207.33333333333334</v>
      </c>
      <c r="S105">
        <f t="shared" si="9"/>
        <v>297</v>
      </c>
      <c r="T105" t="s">
        <v>83</v>
      </c>
      <c r="U105">
        <v>9.5651530000000005</v>
      </c>
      <c r="V105">
        <v>12.720573010000001</v>
      </c>
      <c r="W105">
        <v>51.6384787</v>
      </c>
      <c r="X105" s="6">
        <v>0.400498981690177</v>
      </c>
      <c r="Y105" t="s">
        <v>1038</v>
      </c>
      <c r="Z105" t="s">
        <v>1039</v>
      </c>
      <c r="AA105">
        <v>84</v>
      </c>
      <c r="AB105">
        <v>161</v>
      </c>
      <c r="AC105">
        <v>100</v>
      </c>
      <c r="AD105">
        <v>61</v>
      </c>
      <c r="AE105" s="5">
        <f t="shared" si="10"/>
        <v>101.5</v>
      </c>
      <c r="AF105">
        <f t="shared" si="11"/>
        <v>54</v>
      </c>
      <c r="AG105" t="s">
        <v>1040</v>
      </c>
    </row>
    <row r="106" spans="1:33" x14ac:dyDescent="0.2">
      <c r="A106" t="s">
        <v>1041</v>
      </c>
      <c r="B106" t="s">
        <v>1042</v>
      </c>
      <c r="C106" t="s">
        <v>1043</v>
      </c>
      <c r="D106" t="s">
        <v>1044</v>
      </c>
      <c r="E106" t="s">
        <v>1045</v>
      </c>
      <c r="F106" t="s">
        <v>1046</v>
      </c>
      <c r="G106" t="s">
        <v>1047</v>
      </c>
      <c r="H106" s="1">
        <f t="shared" si="6"/>
        <v>-0.34831144466228481</v>
      </c>
      <c r="I106" s="2">
        <f t="shared" si="7"/>
        <v>470</v>
      </c>
      <c r="J106">
        <v>1.7994279399999999</v>
      </c>
      <c r="K106">
        <v>27.825347690000001</v>
      </c>
      <c r="L106">
        <v>101.125</v>
      </c>
      <c r="M106">
        <v>2.0463282899999999</v>
      </c>
      <c r="N106">
        <v>162</v>
      </c>
      <c r="O106">
        <v>104</v>
      </c>
      <c r="P106">
        <v>31</v>
      </c>
      <c r="Q106">
        <v>169</v>
      </c>
      <c r="R106" s="5">
        <f t="shared" si="8"/>
        <v>116.5</v>
      </c>
      <c r="S106">
        <f t="shared" si="9"/>
        <v>410</v>
      </c>
      <c r="T106" t="s">
        <v>32</v>
      </c>
      <c r="U106">
        <v>5.5647462399999998</v>
      </c>
      <c r="V106">
        <v>7.3482129900000004</v>
      </c>
      <c r="W106">
        <v>44.777373799999999</v>
      </c>
      <c r="X106" s="6">
        <v>0.37150973530385267</v>
      </c>
      <c r="Y106" t="s">
        <v>1048</v>
      </c>
      <c r="Z106" t="s">
        <v>1049</v>
      </c>
      <c r="AA106">
        <v>220</v>
      </c>
      <c r="AB106">
        <v>339</v>
      </c>
      <c r="AC106">
        <v>125</v>
      </c>
      <c r="AD106">
        <v>72</v>
      </c>
      <c r="AE106" s="5">
        <f t="shared" si="10"/>
        <v>189</v>
      </c>
      <c r="AF106">
        <f t="shared" si="11"/>
        <v>166</v>
      </c>
      <c r="AG106" t="s">
        <v>1050</v>
      </c>
    </row>
    <row r="107" spans="1:33" x14ac:dyDescent="0.2">
      <c r="A107" t="s">
        <v>1051</v>
      </c>
      <c r="B107" t="s">
        <v>1052</v>
      </c>
      <c r="C107" t="s">
        <v>1053</v>
      </c>
      <c r="D107" t="s">
        <v>1054</v>
      </c>
      <c r="E107" t="s">
        <v>1055</v>
      </c>
      <c r="F107" t="s">
        <v>1056</v>
      </c>
      <c r="G107" t="s">
        <v>1057</v>
      </c>
      <c r="H107" s="1">
        <f t="shared" si="6"/>
        <v>0.24239031434125713</v>
      </c>
      <c r="I107" s="2">
        <f t="shared" si="7"/>
        <v>55</v>
      </c>
      <c r="J107">
        <v>1.70176211</v>
      </c>
      <c r="K107">
        <v>12.63669747</v>
      </c>
      <c r="M107">
        <v>0.56023305000000001</v>
      </c>
      <c r="N107">
        <v>175</v>
      </c>
      <c r="O107">
        <v>294</v>
      </c>
      <c r="Q107">
        <v>454</v>
      </c>
      <c r="R107" s="5">
        <f t="shared" si="8"/>
        <v>307.66666666666669</v>
      </c>
      <c r="S107">
        <f t="shared" si="9"/>
        <v>160</v>
      </c>
      <c r="T107" t="s">
        <v>73</v>
      </c>
      <c r="U107">
        <v>0.14303231</v>
      </c>
      <c r="V107">
        <v>4.4746735199999996</v>
      </c>
      <c r="X107" s="6"/>
      <c r="Y107" t="s">
        <v>7</v>
      </c>
      <c r="Z107" t="s">
        <v>1058</v>
      </c>
      <c r="AA107">
        <v>474</v>
      </c>
      <c r="AB107">
        <v>419</v>
      </c>
      <c r="AE107" s="5">
        <f t="shared" si="10"/>
        <v>446.5</v>
      </c>
      <c r="AF107">
        <f t="shared" si="11"/>
        <v>480</v>
      </c>
      <c r="AG107" t="s">
        <v>1059</v>
      </c>
    </row>
    <row r="108" spans="1:33" x14ac:dyDescent="0.2">
      <c r="A108" t="s">
        <v>1060</v>
      </c>
      <c r="B108" t="s">
        <v>1061</v>
      </c>
      <c r="C108" t="s">
        <v>1062</v>
      </c>
      <c r="D108" t="s">
        <v>1063</v>
      </c>
      <c r="E108" t="s">
        <v>1064</v>
      </c>
      <c r="F108" t="s">
        <v>1065</v>
      </c>
      <c r="G108" t="s">
        <v>1066</v>
      </c>
      <c r="H108" s="1">
        <f t="shared" si="6"/>
        <v>1.4810751589303006E-2</v>
      </c>
      <c r="I108" s="2">
        <f t="shared" si="7"/>
        <v>199</v>
      </c>
      <c r="J108">
        <v>1.3674682199999999</v>
      </c>
      <c r="M108">
        <v>1.7500885900000001</v>
      </c>
      <c r="N108">
        <v>222</v>
      </c>
      <c r="Q108">
        <v>203</v>
      </c>
      <c r="R108" s="5">
        <f t="shared" si="8"/>
        <v>212.5</v>
      </c>
      <c r="S108">
        <f t="shared" si="9"/>
        <v>290</v>
      </c>
      <c r="T108" t="s">
        <v>403</v>
      </c>
      <c r="U108">
        <v>-2.8181303500000001</v>
      </c>
      <c r="V108">
        <v>-10.95575214</v>
      </c>
      <c r="W108">
        <v>1.3545457000000001</v>
      </c>
      <c r="X108" s="6">
        <v>-1.6384536828284075E-2</v>
      </c>
      <c r="Y108" t="s">
        <v>1067</v>
      </c>
      <c r="Z108" t="s">
        <v>1068</v>
      </c>
      <c r="AA108">
        <v>492</v>
      </c>
      <c r="AB108">
        <v>491</v>
      </c>
      <c r="AC108">
        <v>467</v>
      </c>
      <c r="AD108">
        <v>474</v>
      </c>
      <c r="AE108" s="5">
        <f t="shared" si="10"/>
        <v>481</v>
      </c>
      <c r="AF108">
        <f t="shared" si="11"/>
        <v>499</v>
      </c>
      <c r="AG108" t="s">
        <v>1069</v>
      </c>
    </row>
    <row r="109" spans="1:33" x14ac:dyDescent="0.2">
      <c r="A109" t="s">
        <v>1070</v>
      </c>
      <c r="B109" t="s">
        <v>1071</v>
      </c>
      <c r="C109" t="s">
        <v>1072</v>
      </c>
      <c r="D109" t="s">
        <v>1073</v>
      </c>
      <c r="E109" t="s">
        <v>1074</v>
      </c>
      <c r="F109" t="s">
        <v>1075</v>
      </c>
      <c r="G109" t="s">
        <v>1076</v>
      </c>
      <c r="H109" s="1">
        <f t="shared" si="6"/>
        <v>0.23423423424283385</v>
      </c>
      <c r="I109" s="2">
        <f t="shared" si="7"/>
        <v>60</v>
      </c>
      <c r="J109">
        <v>0.59658498999999998</v>
      </c>
      <c r="K109">
        <v>1.1328516</v>
      </c>
      <c r="L109">
        <v>7.2528699999999997</v>
      </c>
      <c r="M109">
        <v>0.79404470000000005</v>
      </c>
      <c r="N109">
        <v>358</v>
      </c>
      <c r="O109">
        <v>476</v>
      </c>
      <c r="P109">
        <v>318</v>
      </c>
      <c r="Q109">
        <v>382</v>
      </c>
      <c r="R109" s="5">
        <f t="shared" si="8"/>
        <v>383.5</v>
      </c>
      <c r="S109">
        <f t="shared" si="9"/>
        <v>58</v>
      </c>
      <c r="T109" t="s">
        <v>403</v>
      </c>
      <c r="U109">
        <v>41.833902979999998</v>
      </c>
      <c r="V109">
        <v>87.39555584</v>
      </c>
      <c r="W109">
        <v>20.292959289999999</v>
      </c>
      <c r="X109" s="6">
        <v>0.12937426672327448</v>
      </c>
      <c r="Y109" t="s">
        <v>1077</v>
      </c>
      <c r="Z109" t="s">
        <v>1078</v>
      </c>
      <c r="AA109">
        <v>2</v>
      </c>
      <c r="AB109">
        <v>3</v>
      </c>
      <c r="AC109">
        <v>356</v>
      </c>
      <c r="AD109">
        <v>353</v>
      </c>
      <c r="AE109" s="5">
        <f t="shared" si="10"/>
        <v>178.5</v>
      </c>
      <c r="AF109">
        <f t="shared" si="11"/>
        <v>153</v>
      </c>
      <c r="AG109" t="s">
        <v>1079</v>
      </c>
    </row>
    <row r="110" spans="1:33" x14ac:dyDescent="0.2">
      <c r="A110" t="s">
        <v>1080</v>
      </c>
      <c r="B110" t="s">
        <v>1081</v>
      </c>
      <c r="C110" t="s">
        <v>1082</v>
      </c>
      <c r="D110" t="s">
        <v>1083</v>
      </c>
      <c r="E110" t="s">
        <v>1084</v>
      </c>
      <c r="F110" t="s">
        <v>1085</v>
      </c>
      <c r="G110" t="s">
        <v>1086</v>
      </c>
      <c r="H110" s="1">
        <f t="shared" si="6"/>
        <v>-0.22284345046834975</v>
      </c>
      <c r="I110" s="2">
        <f t="shared" si="7"/>
        <v>422</v>
      </c>
      <c r="J110">
        <v>0.43749716</v>
      </c>
      <c r="K110">
        <v>10.367842039999999</v>
      </c>
      <c r="L110">
        <v>22.163</v>
      </c>
      <c r="M110">
        <v>0.87128097999999998</v>
      </c>
      <c r="N110">
        <v>415</v>
      </c>
      <c r="O110">
        <v>352</v>
      </c>
      <c r="P110">
        <v>200</v>
      </c>
      <c r="Q110">
        <v>369</v>
      </c>
      <c r="R110" s="5">
        <f t="shared" si="8"/>
        <v>334</v>
      </c>
      <c r="S110">
        <f t="shared" si="9"/>
        <v>123</v>
      </c>
      <c r="T110" t="s">
        <v>114</v>
      </c>
      <c r="U110">
        <v>3.5265741500000001</v>
      </c>
      <c r="V110">
        <v>8.9813606499999992</v>
      </c>
      <c r="W110">
        <v>29.16679766</v>
      </c>
      <c r="X110" s="6">
        <v>0.23994110918080694</v>
      </c>
      <c r="Y110" t="s">
        <v>1087</v>
      </c>
      <c r="Z110" t="s">
        <v>1088</v>
      </c>
      <c r="AA110">
        <v>321</v>
      </c>
      <c r="AB110">
        <v>276</v>
      </c>
      <c r="AC110">
        <v>259</v>
      </c>
      <c r="AD110">
        <v>185</v>
      </c>
      <c r="AE110" s="5">
        <f t="shared" si="10"/>
        <v>260.25</v>
      </c>
      <c r="AF110">
        <f t="shared" si="11"/>
        <v>264</v>
      </c>
      <c r="AG110" t="s">
        <v>1089</v>
      </c>
    </row>
    <row r="111" spans="1:33" x14ac:dyDescent="0.2">
      <c r="A111" t="s">
        <v>1090</v>
      </c>
      <c r="B111" t="s">
        <v>1091</v>
      </c>
      <c r="C111" t="s">
        <v>1092</v>
      </c>
      <c r="D111" t="s">
        <v>1093</v>
      </c>
      <c r="E111" t="s">
        <v>1094</v>
      </c>
      <c r="F111" t="s">
        <v>1095</v>
      </c>
      <c r="G111" t="s">
        <v>1096</v>
      </c>
      <c r="H111" s="1">
        <f t="shared" si="6"/>
        <v>-0.17897727268249763</v>
      </c>
      <c r="I111" s="2">
        <f t="shared" si="7"/>
        <v>383</v>
      </c>
      <c r="J111">
        <v>0.53545385999999995</v>
      </c>
      <c r="K111">
        <v>9.0708298200000002</v>
      </c>
      <c r="M111">
        <v>0.78095292999999999</v>
      </c>
      <c r="N111">
        <v>382</v>
      </c>
      <c r="O111">
        <v>382</v>
      </c>
      <c r="Q111">
        <v>386</v>
      </c>
      <c r="R111" s="5">
        <f t="shared" si="8"/>
        <v>383.33333333333331</v>
      </c>
      <c r="S111">
        <f t="shared" si="9"/>
        <v>59</v>
      </c>
      <c r="T111" t="s">
        <v>156</v>
      </c>
      <c r="U111">
        <v>4.3965731200000002</v>
      </c>
      <c r="V111">
        <v>8.7538072699999994</v>
      </c>
      <c r="W111">
        <v>30.621918319999999</v>
      </c>
      <c r="X111" s="6">
        <v>0.2193580261864983</v>
      </c>
      <c r="Y111" t="s">
        <v>1097</v>
      </c>
      <c r="Z111" t="s">
        <v>1098</v>
      </c>
      <c r="AA111">
        <v>272</v>
      </c>
      <c r="AB111">
        <v>287</v>
      </c>
      <c r="AC111">
        <v>237</v>
      </c>
      <c r="AD111">
        <v>212</v>
      </c>
      <c r="AE111" s="5">
        <f t="shared" si="10"/>
        <v>252</v>
      </c>
      <c r="AF111">
        <f t="shared" si="11"/>
        <v>251</v>
      </c>
      <c r="AG111" t="s">
        <v>1099</v>
      </c>
    </row>
    <row r="112" spans="1:33" x14ac:dyDescent="0.2">
      <c r="A112" t="s">
        <v>1100</v>
      </c>
      <c r="B112" t="s">
        <v>1101</v>
      </c>
      <c r="C112" t="s">
        <v>1102</v>
      </c>
      <c r="D112" t="s">
        <v>1103</v>
      </c>
      <c r="E112" t="s">
        <v>1104</v>
      </c>
      <c r="F112" t="s">
        <v>1105</v>
      </c>
      <c r="G112" t="s">
        <v>1106</v>
      </c>
      <c r="H112" s="1">
        <f t="shared" si="6"/>
        <v>-0.18342541432776338</v>
      </c>
      <c r="I112" s="2">
        <f t="shared" si="7"/>
        <v>389</v>
      </c>
      <c r="J112">
        <v>3.27734345</v>
      </c>
      <c r="K112">
        <v>12.933993210000001</v>
      </c>
      <c r="L112">
        <v>52.032600000000002</v>
      </c>
      <c r="M112">
        <v>4.51207431</v>
      </c>
      <c r="N112">
        <v>79</v>
      </c>
      <c r="O112">
        <v>286</v>
      </c>
      <c r="P112">
        <v>91</v>
      </c>
      <c r="Q112">
        <v>62</v>
      </c>
      <c r="R112" s="5">
        <f t="shared" si="8"/>
        <v>129.5</v>
      </c>
      <c r="S112">
        <f t="shared" si="9"/>
        <v>395</v>
      </c>
      <c r="T112" t="s">
        <v>32</v>
      </c>
      <c r="U112">
        <v>21.77766982</v>
      </c>
      <c r="V112">
        <v>34.086789099999997</v>
      </c>
      <c r="W112">
        <v>57.069348380000001</v>
      </c>
      <c r="X112" s="6">
        <v>0.42299537938384252</v>
      </c>
      <c r="Y112" t="s">
        <v>1107</v>
      </c>
      <c r="Z112" t="s">
        <v>1108</v>
      </c>
      <c r="AA112">
        <v>11</v>
      </c>
      <c r="AB112">
        <v>14</v>
      </c>
      <c r="AC112">
        <v>73</v>
      </c>
      <c r="AD112">
        <v>52</v>
      </c>
      <c r="AE112" s="5">
        <f t="shared" si="10"/>
        <v>37.5</v>
      </c>
      <c r="AF112">
        <f t="shared" si="11"/>
        <v>9</v>
      </c>
      <c r="AG112" t="s">
        <v>1109</v>
      </c>
    </row>
    <row r="113" spans="1:33" x14ac:dyDescent="0.2">
      <c r="A113" t="s">
        <v>1110</v>
      </c>
      <c r="B113" t="s">
        <v>1111</v>
      </c>
      <c r="C113" t="s">
        <v>1112</v>
      </c>
      <c r="D113" t="s">
        <v>1113</v>
      </c>
      <c r="E113" t="s">
        <v>1114</v>
      </c>
      <c r="F113" t="s">
        <v>1115</v>
      </c>
      <c r="G113" t="s">
        <v>1116</v>
      </c>
      <c r="H113" s="1">
        <f t="shared" si="6"/>
        <v>0.14641943739125907</v>
      </c>
      <c r="I113" s="2">
        <f t="shared" si="7"/>
        <v>102</v>
      </c>
      <c r="J113">
        <v>0.51401441999999997</v>
      </c>
      <c r="K113">
        <v>11.16630294</v>
      </c>
      <c r="L113">
        <v>35.735199999999999</v>
      </c>
      <c r="M113">
        <v>1.08276035</v>
      </c>
      <c r="N113">
        <v>391</v>
      </c>
      <c r="O113">
        <v>332</v>
      </c>
      <c r="P113">
        <v>125</v>
      </c>
      <c r="Q113">
        <v>300</v>
      </c>
      <c r="R113" s="5">
        <f t="shared" si="8"/>
        <v>287</v>
      </c>
      <c r="S113">
        <f t="shared" si="9"/>
        <v>181</v>
      </c>
      <c r="T113" t="s">
        <v>8</v>
      </c>
      <c r="U113">
        <v>4.06552354</v>
      </c>
      <c r="V113">
        <v>9.9103046199999998</v>
      </c>
      <c r="W113">
        <v>17.97601392</v>
      </c>
      <c r="X113" s="6">
        <v>0.14899660389008954</v>
      </c>
      <c r="Y113" t="s">
        <v>1117</v>
      </c>
      <c r="Z113" t="s">
        <v>1118</v>
      </c>
      <c r="AA113">
        <v>292</v>
      </c>
      <c r="AB113">
        <v>244</v>
      </c>
      <c r="AC113">
        <v>381</v>
      </c>
      <c r="AD113">
        <v>324</v>
      </c>
      <c r="AE113" s="5">
        <f t="shared" si="10"/>
        <v>310.25</v>
      </c>
      <c r="AF113">
        <f t="shared" si="11"/>
        <v>346</v>
      </c>
      <c r="AG113" t="s">
        <v>1119</v>
      </c>
    </row>
    <row r="114" spans="1:33" x14ac:dyDescent="0.2">
      <c r="A114" t="s">
        <v>1120</v>
      </c>
      <c r="B114" t="s">
        <v>1121</v>
      </c>
      <c r="C114" t="s">
        <v>1122</v>
      </c>
      <c r="D114" t="s">
        <v>1123</v>
      </c>
      <c r="E114" t="s">
        <v>1124</v>
      </c>
      <c r="F114" t="s">
        <v>1125</v>
      </c>
      <c r="G114" t="s">
        <v>1126</v>
      </c>
      <c r="H114" s="1">
        <f t="shared" si="6"/>
        <v>0.41868512106072409</v>
      </c>
      <c r="I114" s="2">
        <f t="shared" si="7"/>
        <v>24</v>
      </c>
      <c r="J114">
        <v>3.2072841300000001</v>
      </c>
      <c r="K114">
        <v>29.686395910000002</v>
      </c>
      <c r="L114">
        <v>28.439399999999999</v>
      </c>
      <c r="M114">
        <v>2.9545448699999999</v>
      </c>
      <c r="N114">
        <v>80</v>
      </c>
      <c r="O114">
        <v>92</v>
      </c>
      <c r="P114">
        <v>165</v>
      </c>
      <c r="Q114">
        <v>113</v>
      </c>
      <c r="R114" s="5">
        <f t="shared" si="8"/>
        <v>112.5</v>
      </c>
      <c r="S114">
        <f t="shared" si="9"/>
        <v>414</v>
      </c>
      <c r="T114" t="s">
        <v>315</v>
      </c>
      <c r="U114">
        <v>6.6183815299999997</v>
      </c>
      <c r="V114">
        <v>10.17781817</v>
      </c>
      <c r="W114">
        <v>59.878455780000003</v>
      </c>
      <c r="X114" s="6">
        <v>0.34552509778865181</v>
      </c>
      <c r="Y114" t="s">
        <v>1127</v>
      </c>
      <c r="Z114" t="s">
        <v>1128</v>
      </c>
      <c r="AA114">
        <v>161</v>
      </c>
      <c r="AB114">
        <v>234</v>
      </c>
      <c r="AC114">
        <v>65</v>
      </c>
      <c r="AD114">
        <v>95</v>
      </c>
      <c r="AE114" s="5">
        <f t="shared" si="10"/>
        <v>138.75</v>
      </c>
      <c r="AF114">
        <f t="shared" si="11"/>
        <v>101</v>
      </c>
      <c r="AG114" t="s">
        <v>1129</v>
      </c>
    </row>
    <row r="115" spans="1:33" x14ac:dyDescent="0.2">
      <c r="A115" t="s">
        <v>1130</v>
      </c>
      <c r="B115" t="s">
        <v>1131</v>
      </c>
      <c r="C115" t="s">
        <v>1132</v>
      </c>
      <c r="D115" t="s">
        <v>1133</v>
      </c>
      <c r="E115" t="s">
        <v>1134</v>
      </c>
      <c r="F115" t="s">
        <v>1135</v>
      </c>
      <c r="G115" t="s">
        <v>1136</v>
      </c>
      <c r="H115" s="1">
        <f t="shared" si="6"/>
        <v>-0.28877374783191012</v>
      </c>
      <c r="I115" s="2">
        <f t="shared" si="7"/>
        <v>457</v>
      </c>
      <c r="J115">
        <v>0.80186493000000003</v>
      </c>
      <c r="K115">
        <v>11.629970869999999</v>
      </c>
      <c r="L115">
        <v>290.483</v>
      </c>
      <c r="M115">
        <v>2.56613391</v>
      </c>
      <c r="N115">
        <v>315</v>
      </c>
      <c r="O115">
        <v>321</v>
      </c>
      <c r="P115">
        <v>7</v>
      </c>
      <c r="Q115">
        <v>130</v>
      </c>
      <c r="R115" s="5">
        <f t="shared" si="8"/>
        <v>193.25</v>
      </c>
      <c r="S115">
        <f t="shared" si="9"/>
        <v>313</v>
      </c>
      <c r="T115" t="s">
        <v>403</v>
      </c>
      <c r="U115">
        <v>12.88144325</v>
      </c>
      <c r="V115">
        <v>23.683396729999998</v>
      </c>
      <c r="W115">
        <v>13.4798528</v>
      </c>
      <c r="X115" s="6">
        <v>0.22526719175090074</v>
      </c>
      <c r="Y115" t="s">
        <v>1137</v>
      </c>
      <c r="Z115" t="s">
        <v>1138</v>
      </c>
      <c r="AA115">
        <v>45</v>
      </c>
      <c r="AB115">
        <v>37</v>
      </c>
      <c r="AC115">
        <v>419</v>
      </c>
      <c r="AD115">
        <v>206</v>
      </c>
      <c r="AE115" s="5">
        <f t="shared" si="10"/>
        <v>176.75</v>
      </c>
      <c r="AF115">
        <f t="shared" si="11"/>
        <v>146</v>
      </c>
      <c r="AG115" t="s">
        <v>1139</v>
      </c>
    </row>
    <row r="116" spans="1:33" x14ac:dyDescent="0.2">
      <c r="A116" t="s">
        <v>1140</v>
      </c>
      <c r="B116" t="s">
        <v>1141</v>
      </c>
      <c r="C116" t="s">
        <v>1142</v>
      </c>
      <c r="D116" t="s">
        <v>1143</v>
      </c>
      <c r="E116" t="s">
        <v>1144</v>
      </c>
      <c r="F116" t="s">
        <v>1145</v>
      </c>
      <c r="G116" t="s">
        <v>1146</v>
      </c>
      <c r="H116" s="1">
        <f t="shared" si="6"/>
        <v>-5.8685446636242977E-3</v>
      </c>
      <c r="I116" s="2">
        <f t="shared" si="7"/>
        <v>219</v>
      </c>
      <c r="J116">
        <v>1.1734233000000001</v>
      </c>
      <c r="K116">
        <v>10.95973562</v>
      </c>
      <c r="L116">
        <v>11.738</v>
      </c>
      <c r="M116">
        <v>1.4733684499999999</v>
      </c>
      <c r="N116">
        <v>248</v>
      </c>
      <c r="O116">
        <v>336</v>
      </c>
      <c r="P116">
        <v>293</v>
      </c>
      <c r="Q116">
        <v>236</v>
      </c>
      <c r="R116" s="5">
        <f t="shared" si="8"/>
        <v>278.25</v>
      </c>
      <c r="S116">
        <f t="shared" si="9"/>
        <v>194</v>
      </c>
      <c r="T116" t="s">
        <v>463</v>
      </c>
      <c r="U116">
        <v>3.2292032900000001</v>
      </c>
      <c r="V116">
        <v>13.27405379</v>
      </c>
      <c r="W116">
        <v>89.925922499999999</v>
      </c>
      <c r="X116" s="6">
        <v>0.24173943975386319</v>
      </c>
      <c r="Y116" t="s">
        <v>1147</v>
      </c>
      <c r="Z116" t="s">
        <v>1148</v>
      </c>
      <c r="AA116">
        <v>330</v>
      </c>
      <c r="AB116">
        <v>149</v>
      </c>
      <c r="AC116">
        <v>4</v>
      </c>
      <c r="AD116">
        <v>181</v>
      </c>
      <c r="AE116" s="5">
        <f t="shared" si="10"/>
        <v>166</v>
      </c>
      <c r="AF116">
        <f t="shared" si="11"/>
        <v>129</v>
      </c>
      <c r="AG116" t="s">
        <v>1149</v>
      </c>
    </row>
    <row r="117" spans="1:33" x14ac:dyDescent="0.2">
      <c r="A117" t="s">
        <v>1150</v>
      </c>
      <c r="B117" t="s">
        <v>1151</v>
      </c>
      <c r="C117" t="s">
        <v>1152</v>
      </c>
      <c r="D117" t="s">
        <v>1153</v>
      </c>
      <c r="E117" t="s">
        <v>1154</v>
      </c>
      <c r="F117" t="s">
        <v>1155</v>
      </c>
      <c r="G117" t="s">
        <v>1156</v>
      </c>
      <c r="H117" s="1">
        <f t="shared" si="6"/>
        <v>7.5599999974794274E-2</v>
      </c>
      <c r="I117" s="2">
        <f t="shared" si="7"/>
        <v>146</v>
      </c>
      <c r="J117">
        <v>1.81597371</v>
      </c>
      <c r="M117">
        <v>1.5502483899999999</v>
      </c>
      <c r="N117">
        <v>159</v>
      </c>
      <c r="Q117">
        <v>229</v>
      </c>
      <c r="R117" s="5">
        <f t="shared" si="8"/>
        <v>194</v>
      </c>
      <c r="S117">
        <f t="shared" si="9"/>
        <v>310</v>
      </c>
      <c r="T117" t="s">
        <v>403</v>
      </c>
      <c r="U117">
        <v>-6.1195137199999996</v>
      </c>
      <c r="V117">
        <v>-16.626611369999999</v>
      </c>
      <c r="W117">
        <v>55.278380110000001</v>
      </c>
      <c r="X117" s="6">
        <v>9.8236842783341771E-2</v>
      </c>
      <c r="Y117" t="s">
        <v>1157</v>
      </c>
      <c r="Z117" t="s">
        <v>1158</v>
      </c>
      <c r="AA117">
        <v>496</v>
      </c>
      <c r="AB117">
        <v>494</v>
      </c>
      <c r="AC117">
        <v>82</v>
      </c>
      <c r="AD117">
        <v>400</v>
      </c>
      <c r="AE117" s="5">
        <f t="shared" si="10"/>
        <v>368</v>
      </c>
      <c r="AF117">
        <f t="shared" si="11"/>
        <v>406</v>
      </c>
      <c r="AG117" t="s">
        <v>1159</v>
      </c>
    </row>
    <row r="118" spans="1:33" x14ac:dyDescent="0.2">
      <c r="A118" t="s">
        <v>1160</v>
      </c>
      <c r="B118" t="s">
        <v>1161</v>
      </c>
      <c r="C118" t="s">
        <v>1162</v>
      </c>
      <c r="D118" t="s">
        <v>1163</v>
      </c>
      <c r="E118" t="s">
        <v>1164</v>
      </c>
      <c r="F118" t="s">
        <v>1165</v>
      </c>
      <c r="G118" t="s">
        <v>1166</v>
      </c>
      <c r="H118" s="1">
        <f t="shared" si="6"/>
        <v>0.10894308940636166</v>
      </c>
      <c r="I118" s="2">
        <f t="shared" si="7"/>
        <v>122</v>
      </c>
      <c r="J118">
        <v>4.4224114500000002</v>
      </c>
      <c r="K118">
        <v>14.337233850000001</v>
      </c>
      <c r="L118">
        <v>98.2423</v>
      </c>
      <c r="M118">
        <v>3.8114150599999999</v>
      </c>
      <c r="N118">
        <v>60</v>
      </c>
      <c r="O118">
        <v>257</v>
      </c>
      <c r="P118">
        <v>33</v>
      </c>
      <c r="Q118">
        <v>77</v>
      </c>
      <c r="R118" s="5">
        <f t="shared" si="8"/>
        <v>106.75</v>
      </c>
      <c r="S118">
        <f t="shared" si="9"/>
        <v>423</v>
      </c>
      <c r="T118" t="s">
        <v>134</v>
      </c>
      <c r="U118">
        <v>20.262079029999999</v>
      </c>
      <c r="V118">
        <v>27.120270489999999</v>
      </c>
      <c r="W118">
        <v>62.935229980000003</v>
      </c>
      <c r="X118" s="6">
        <v>0.3595941760905817</v>
      </c>
      <c r="Y118" t="s">
        <v>1167</v>
      </c>
      <c r="Z118" t="s">
        <v>1168</v>
      </c>
      <c r="AA118">
        <v>15</v>
      </c>
      <c r="AB118">
        <v>27</v>
      </c>
      <c r="AC118">
        <v>56</v>
      </c>
      <c r="AD118">
        <v>82</v>
      </c>
      <c r="AE118" s="5">
        <f t="shared" si="10"/>
        <v>45</v>
      </c>
      <c r="AF118">
        <f t="shared" si="11"/>
        <v>13</v>
      </c>
      <c r="AG118" t="s">
        <v>1169</v>
      </c>
    </row>
    <row r="119" spans="1:33" x14ac:dyDescent="0.2">
      <c r="A119" t="s">
        <v>1170</v>
      </c>
      <c r="B119" t="s">
        <v>1171</v>
      </c>
      <c r="C119" t="s">
        <v>1172</v>
      </c>
      <c r="D119" t="s">
        <v>1173</v>
      </c>
      <c r="E119" t="s">
        <v>1174</v>
      </c>
      <c r="F119" t="s">
        <v>1175</v>
      </c>
      <c r="G119" t="s">
        <v>1176</v>
      </c>
      <c r="H119" s="1">
        <f t="shared" si="6"/>
        <v>3.3816425203307299E-2</v>
      </c>
      <c r="I119" s="2">
        <f t="shared" si="7"/>
        <v>184</v>
      </c>
      <c r="J119">
        <v>0.35406506999999998</v>
      </c>
      <c r="K119">
        <v>12.76865108</v>
      </c>
      <c r="M119">
        <v>0.67377414000000002</v>
      </c>
      <c r="N119">
        <v>439</v>
      </c>
      <c r="O119">
        <v>289</v>
      </c>
      <c r="Q119">
        <v>423</v>
      </c>
      <c r="R119" s="5">
        <f t="shared" si="8"/>
        <v>383.66666666666669</v>
      </c>
      <c r="S119">
        <f t="shared" si="9"/>
        <v>57</v>
      </c>
      <c r="T119" t="s">
        <v>134</v>
      </c>
      <c r="U119">
        <v>2.5196114500000002</v>
      </c>
      <c r="V119">
        <v>5.3640713800000004</v>
      </c>
      <c r="W119">
        <v>16.519263970000001</v>
      </c>
      <c r="X119" s="6">
        <v>0.16092017248818496</v>
      </c>
      <c r="Y119" t="s">
        <v>1177</v>
      </c>
      <c r="Z119" t="s">
        <v>1178</v>
      </c>
      <c r="AA119">
        <v>363</v>
      </c>
      <c r="AB119">
        <v>396</v>
      </c>
      <c r="AC119">
        <v>397</v>
      </c>
      <c r="AD119">
        <v>307</v>
      </c>
      <c r="AE119" s="5">
        <f t="shared" si="10"/>
        <v>365.75</v>
      </c>
      <c r="AF119">
        <f t="shared" si="11"/>
        <v>404</v>
      </c>
      <c r="AG119" t="s">
        <v>1179</v>
      </c>
    </row>
    <row r="120" spans="1:33" x14ac:dyDescent="0.2">
      <c r="A120" t="s">
        <v>1180</v>
      </c>
      <c r="B120" t="s">
        <v>1181</v>
      </c>
      <c r="C120" t="s">
        <v>1182</v>
      </c>
      <c r="D120" t="s">
        <v>1183</v>
      </c>
      <c r="E120" t="s">
        <v>1184</v>
      </c>
      <c r="F120" t="s">
        <v>1185</v>
      </c>
      <c r="G120" t="s">
        <v>1186</v>
      </c>
      <c r="H120" s="1">
        <f t="shared" si="6"/>
        <v>4.7970479739862348E-2</v>
      </c>
      <c r="I120" s="2">
        <f t="shared" si="7"/>
        <v>167</v>
      </c>
      <c r="J120">
        <v>1.38273684</v>
      </c>
      <c r="K120">
        <v>11.488150839999999</v>
      </c>
      <c r="L120">
        <v>23.982199999999999</v>
      </c>
      <c r="M120">
        <v>1.43653225</v>
      </c>
      <c r="N120">
        <v>219</v>
      </c>
      <c r="O120">
        <v>323</v>
      </c>
      <c r="P120">
        <v>193</v>
      </c>
      <c r="Q120">
        <v>242</v>
      </c>
      <c r="R120" s="5">
        <f t="shared" si="8"/>
        <v>244.25</v>
      </c>
      <c r="S120">
        <f t="shared" si="9"/>
        <v>238</v>
      </c>
      <c r="T120" t="s">
        <v>32</v>
      </c>
      <c r="U120">
        <v>9.7133012700000005</v>
      </c>
      <c r="V120">
        <v>12.95667529</v>
      </c>
      <c r="W120">
        <v>36.450682890000003</v>
      </c>
      <c r="X120" s="6">
        <v>0.2645897135257162</v>
      </c>
      <c r="Y120" t="s">
        <v>1187</v>
      </c>
      <c r="Z120" t="s">
        <v>1188</v>
      </c>
      <c r="AA120">
        <v>80</v>
      </c>
      <c r="AB120">
        <v>154</v>
      </c>
      <c r="AC120">
        <v>183</v>
      </c>
      <c r="AD120">
        <v>156</v>
      </c>
      <c r="AE120" s="5">
        <f t="shared" si="10"/>
        <v>143.25</v>
      </c>
      <c r="AF120">
        <f t="shared" si="11"/>
        <v>103</v>
      </c>
      <c r="AG120" t="s">
        <v>1189</v>
      </c>
    </row>
    <row r="121" spans="1:33" x14ac:dyDescent="0.2">
      <c r="A121" t="s">
        <v>1190</v>
      </c>
      <c r="B121" t="s">
        <v>1191</v>
      </c>
      <c r="C121" t="s">
        <v>1192</v>
      </c>
      <c r="D121" t="s">
        <v>1193</v>
      </c>
      <c r="E121" t="s">
        <v>1194</v>
      </c>
      <c r="F121" t="s">
        <v>1195</v>
      </c>
      <c r="G121" t="s">
        <v>1196</v>
      </c>
      <c r="H121" s="1">
        <f t="shared" si="6"/>
        <v>6.2370648996527889E-2</v>
      </c>
      <c r="I121" s="2">
        <f t="shared" si="7"/>
        <v>154</v>
      </c>
      <c r="J121">
        <v>0.52322142000000005</v>
      </c>
      <c r="K121">
        <v>12.32253839</v>
      </c>
      <c r="L121">
        <v>39.544699999999999</v>
      </c>
      <c r="M121">
        <v>0.82279964000000005</v>
      </c>
      <c r="N121">
        <v>387</v>
      </c>
      <c r="O121">
        <v>302</v>
      </c>
      <c r="P121">
        <v>114</v>
      </c>
      <c r="Q121">
        <v>374</v>
      </c>
      <c r="R121" s="5">
        <f t="shared" si="8"/>
        <v>294.25</v>
      </c>
      <c r="S121">
        <f t="shared" si="9"/>
        <v>172</v>
      </c>
      <c r="T121" t="s">
        <v>156</v>
      </c>
      <c r="U121">
        <v>3.0923415699999999</v>
      </c>
      <c r="V121">
        <v>6.7751553500000004</v>
      </c>
      <c r="W121">
        <v>18.80157882</v>
      </c>
      <c r="X121" s="6">
        <v>0.13445156053541432</v>
      </c>
      <c r="Y121" t="s">
        <v>1197</v>
      </c>
      <c r="Z121" t="s">
        <v>1198</v>
      </c>
      <c r="AA121">
        <v>338</v>
      </c>
      <c r="AB121">
        <v>361</v>
      </c>
      <c r="AC121">
        <v>373</v>
      </c>
      <c r="AD121">
        <v>346</v>
      </c>
      <c r="AE121" s="5">
        <f t="shared" si="10"/>
        <v>354.5</v>
      </c>
      <c r="AF121">
        <f t="shared" si="11"/>
        <v>394</v>
      </c>
      <c r="AG121" t="s">
        <v>1199</v>
      </c>
    </row>
    <row r="122" spans="1:33" x14ac:dyDescent="0.2">
      <c r="A122" t="s">
        <v>1200</v>
      </c>
      <c r="B122" t="s">
        <v>1201</v>
      </c>
      <c r="C122" t="s">
        <v>1202</v>
      </c>
      <c r="D122" t="s">
        <v>1203</v>
      </c>
      <c r="E122" t="s">
        <v>1204</v>
      </c>
      <c r="F122" t="s">
        <v>1205</v>
      </c>
      <c r="G122" t="s">
        <v>1206</v>
      </c>
      <c r="H122" s="1">
        <f t="shared" si="6"/>
        <v>-0.12616459627742704</v>
      </c>
      <c r="I122" s="2">
        <f t="shared" si="7"/>
        <v>335</v>
      </c>
      <c r="J122">
        <v>5.8668104699999999</v>
      </c>
      <c r="K122">
        <v>60.085353390000002</v>
      </c>
      <c r="M122">
        <v>18.740138940000001</v>
      </c>
      <c r="N122">
        <v>41</v>
      </c>
      <c r="O122">
        <v>30</v>
      </c>
      <c r="Q122">
        <v>5</v>
      </c>
      <c r="R122" s="5">
        <f t="shared" si="8"/>
        <v>25.333333333333332</v>
      </c>
      <c r="S122">
        <f t="shared" si="9"/>
        <v>490</v>
      </c>
      <c r="T122" t="s">
        <v>186</v>
      </c>
      <c r="U122">
        <v>19.08608521</v>
      </c>
      <c r="V122">
        <v>31.112118850000002</v>
      </c>
      <c r="W122">
        <v>28.476935959999999</v>
      </c>
      <c r="X122" s="6">
        <v>0.50988716555341707</v>
      </c>
      <c r="Y122" t="s">
        <v>1207</v>
      </c>
      <c r="Z122" t="s">
        <v>1208</v>
      </c>
      <c r="AA122">
        <v>17</v>
      </c>
      <c r="AB122">
        <v>23</v>
      </c>
      <c r="AC122">
        <v>266</v>
      </c>
      <c r="AD122">
        <v>27</v>
      </c>
      <c r="AE122" s="5">
        <f t="shared" si="10"/>
        <v>83.25</v>
      </c>
      <c r="AF122">
        <f t="shared" si="11"/>
        <v>39</v>
      </c>
      <c r="AG122" t="s">
        <v>1209</v>
      </c>
    </row>
    <row r="123" spans="1:33" x14ac:dyDescent="0.2">
      <c r="A123" t="s">
        <v>1210</v>
      </c>
      <c r="B123" t="s">
        <v>1211</v>
      </c>
      <c r="C123" t="s">
        <v>1212</v>
      </c>
      <c r="D123" t="s">
        <v>1213</v>
      </c>
      <c r="E123" t="s">
        <v>1214</v>
      </c>
      <c r="F123" t="s">
        <v>1215</v>
      </c>
      <c r="G123" t="s">
        <v>1216</v>
      </c>
      <c r="H123" s="1">
        <f t="shared" si="6"/>
        <v>-3.4406704924009213E-2</v>
      </c>
      <c r="I123" s="2">
        <f t="shared" si="7"/>
        <v>247</v>
      </c>
      <c r="J123">
        <v>0.90543815000000005</v>
      </c>
      <c r="K123">
        <v>3.6255553699999998</v>
      </c>
      <c r="L123">
        <v>36.950800000000001</v>
      </c>
      <c r="M123">
        <v>0.78876053000000002</v>
      </c>
      <c r="N123">
        <v>298</v>
      </c>
      <c r="O123">
        <v>468</v>
      </c>
      <c r="P123">
        <v>123</v>
      </c>
      <c r="Q123">
        <v>384</v>
      </c>
      <c r="R123" s="5">
        <f t="shared" si="8"/>
        <v>318.25</v>
      </c>
      <c r="S123">
        <f t="shared" si="9"/>
        <v>144</v>
      </c>
      <c r="T123" t="s">
        <v>809</v>
      </c>
      <c r="U123">
        <v>14.60384118</v>
      </c>
      <c r="V123">
        <v>23.51855772</v>
      </c>
      <c r="W123">
        <v>22.436054970000001</v>
      </c>
      <c r="X123" s="6">
        <v>0.10813898296903535</v>
      </c>
      <c r="Y123" t="s">
        <v>1217</v>
      </c>
      <c r="Z123" t="s">
        <v>1218</v>
      </c>
      <c r="AA123">
        <v>33</v>
      </c>
      <c r="AB123">
        <v>39</v>
      </c>
      <c r="AC123">
        <v>327</v>
      </c>
      <c r="AD123">
        <v>381</v>
      </c>
      <c r="AE123" s="5">
        <f t="shared" si="10"/>
        <v>195</v>
      </c>
      <c r="AF123">
        <f t="shared" si="11"/>
        <v>177</v>
      </c>
      <c r="AG123" t="s">
        <v>1219</v>
      </c>
    </row>
    <row r="124" spans="1:33" x14ac:dyDescent="0.2">
      <c r="A124" t="s">
        <v>1220</v>
      </c>
      <c r="B124" t="s">
        <v>1221</v>
      </c>
      <c r="C124" t="s">
        <v>1222</v>
      </c>
      <c r="D124" t="s">
        <v>1223</v>
      </c>
      <c r="E124" t="s">
        <v>1224</v>
      </c>
      <c r="F124" t="s">
        <v>1225</v>
      </c>
      <c r="G124" t="s">
        <v>1226</v>
      </c>
      <c r="H124" s="1">
        <f t="shared" si="6"/>
        <v>-0.17887931027137627</v>
      </c>
      <c r="I124" s="2">
        <f t="shared" si="7"/>
        <v>382</v>
      </c>
      <c r="J124">
        <v>2.6012279600000001</v>
      </c>
      <c r="K124">
        <v>23.573300799999998</v>
      </c>
      <c r="L124">
        <v>29.891400000000001</v>
      </c>
      <c r="M124">
        <v>2.9220735200000001</v>
      </c>
      <c r="N124">
        <v>99</v>
      </c>
      <c r="O124">
        <v>148</v>
      </c>
      <c r="P124">
        <v>157</v>
      </c>
      <c r="Q124">
        <v>117</v>
      </c>
      <c r="R124" s="5">
        <f t="shared" si="8"/>
        <v>130.25</v>
      </c>
      <c r="S124">
        <f t="shared" si="9"/>
        <v>392</v>
      </c>
      <c r="T124" t="s">
        <v>94</v>
      </c>
      <c r="U124">
        <v>8.9693368600000003</v>
      </c>
      <c r="V124">
        <v>12.951097600000001</v>
      </c>
      <c r="W124">
        <v>41.491644239999999</v>
      </c>
      <c r="X124" s="6">
        <v>0.31615969413493111</v>
      </c>
      <c r="Y124" t="s">
        <v>1227</v>
      </c>
      <c r="Z124" t="s">
        <v>1228</v>
      </c>
      <c r="AA124">
        <v>96</v>
      </c>
      <c r="AB124">
        <v>155</v>
      </c>
      <c r="AC124">
        <v>148</v>
      </c>
      <c r="AD124">
        <v>116</v>
      </c>
      <c r="AE124" s="5">
        <f t="shared" si="10"/>
        <v>128.75</v>
      </c>
      <c r="AF124">
        <f t="shared" si="11"/>
        <v>84</v>
      </c>
      <c r="AG124" t="s">
        <v>1229</v>
      </c>
    </row>
    <row r="125" spans="1:33" x14ac:dyDescent="0.2">
      <c r="A125" t="s">
        <v>1230</v>
      </c>
      <c r="B125" t="s">
        <v>1231</v>
      </c>
      <c r="C125" t="s">
        <v>1232</v>
      </c>
      <c r="D125" t="s">
        <v>1233</v>
      </c>
      <c r="E125" t="s">
        <v>1234</v>
      </c>
      <c r="F125" t="s">
        <v>1235</v>
      </c>
      <c r="G125" t="s">
        <v>1236</v>
      </c>
      <c r="H125" s="1">
        <f t="shared" si="6"/>
        <v>0.32366649412300519</v>
      </c>
      <c r="I125" s="2">
        <f t="shared" si="7"/>
        <v>34</v>
      </c>
      <c r="J125">
        <v>0.53022358999999997</v>
      </c>
      <c r="K125">
        <v>10.185067439999999</v>
      </c>
      <c r="M125">
        <v>0.92659130999999995</v>
      </c>
      <c r="N125">
        <v>386</v>
      </c>
      <c r="O125">
        <v>358</v>
      </c>
      <c r="Q125">
        <v>346</v>
      </c>
      <c r="R125" s="5">
        <f t="shared" si="8"/>
        <v>363.33333333333331</v>
      </c>
      <c r="S125">
        <f t="shared" si="9"/>
        <v>86</v>
      </c>
      <c r="T125" t="s">
        <v>1237</v>
      </c>
      <c r="U125">
        <v>3.58170345</v>
      </c>
      <c r="V125">
        <v>9.0439476899999995</v>
      </c>
      <c r="W125">
        <v>24.854309359999998</v>
      </c>
      <c r="X125" s="6">
        <v>0.14047264699827985</v>
      </c>
      <c r="Y125" t="s">
        <v>1238</v>
      </c>
      <c r="Z125" t="s">
        <v>1239</v>
      </c>
      <c r="AA125">
        <v>318</v>
      </c>
      <c r="AB125">
        <v>275</v>
      </c>
      <c r="AC125">
        <v>310</v>
      </c>
      <c r="AD125">
        <v>336</v>
      </c>
      <c r="AE125" s="5">
        <f t="shared" si="10"/>
        <v>309.75</v>
      </c>
      <c r="AF125">
        <f t="shared" si="11"/>
        <v>344</v>
      </c>
      <c r="AG125" t="s">
        <v>1240</v>
      </c>
    </row>
    <row r="126" spans="1:33" x14ac:dyDescent="0.2">
      <c r="A126" t="s">
        <v>1241</v>
      </c>
      <c r="B126" t="s">
        <v>1242</v>
      </c>
      <c r="C126" t="s">
        <v>1243</v>
      </c>
      <c r="D126" t="s">
        <v>1244</v>
      </c>
      <c r="E126" t="s">
        <v>1245</v>
      </c>
      <c r="F126" t="s">
        <v>1246</v>
      </c>
      <c r="G126" t="s">
        <v>1247</v>
      </c>
      <c r="H126" s="1">
        <f t="shared" si="6"/>
        <v>0.2510822510847841</v>
      </c>
      <c r="I126" s="2">
        <f t="shared" si="7"/>
        <v>50</v>
      </c>
      <c r="J126">
        <v>1.46110753</v>
      </c>
      <c r="K126">
        <v>31.12453459</v>
      </c>
      <c r="M126">
        <v>1.2527112300000001</v>
      </c>
      <c r="N126">
        <v>204</v>
      </c>
      <c r="O126">
        <v>82</v>
      </c>
      <c r="Q126">
        <v>273</v>
      </c>
      <c r="R126" s="5">
        <f t="shared" si="8"/>
        <v>186.33333333333334</v>
      </c>
      <c r="S126">
        <f t="shared" si="9"/>
        <v>322</v>
      </c>
      <c r="T126" t="s">
        <v>403</v>
      </c>
      <c r="U126">
        <v>1.3188119300000001</v>
      </c>
      <c r="V126">
        <v>4.0163095999999996</v>
      </c>
      <c r="W126">
        <v>10.25299034</v>
      </c>
      <c r="X126" s="6">
        <v>2.3215156680892763E-2</v>
      </c>
      <c r="Y126" t="s">
        <v>1248</v>
      </c>
      <c r="Z126" t="s">
        <v>1249</v>
      </c>
      <c r="AA126">
        <v>420</v>
      </c>
      <c r="AB126">
        <v>437</v>
      </c>
      <c r="AC126">
        <v>448</v>
      </c>
      <c r="AD126">
        <v>462</v>
      </c>
      <c r="AE126" s="5">
        <f t="shared" si="10"/>
        <v>441.75</v>
      </c>
      <c r="AF126">
        <f t="shared" si="11"/>
        <v>478</v>
      </c>
      <c r="AG126" t="s">
        <v>1250</v>
      </c>
    </row>
    <row r="127" spans="1:33" x14ac:dyDescent="0.2">
      <c r="A127" t="s">
        <v>1251</v>
      </c>
      <c r="B127" t="s">
        <v>1252</v>
      </c>
      <c r="C127" t="s">
        <v>1253</v>
      </c>
      <c r="D127" t="s">
        <v>1254</v>
      </c>
      <c r="E127" t="s">
        <v>1255</v>
      </c>
      <c r="F127" t="s">
        <v>1256</v>
      </c>
      <c r="G127" t="s">
        <v>1257</v>
      </c>
      <c r="H127" s="1">
        <f t="shared" si="6"/>
        <v>-0.11311311313350381</v>
      </c>
      <c r="I127" s="2">
        <f t="shared" si="7"/>
        <v>312</v>
      </c>
      <c r="J127">
        <v>2.2193731400000001</v>
      </c>
      <c r="K127">
        <v>26.004233599999999</v>
      </c>
      <c r="L127">
        <v>79.420100000000005</v>
      </c>
      <c r="M127">
        <v>3.6487699299999998</v>
      </c>
      <c r="N127">
        <v>125</v>
      </c>
      <c r="O127">
        <v>119</v>
      </c>
      <c r="P127">
        <v>45</v>
      </c>
      <c r="Q127">
        <v>83</v>
      </c>
      <c r="R127" s="5">
        <f t="shared" si="8"/>
        <v>93</v>
      </c>
      <c r="S127">
        <f t="shared" si="9"/>
        <v>436</v>
      </c>
      <c r="T127" t="s">
        <v>134</v>
      </c>
      <c r="U127">
        <v>7.0853046500000003</v>
      </c>
      <c r="V127">
        <v>13.69643733</v>
      </c>
      <c r="W127">
        <v>34.657510809999998</v>
      </c>
      <c r="X127" s="6">
        <v>0.24814216832033242</v>
      </c>
      <c r="Y127" t="s">
        <v>1258</v>
      </c>
      <c r="Z127" t="s">
        <v>1259</v>
      </c>
      <c r="AA127">
        <v>147</v>
      </c>
      <c r="AB127">
        <v>138</v>
      </c>
      <c r="AC127">
        <v>200</v>
      </c>
      <c r="AD127">
        <v>175</v>
      </c>
      <c r="AE127" s="5">
        <f t="shared" si="10"/>
        <v>165</v>
      </c>
      <c r="AF127">
        <f t="shared" si="11"/>
        <v>127</v>
      </c>
      <c r="AG127" t="s">
        <v>1260</v>
      </c>
    </row>
    <row r="128" spans="1:33" x14ac:dyDescent="0.2">
      <c r="A128" t="s">
        <v>1261</v>
      </c>
      <c r="B128" t="s">
        <v>1262</v>
      </c>
      <c r="C128" t="s">
        <v>1263</v>
      </c>
      <c r="D128" t="s">
        <v>1264</v>
      </c>
      <c r="E128" t="s">
        <v>1265</v>
      </c>
      <c r="F128" t="s">
        <v>1266</v>
      </c>
      <c r="G128" t="s">
        <v>1267</v>
      </c>
      <c r="H128" s="1">
        <f t="shared" si="6"/>
        <v>0.27044025152251905</v>
      </c>
      <c r="I128" s="2">
        <f t="shared" si="7"/>
        <v>42</v>
      </c>
      <c r="J128">
        <v>5.5469543100000003</v>
      </c>
      <c r="K128">
        <v>28.713614880000002</v>
      </c>
      <c r="L128">
        <v>27.557500000000001</v>
      </c>
      <c r="M128">
        <v>4.7920511599999998</v>
      </c>
      <c r="N128">
        <v>42</v>
      </c>
      <c r="O128">
        <v>97</v>
      </c>
      <c r="P128">
        <v>170</v>
      </c>
      <c r="Q128">
        <v>56</v>
      </c>
      <c r="R128" s="5">
        <f t="shared" si="8"/>
        <v>91.25</v>
      </c>
      <c r="S128">
        <f t="shared" si="9"/>
        <v>438</v>
      </c>
      <c r="T128" t="s">
        <v>114</v>
      </c>
      <c r="U128">
        <v>8.7640053699999996</v>
      </c>
      <c r="V128">
        <v>17.745673929999999</v>
      </c>
      <c r="W128">
        <v>76.785329759999996</v>
      </c>
      <c r="X128" s="6">
        <v>0.32291995463421114</v>
      </c>
      <c r="Y128" t="s">
        <v>1268</v>
      </c>
      <c r="Z128" t="s">
        <v>1269</v>
      </c>
      <c r="AA128">
        <v>99</v>
      </c>
      <c r="AB128">
        <v>82</v>
      </c>
      <c r="AC128">
        <v>27</v>
      </c>
      <c r="AD128">
        <v>110</v>
      </c>
      <c r="AE128" s="5">
        <f t="shared" si="10"/>
        <v>79.5</v>
      </c>
      <c r="AF128">
        <f t="shared" si="11"/>
        <v>36</v>
      </c>
      <c r="AG128" t="s">
        <v>1270</v>
      </c>
    </row>
    <row r="129" spans="1:33" x14ac:dyDescent="0.2">
      <c r="A129" t="s">
        <v>1271</v>
      </c>
      <c r="B129" t="s">
        <v>1272</v>
      </c>
      <c r="C129" t="s">
        <v>1273</v>
      </c>
      <c r="D129" t="s">
        <v>1274</v>
      </c>
      <c r="E129" t="s">
        <v>1275</v>
      </c>
      <c r="F129" t="s">
        <v>1276</v>
      </c>
      <c r="G129" t="s">
        <v>1277</v>
      </c>
      <c r="H129" s="1">
        <f t="shared" si="6"/>
        <v>0.47076608843674794</v>
      </c>
      <c r="I129" s="2">
        <f t="shared" si="7"/>
        <v>17</v>
      </c>
      <c r="J129">
        <v>0.82270414999999997</v>
      </c>
      <c r="K129">
        <v>1.17419574</v>
      </c>
      <c r="L129">
        <v>8.6264400000000006</v>
      </c>
      <c r="M129">
        <v>0.81737908999999997</v>
      </c>
      <c r="N129">
        <v>313</v>
      </c>
      <c r="O129">
        <v>475</v>
      </c>
      <c r="P129">
        <v>315</v>
      </c>
      <c r="Q129">
        <v>375</v>
      </c>
      <c r="R129" s="5">
        <f t="shared" si="8"/>
        <v>369.5</v>
      </c>
      <c r="S129">
        <f t="shared" si="9"/>
        <v>79</v>
      </c>
      <c r="T129" t="s">
        <v>403</v>
      </c>
      <c r="U129">
        <v>33.272339959999996</v>
      </c>
      <c r="V129">
        <v>82.737813720000005</v>
      </c>
      <c r="W129">
        <v>13.19882617</v>
      </c>
      <c r="X129" s="6">
        <v>4.8461223364750741E-2</v>
      </c>
      <c r="Y129" t="s">
        <v>1278</v>
      </c>
      <c r="Z129" t="s">
        <v>1279</v>
      </c>
      <c r="AA129">
        <v>5</v>
      </c>
      <c r="AB129">
        <v>4</v>
      </c>
      <c r="AC129">
        <v>423</v>
      </c>
      <c r="AD129">
        <v>441</v>
      </c>
      <c r="AE129" s="5">
        <f t="shared" si="10"/>
        <v>218.25</v>
      </c>
      <c r="AF129">
        <f t="shared" si="11"/>
        <v>216</v>
      </c>
      <c r="AG129" t="s">
        <v>1280</v>
      </c>
    </row>
    <row r="130" spans="1:33" x14ac:dyDescent="0.2">
      <c r="A130" t="s">
        <v>1281</v>
      </c>
      <c r="B130" t="s">
        <v>1282</v>
      </c>
      <c r="C130" t="s">
        <v>1283</v>
      </c>
      <c r="D130" t="s">
        <v>1284</v>
      </c>
      <c r="E130" t="s">
        <v>1285</v>
      </c>
      <c r="F130" t="s">
        <v>1286</v>
      </c>
      <c r="G130" t="s">
        <v>1287</v>
      </c>
      <c r="H130" s="1">
        <f t="shared" si="6"/>
        <v>-0.24332061069688848</v>
      </c>
      <c r="I130" s="2">
        <f t="shared" si="7"/>
        <v>433</v>
      </c>
      <c r="J130">
        <v>4.8406047799999996</v>
      </c>
      <c r="K130">
        <v>20.484044799999999</v>
      </c>
      <c r="M130">
        <v>8.2900449399999996</v>
      </c>
      <c r="N130">
        <v>52</v>
      </c>
      <c r="O130">
        <v>181</v>
      </c>
      <c r="Q130">
        <v>25</v>
      </c>
      <c r="R130" s="5">
        <f t="shared" si="8"/>
        <v>86</v>
      </c>
      <c r="S130">
        <f t="shared" si="9"/>
        <v>443</v>
      </c>
      <c r="T130" t="s">
        <v>114</v>
      </c>
      <c r="U130">
        <v>24.709399999999999</v>
      </c>
      <c r="V130">
        <v>50.482529450000001</v>
      </c>
      <c r="W130">
        <v>48.912553819999999</v>
      </c>
      <c r="X130" s="6">
        <v>0.46949216435995478</v>
      </c>
      <c r="Y130" t="s">
        <v>1288</v>
      </c>
      <c r="Z130" t="s">
        <v>1289</v>
      </c>
      <c r="AA130">
        <v>9</v>
      </c>
      <c r="AB130">
        <v>6</v>
      </c>
      <c r="AC130">
        <v>110</v>
      </c>
      <c r="AD130">
        <v>36</v>
      </c>
      <c r="AE130" s="5">
        <f t="shared" si="10"/>
        <v>40.25</v>
      </c>
      <c r="AF130">
        <f t="shared" si="11"/>
        <v>12</v>
      </c>
      <c r="AG130" t="s">
        <v>1290</v>
      </c>
    </row>
    <row r="131" spans="1:33" x14ac:dyDescent="0.2">
      <c r="A131" t="s">
        <v>1291</v>
      </c>
      <c r="B131" t="s">
        <v>1292</v>
      </c>
      <c r="C131" t="s">
        <v>1293</v>
      </c>
      <c r="D131" t="s">
        <v>1294</v>
      </c>
      <c r="E131" t="s">
        <v>1295</v>
      </c>
      <c r="F131" t="s">
        <v>1296</v>
      </c>
      <c r="G131" t="s">
        <v>1297</v>
      </c>
      <c r="H131" s="1">
        <f t="shared" ref="H131:H194" si="12">((1+F131/100)/(1+G131/100)-1)</f>
        <v>-2.8742514989282597E-2</v>
      </c>
      <c r="I131" s="2">
        <f t="shared" ref="I131:I194" si="13">_xlfn.RANK.EQ(H131,$H$2:$H$501)</f>
        <v>239</v>
      </c>
      <c r="J131">
        <v>0.26521960999999999</v>
      </c>
      <c r="K131">
        <v>8.8381673099999993</v>
      </c>
      <c r="M131">
        <v>0.59149929000000001</v>
      </c>
      <c r="N131">
        <v>473</v>
      </c>
      <c r="O131">
        <v>388</v>
      </c>
      <c r="Q131">
        <v>447</v>
      </c>
      <c r="R131" s="5">
        <f t="shared" ref="R131:R194" si="14">AVERAGE(N131:Q131)</f>
        <v>436</v>
      </c>
      <c r="S131">
        <f t="shared" ref="S131:S194" si="15">_xlfn.RANK.EQ(R131,$R$2:$R$501)</f>
        <v>18</v>
      </c>
      <c r="T131" t="s">
        <v>134</v>
      </c>
      <c r="U131">
        <v>2.87572202</v>
      </c>
      <c r="V131">
        <v>6.9939539100000001</v>
      </c>
      <c r="W131">
        <v>10.419135799999999</v>
      </c>
      <c r="X131" s="6">
        <v>0.10198153509830243</v>
      </c>
      <c r="Y131" t="s">
        <v>1298</v>
      </c>
      <c r="Z131" t="s">
        <v>1299</v>
      </c>
      <c r="AA131">
        <v>348</v>
      </c>
      <c r="AB131">
        <v>352</v>
      </c>
      <c r="AC131">
        <v>445</v>
      </c>
      <c r="AD131">
        <v>392</v>
      </c>
      <c r="AE131" s="5">
        <f t="shared" ref="AE131:AE194" si="16">AVERAGE(AA131:AD131)</f>
        <v>384.25</v>
      </c>
      <c r="AF131">
        <f t="shared" ref="AF131:AF194" si="17">_xlfn.RANK.EQ(AE131,$AE$2:$AE$501,1)</f>
        <v>421</v>
      </c>
      <c r="AG131" t="s">
        <v>1300</v>
      </c>
    </row>
    <row r="132" spans="1:33" x14ac:dyDescent="0.2">
      <c r="A132" t="s">
        <v>1301</v>
      </c>
      <c r="B132" t="s">
        <v>1302</v>
      </c>
      <c r="C132" t="s">
        <v>1303</v>
      </c>
      <c r="D132" t="s">
        <v>1304</v>
      </c>
      <c r="E132" t="s">
        <v>1305</v>
      </c>
      <c r="F132" t="s">
        <v>1306</v>
      </c>
      <c r="G132" t="s">
        <v>1307</v>
      </c>
      <c r="H132" s="1">
        <f t="shared" si="12"/>
        <v>5.0679851628264494E-2</v>
      </c>
      <c r="I132" s="2">
        <f t="shared" si="13"/>
        <v>164</v>
      </c>
      <c r="J132">
        <v>1.2050196099999999</v>
      </c>
      <c r="K132">
        <v>156.74148793000001</v>
      </c>
      <c r="M132">
        <v>1.50719851</v>
      </c>
      <c r="N132">
        <v>244</v>
      </c>
      <c r="O132">
        <v>10</v>
      </c>
      <c r="Q132">
        <v>234</v>
      </c>
      <c r="R132" s="5">
        <f t="shared" si="14"/>
        <v>162.66666666666666</v>
      </c>
      <c r="S132">
        <f t="shared" si="15"/>
        <v>348</v>
      </c>
      <c r="T132" t="s">
        <v>403</v>
      </c>
      <c r="U132">
        <v>0.27117446000000001</v>
      </c>
      <c r="V132">
        <v>0.95475586000000001</v>
      </c>
      <c r="W132">
        <v>27.878495449999999</v>
      </c>
      <c r="X132" s="6">
        <v>9.0929673015422222E-2</v>
      </c>
      <c r="Y132" t="s">
        <v>1308</v>
      </c>
      <c r="Z132" t="s">
        <v>1309</v>
      </c>
      <c r="AA132">
        <v>457</v>
      </c>
      <c r="AB132">
        <v>472</v>
      </c>
      <c r="AC132">
        <v>274</v>
      </c>
      <c r="AD132">
        <v>408</v>
      </c>
      <c r="AE132" s="5">
        <f t="shared" si="16"/>
        <v>402.75</v>
      </c>
      <c r="AF132">
        <f t="shared" si="17"/>
        <v>442</v>
      </c>
      <c r="AG132" t="s">
        <v>1310</v>
      </c>
    </row>
    <row r="133" spans="1:33" x14ac:dyDescent="0.2">
      <c r="A133" t="s">
        <v>1311</v>
      </c>
      <c r="B133" t="s">
        <v>1312</v>
      </c>
      <c r="C133" t="s">
        <v>1313</v>
      </c>
      <c r="D133" t="s">
        <v>1314</v>
      </c>
      <c r="E133" t="s">
        <v>1315</v>
      </c>
      <c r="F133" t="s">
        <v>1316</v>
      </c>
      <c r="G133" t="s">
        <v>1317</v>
      </c>
      <c r="H133" s="1">
        <f t="shared" si="12"/>
        <v>-0.47712418297688752</v>
      </c>
      <c r="I133" s="2">
        <f t="shared" si="13"/>
        <v>494</v>
      </c>
      <c r="J133">
        <v>0.58217651000000004</v>
      </c>
      <c r="L133">
        <v>6.0840399999999999</v>
      </c>
      <c r="M133">
        <v>0.92701328999999999</v>
      </c>
      <c r="N133">
        <v>365</v>
      </c>
      <c r="P133">
        <v>326</v>
      </c>
      <c r="Q133">
        <v>345</v>
      </c>
      <c r="R133" s="5">
        <f t="shared" si="14"/>
        <v>345.33333333333331</v>
      </c>
      <c r="S133">
        <f t="shared" si="15"/>
        <v>110</v>
      </c>
      <c r="T133" t="s">
        <v>145</v>
      </c>
      <c r="U133">
        <v>-1.4758145600000001</v>
      </c>
      <c r="V133">
        <v>-22.639223779999998</v>
      </c>
      <c r="W133">
        <v>-18.084520040000001</v>
      </c>
      <c r="X133" s="6">
        <v>2.9009598745422211E-2</v>
      </c>
      <c r="Y133" t="s">
        <v>1318</v>
      </c>
      <c r="Z133" t="s">
        <v>1319</v>
      </c>
      <c r="AA133">
        <v>487</v>
      </c>
      <c r="AB133">
        <v>499</v>
      </c>
      <c r="AC133">
        <v>473</v>
      </c>
      <c r="AD133">
        <v>458</v>
      </c>
      <c r="AE133" s="5">
        <f t="shared" si="16"/>
        <v>479.25</v>
      </c>
      <c r="AF133">
        <f t="shared" si="17"/>
        <v>495</v>
      </c>
      <c r="AG133" t="s">
        <v>1320</v>
      </c>
    </row>
    <row r="134" spans="1:33" x14ac:dyDescent="0.2">
      <c r="A134" t="s">
        <v>1321</v>
      </c>
      <c r="B134" t="s">
        <v>1322</v>
      </c>
      <c r="C134" t="s">
        <v>1323</v>
      </c>
      <c r="D134" t="s">
        <v>1324</v>
      </c>
      <c r="E134" t="s">
        <v>1325</v>
      </c>
      <c r="F134" t="s">
        <v>1326</v>
      </c>
      <c r="G134" t="s">
        <v>1327</v>
      </c>
      <c r="H134" s="1">
        <f t="shared" si="12"/>
        <v>-0.28247787615696873</v>
      </c>
      <c r="I134" s="2">
        <f t="shared" si="13"/>
        <v>455</v>
      </c>
      <c r="J134">
        <v>7.6591845300000001</v>
      </c>
      <c r="K134">
        <v>20.814613090000002</v>
      </c>
      <c r="L134">
        <v>61.8249</v>
      </c>
      <c r="M134">
        <v>3.2790272200000001</v>
      </c>
      <c r="N134">
        <v>30</v>
      </c>
      <c r="O134">
        <v>176</v>
      </c>
      <c r="P134">
        <v>69</v>
      </c>
      <c r="Q134">
        <v>100</v>
      </c>
      <c r="R134" s="5">
        <f t="shared" si="14"/>
        <v>93.75</v>
      </c>
      <c r="S134">
        <f t="shared" si="15"/>
        <v>435</v>
      </c>
      <c r="T134" t="s">
        <v>73</v>
      </c>
      <c r="U134">
        <v>7.2450260000000002E-2</v>
      </c>
      <c r="V134">
        <v>16.519308219999999</v>
      </c>
      <c r="W134">
        <v>77.996474520000007</v>
      </c>
      <c r="X134" s="6">
        <v>1.3993365784690705E-3</v>
      </c>
      <c r="Y134" t="s">
        <v>1328</v>
      </c>
      <c r="Z134" t="s">
        <v>1329</v>
      </c>
      <c r="AA134">
        <v>476</v>
      </c>
      <c r="AB134">
        <v>94</v>
      </c>
      <c r="AC134">
        <v>22</v>
      </c>
      <c r="AD134">
        <v>472</v>
      </c>
      <c r="AE134" s="5">
        <f t="shared" si="16"/>
        <v>266</v>
      </c>
      <c r="AF134">
        <f t="shared" si="17"/>
        <v>280</v>
      </c>
      <c r="AG134" t="s">
        <v>1330</v>
      </c>
    </row>
    <row r="135" spans="1:33" x14ac:dyDescent="0.2">
      <c r="A135" t="s">
        <v>1331</v>
      </c>
      <c r="B135" t="s">
        <v>1332</v>
      </c>
      <c r="C135" t="s">
        <v>1333</v>
      </c>
      <c r="D135" t="s">
        <v>1334</v>
      </c>
      <c r="E135" t="s">
        <v>1335</v>
      </c>
      <c r="F135" t="s">
        <v>1336</v>
      </c>
      <c r="G135" t="s">
        <v>1337</v>
      </c>
      <c r="H135" s="1">
        <f t="shared" si="12"/>
        <v>-8.1081081094112162E-2</v>
      </c>
      <c r="I135" s="2">
        <f t="shared" si="13"/>
        <v>290</v>
      </c>
      <c r="J135">
        <v>0.57414613000000003</v>
      </c>
      <c r="K135">
        <v>7.0846810700000002</v>
      </c>
      <c r="L135">
        <v>26.661300000000001</v>
      </c>
      <c r="M135">
        <v>1.19992893</v>
      </c>
      <c r="N135">
        <v>369</v>
      </c>
      <c r="O135">
        <v>428</v>
      </c>
      <c r="P135">
        <v>175</v>
      </c>
      <c r="Q135">
        <v>278</v>
      </c>
      <c r="R135" s="5">
        <f t="shared" si="14"/>
        <v>312.5</v>
      </c>
      <c r="S135">
        <f t="shared" si="15"/>
        <v>151</v>
      </c>
      <c r="T135" t="s">
        <v>8</v>
      </c>
      <c r="U135">
        <v>7.3893351799999998</v>
      </c>
      <c r="V135">
        <v>16.276032560000001</v>
      </c>
      <c r="W135">
        <v>27.130424139999999</v>
      </c>
      <c r="X135" s="6">
        <v>0.23681248519457657</v>
      </c>
      <c r="Y135" t="s">
        <v>1338</v>
      </c>
      <c r="Z135" t="s">
        <v>1339</v>
      </c>
      <c r="AA135">
        <v>137</v>
      </c>
      <c r="AB135">
        <v>98</v>
      </c>
      <c r="AC135">
        <v>280</v>
      </c>
      <c r="AD135">
        <v>190</v>
      </c>
      <c r="AE135" s="5">
        <f t="shared" si="16"/>
        <v>176.25</v>
      </c>
      <c r="AF135">
        <f t="shared" si="17"/>
        <v>141</v>
      </c>
      <c r="AG135" t="s">
        <v>1340</v>
      </c>
    </row>
    <row r="136" spans="1:33" x14ac:dyDescent="0.2">
      <c r="A136" t="s">
        <v>1341</v>
      </c>
      <c r="B136" t="s">
        <v>1342</v>
      </c>
      <c r="C136" t="s">
        <v>1343</v>
      </c>
      <c r="D136" t="s">
        <v>1344</v>
      </c>
      <c r="E136" t="s">
        <v>1345</v>
      </c>
      <c r="F136" t="s">
        <v>1346</v>
      </c>
      <c r="G136" t="s">
        <v>1347</v>
      </c>
      <c r="H136" s="1">
        <f t="shared" si="12"/>
        <v>-6.1654135393865772E-2</v>
      </c>
      <c r="I136" s="2">
        <f t="shared" si="13"/>
        <v>271</v>
      </c>
      <c r="J136">
        <v>5.9446550800000004</v>
      </c>
      <c r="K136">
        <v>25.869425970000002</v>
      </c>
      <c r="L136">
        <v>67.598100000000002</v>
      </c>
      <c r="M136">
        <v>4.2483619600000004</v>
      </c>
      <c r="N136">
        <v>39</v>
      </c>
      <c r="O136">
        <v>121</v>
      </c>
      <c r="P136">
        <v>62</v>
      </c>
      <c r="Q136">
        <v>68</v>
      </c>
      <c r="R136" s="5">
        <f t="shared" si="14"/>
        <v>72.5</v>
      </c>
      <c r="S136">
        <f t="shared" si="15"/>
        <v>455</v>
      </c>
      <c r="T136" t="s">
        <v>32</v>
      </c>
      <c r="U136">
        <v>12.282965109999999</v>
      </c>
      <c r="V136">
        <v>15.62339749</v>
      </c>
      <c r="W136">
        <v>53.09139717</v>
      </c>
      <c r="X136" s="6">
        <v>0.23076878644435908</v>
      </c>
      <c r="Y136" t="s">
        <v>1348</v>
      </c>
      <c r="Z136" t="s">
        <v>1349</v>
      </c>
      <c r="AA136">
        <v>52</v>
      </c>
      <c r="AB136">
        <v>106</v>
      </c>
      <c r="AC136">
        <v>90</v>
      </c>
      <c r="AD136">
        <v>199</v>
      </c>
      <c r="AE136" s="5">
        <f t="shared" si="16"/>
        <v>111.75</v>
      </c>
      <c r="AF136">
        <f t="shared" si="17"/>
        <v>65</v>
      </c>
      <c r="AG136" t="s">
        <v>1350</v>
      </c>
    </row>
    <row r="137" spans="1:33" x14ac:dyDescent="0.2">
      <c r="A137" t="s">
        <v>1351</v>
      </c>
      <c r="B137" t="s">
        <v>1352</v>
      </c>
      <c r="C137" t="s">
        <v>1353</v>
      </c>
      <c r="D137" t="s">
        <v>1354</v>
      </c>
      <c r="E137" t="s">
        <v>1355</v>
      </c>
      <c r="F137" t="s">
        <v>1356</v>
      </c>
      <c r="G137" t="s">
        <v>1357</v>
      </c>
      <c r="H137" s="1">
        <f t="shared" si="12"/>
        <v>0.19558214457704803</v>
      </c>
      <c r="I137" s="2">
        <f t="shared" si="13"/>
        <v>74</v>
      </c>
      <c r="J137">
        <v>0.35658025999999998</v>
      </c>
      <c r="K137">
        <v>17.199202710000002</v>
      </c>
      <c r="M137">
        <v>0.61253057</v>
      </c>
      <c r="N137">
        <v>436</v>
      </c>
      <c r="O137">
        <v>223</v>
      </c>
      <c r="Q137">
        <v>441</v>
      </c>
      <c r="R137" s="5">
        <f t="shared" si="14"/>
        <v>366.66666666666669</v>
      </c>
      <c r="S137">
        <f t="shared" si="15"/>
        <v>82</v>
      </c>
      <c r="T137" t="s">
        <v>1237</v>
      </c>
      <c r="U137">
        <v>0.70443838999999997</v>
      </c>
      <c r="V137">
        <v>3.5266936699999998</v>
      </c>
      <c r="W137">
        <v>1.48507663</v>
      </c>
      <c r="X137" s="6">
        <v>4.2975504983065724E-2</v>
      </c>
      <c r="Y137" t="s">
        <v>1358</v>
      </c>
      <c r="Z137" t="s">
        <v>1359</v>
      </c>
      <c r="AA137">
        <v>442</v>
      </c>
      <c r="AB137">
        <v>448</v>
      </c>
      <c r="AC137">
        <v>466</v>
      </c>
      <c r="AD137">
        <v>442</v>
      </c>
      <c r="AE137" s="5">
        <f t="shared" si="16"/>
        <v>449.5</v>
      </c>
      <c r="AF137">
        <f t="shared" si="17"/>
        <v>482</v>
      </c>
      <c r="AG137" t="s">
        <v>1360</v>
      </c>
    </row>
    <row r="138" spans="1:33" x14ac:dyDescent="0.2">
      <c r="A138" t="s">
        <v>1361</v>
      </c>
      <c r="B138" t="s">
        <v>1362</v>
      </c>
      <c r="C138" t="s">
        <v>1363</v>
      </c>
      <c r="D138" t="s">
        <v>1364</v>
      </c>
      <c r="E138" t="s">
        <v>1365</v>
      </c>
      <c r="F138" t="s">
        <v>1366</v>
      </c>
      <c r="G138" t="s">
        <v>1367</v>
      </c>
      <c r="H138" s="1">
        <f t="shared" si="12"/>
        <v>-0.20051194537321182</v>
      </c>
      <c r="I138" s="2">
        <f t="shared" si="13"/>
        <v>401</v>
      </c>
      <c r="J138">
        <v>0.59457371000000003</v>
      </c>
      <c r="K138">
        <v>7.6927847399999996</v>
      </c>
      <c r="L138">
        <v>14.3414</v>
      </c>
      <c r="M138">
        <v>0.76667459000000004</v>
      </c>
      <c r="N138">
        <v>359</v>
      </c>
      <c r="O138">
        <v>414</v>
      </c>
      <c r="P138">
        <v>268</v>
      </c>
      <c r="Q138">
        <v>392</v>
      </c>
      <c r="R138" s="5">
        <f t="shared" si="14"/>
        <v>358.25</v>
      </c>
      <c r="S138">
        <f t="shared" si="15"/>
        <v>94</v>
      </c>
      <c r="T138" t="s">
        <v>8</v>
      </c>
      <c r="U138">
        <v>4.6268512800000003</v>
      </c>
      <c r="V138">
        <v>9.5330825499999996</v>
      </c>
      <c r="W138">
        <v>29.357323310000002</v>
      </c>
      <c r="X138" s="6">
        <v>0.16920257503553215</v>
      </c>
      <c r="Y138" t="s">
        <v>1368</v>
      </c>
      <c r="Z138" t="s">
        <v>1369</v>
      </c>
      <c r="AA138">
        <v>262</v>
      </c>
      <c r="AB138">
        <v>255</v>
      </c>
      <c r="AC138">
        <v>254</v>
      </c>
      <c r="AD138">
        <v>296</v>
      </c>
      <c r="AE138" s="5">
        <f t="shared" si="16"/>
        <v>266.75</v>
      </c>
      <c r="AF138">
        <f t="shared" si="17"/>
        <v>282</v>
      </c>
      <c r="AG138" t="s">
        <v>1370</v>
      </c>
    </row>
    <row r="139" spans="1:33" x14ac:dyDescent="0.2">
      <c r="A139" t="s">
        <v>1371</v>
      </c>
      <c r="B139" t="s">
        <v>1372</v>
      </c>
      <c r="C139" t="s">
        <v>1373</v>
      </c>
      <c r="D139" t="s">
        <v>1374</v>
      </c>
      <c r="E139" t="s">
        <v>1375</v>
      </c>
      <c r="F139" t="s">
        <v>1376</v>
      </c>
      <c r="G139" t="s">
        <v>1377</v>
      </c>
      <c r="H139" s="1">
        <f t="shared" si="12"/>
        <v>5.4999999957257906E-2</v>
      </c>
      <c r="I139" s="2">
        <f t="shared" si="13"/>
        <v>160</v>
      </c>
      <c r="J139">
        <v>2.2267051499999999</v>
      </c>
      <c r="K139">
        <v>12.40026718</v>
      </c>
      <c r="L139">
        <v>89.086299999999994</v>
      </c>
      <c r="M139">
        <v>1.16390171</v>
      </c>
      <c r="N139">
        <v>123</v>
      </c>
      <c r="O139">
        <v>300</v>
      </c>
      <c r="P139">
        <v>39</v>
      </c>
      <c r="Q139">
        <v>284</v>
      </c>
      <c r="R139" s="5">
        <f t="shared" si="14"/>
        <v>186.5</v>
      </c>
      <c r="S139">
        <f t="shared" si="15"/>
        <v>321</v>
      </c>
      <c r="T139" t="s">
        <v>32</v>
      </c>
      <c r="U139">
        <v>8.1856017699999999</v>
      </c>
      <c r="V139">
        <v>9.8715051099999993</v>
      </c>
      <c r="W139">
        <v>37.123751560000002</v>
      </c>
      <c r="X139" s="6">
        <v>0.15315252414222566</v>
      </c>
      <c r="Y139" t="s">
        <v>1378</v>
      </c>
      <c r="Z139" t="s">
        <v>1379</v>
      </c>
      <c r="AA139">
        <v>112</v>
      </c>
      <c r="AB139">
        <v>246</v>
      </c>
      <c r="AC139">
        <v>173</v>
      </c>
      <c r="AD139">
        <v>319</v>
      </c>
      <c r="AE139" s="5">
        <f t="shared" si="16"/>
        <v>212.5</v>
      </c>
      <c r="AF139">
        <f t="shared" si="17"/>
        <v>204</v>
      </c>
      <c r="AG139" t="s">
        <v>1380</v>
      </c>
    </row>
    <row r="140" spans="1:33" x14ac:dyDescent="0.2">
      <c r="A140" t="s">
        <v>1381</v>
      </c>
      <c r="B140" t="s">
        <v>1382</v>
      </c>
      <c r="C140" t="s">
        <v>1383</v>
      </c>
      <c r="D140" t="s">
        <v>1384</v>
      </c>
      <c r="E140" t="s">
        <v>1385</v>
      </c>
      <c r="F140" t="s">
        <v>1386</v>
      </c>
      <c r="G140" t="s">
        <v>1387</v>
      </c>
      <c r="H140" s="1">
        <f t="shared" si="12"/>
        <v>-0.10690668618451238</v>
      </c>
      <c r="I140" s="2">
        <f t="shared" si="13"/>
        <v>307</v>
      </c>
      <c r="J140">
        <v>1.0547807300000001</v>
      </c>
      <c r="K140">
        <v>15.45486524</v>
      </c>
      <c r="L140">
        <v>16.692900000000002</v>
      </c>
      <c r="M140">
        <v>1.60582242</v>
      </c>
      <c r="N140">
        <v>269</v>
      </c>
      <c r="O140">
        <v>245</v>
      </c>
      <c r="P140">
        <v>241</v>
      </c>
      <c r="Q140">
        <v>219</v>
      </c>
      <c r="R140" s="5">
        <f t="shared" si="14"/>
        <v>243.5</v>
      </c>
      <c r="S140">
        <f t="shared" si="15"/>
        <v>242</v>
      </c>
      <c r="T140" t="s">
        <v>156</v>
      </c>
      <c r="U140">
        <v>3.3286895599999999</v>
      </c>
      <c r="V140">
        <v>10.81472591</v>
      </c>
      <c r="W140">
        <v>36.880844949999997</v>
      </c>
      <c r="X140" s="6">
        <v>0.17218020887003796</v>
      </c>
      <c r="Y140" t="s">
        <v>1388</v>
      </c>
      <c r="Z140" t="s">
        <v>1389</v>
      </c>
      <c r="AA140">
        <v>327</v>
      </c>
      <c r="AB140">
        <v>212</v>
      </c>
      <c r="AC140">
        <v>179</v>
      </c>
      <c r="AD140">
        <v>290</v>
      </c>
      <c r="AE140" s="5">
        <f t="shared" si="16"/>
        <v>252</v>
      </c>
      <c r="AF140">
        <f t="shared" si="17"/>
        <v>251</v>
      </c>
      <c r="AG140" t="s">
        <v>1390</v>
      </c>
    </row>
    <row r="141" spans="1:33" x14ac:dyDescent="0.2">
      <c r="A141" t="s">
        <v>1391</v>
      </c>
      <c r="B141" t="s">
        <v>1392</v>
      </c>
      <c r="C141" t="s">
        <v>1393</v>
      </c>
      <c r="D141" t="s">
        <v>1394</v>
      </c>
      <c r="E141" t="s">
        <v>1395</v>
      </c>
      <c r="F141" t="s">
        <v>1396</v>
      </c>
      <c r="G141" t="s">
        <v>1397</v>
      </c>
      <c r="H141" s="1">
        <f t="shared" si="12"/>
        <v>4.9275362366849595E-2</v>
      </c>
      <c r="I141" s="2">
        <f t="shared" si="13"/>
        <v>165</v>
      </c>
      <c r="J141">
        <v>0.61991017000000004</v>
      </c>
      <c r="K141">
        <v>14.11083097</v>
      </c>
      <c r="L141">
        <v>13.104100000000001</v>
      </c>
      <c r="M141">
        <v>2.71418845</v>
      </c>
      <c r="N141">
        <v>353</v>
      </c>
      <c r="O141">
        <v>264</v>
      </c>
      <c r="P141">
        <v>277</v>
      </c>
      <c r="Q141">
        <v>126</v>
      </c>
      <c r="R141" s="5">
        <f t="shared" si="14"/>
        <v>255</v>
      </c>
      <c r="S141">
        <f t="shared" si="15"/>
        <v>224</v>
      </c>
      <c r="T141" t="s">
        <v>73</v>
      </c>
      <c r="U141">
        <v>7.2361175700000002</v>
      </c>
      <c r="V141">
        <v>20.131088439999999</v>
      </c>
      <c r="W141">
        <v>16.137553759999999</v>
      </c>
      <c r="X141" s="6">
        <v>0.25937938708442349</v>
      </c>
      <c r="Y141" t="s">
        <v>1398</v>
      </c>
      <c r="Z141" t="s">
        <v>1399</v>
      </c>
      <c r="AA141">
        <v>141</v>
      </c>
      <c r="AB141">
        <v>62</v>
      </c>
      <c r="AC141">
        <v>399</v>
      </c>
      <c r="AD141">
        <v>165</v>
      </c>
      <c r="AE141" s="5">
        <f t="shared" si="16"/>
        <v>191.75</v>
      </c>
      <c r="AF141">
        <f t="shared" si="17"/>
        <v>171</v>
      </c>
      <c r="AG141" t="s">
        <v>1400</v>
      </c>
    </row>
    <row r="142" spans="1:33" x14ac:dyDescent="0.2">
      <c r="A142" t="s">
        <v>1401</v>
      </c>
      <c r="B142" t="s">
        <v>1402</v>
      </c>
      <c r="C142" t="s">
        <v>1403</v>
      </c>
      <c r="D142" t="s">
        <v>1404</v>
      </c>
      <c r="E142" t="s">
        <v>1405</v>
      </c>
      <c r="F142" t="s">
        <v>1406</v>
      </c>
      <c r="G142" t="s">
        <v>1407</v>
      </c>
      <c r="H142" s="1">
        <f t="shared" si="12"/>
        <v>0.12585812351297077</v>
      </c>
      <c r="I142" s="2">
        <f t="shared" si="13"/>
        <v>111</v>
      </c>
      <c r="J142">
        <v>1.7563101000000001</v>
      </c>
      <c r="K142">
        <v>28.414277219999999</v>
      </c>
      <c r="L142">
        <v>58.485100000000003</v>
      </c>
      <c r="M142">
        <v>2.42483044</v>
      </c>
      <c r="N142">
        <v>167</v>
      </c>
      <c r="O142">
        <v>99</v>
      </c>
      <c r="P142">
        <v>78</v>
      </c>
      <c r="Q142">
        <v>144</v>
      </c>
      <c r="R142" s="5">
        <f t="shared" si="14"/>
        <v>122</v>
      </c>
      <c r="S142">
        <f t="shared" si="15"/>
        <v>406</v>
      </c>
      <c r="T142" t="s">
        <v>315</v>
      </c>
      <c r="U142">
        <v>5.2557312300000003</v>
      </c>
      <c r="V142">
        <v>8.8021899399999999</v>
      </c>
      <c r="W142">
        <v>33.567764140000001</v>
      </c>
      <c r="X142" s="6">
        <v>0.28359408033826639</v>
      </c>
      <c r="Y142" t="s">
        <v>1408</v>
      </c>
      <c r="Z142" t="s">
        <v>1409</v>
      </c>
      <c r="AA142">
        <v>236</v>
      </c>
      <c r="AB142">
        <v>283</v>
      </c>
      <c r="AC142">
        <v>210</v>
      </c>
      <c r="AD142">
        <v>141</v>
      </c>
      <c r="AE142" s="5">
        <f t="shared" si="16"/>
        <v>217.5</v>
      </c>
      <c r="AF142">
        <f t="shared" si="17"/>
        <v>215</v>
      </c>
      <c r="AG142" t="s">
        <v>1410</v>
      </c>
    </row>
    <row r="143" spans="1:33" x14ac:dyDescent="0.2">
      <c r="A143" t="s">
        <v>1411</v>
      </c>
      <c r="B143" t="s">
        <v>1412</v>
      </c>
      <c r="C143" t="s">
        <v>1413</v>
      </c>
      <c r="D143" t="s">
        <v>1414</v>
      </c>
      <c r="E143" t="s">
        <v>1415</v>
      </c>
      <c r="F143" t="s">
        <v>1416</v>
      </c>
      <c r="G143" t="s">
        <v>1417</v>
      </c>
      <c r="H143" s="1">
        <f t="shared" si="12"/>
        <v>5.1750380490684922E-2</v>
      </c>
      <c r="I143" s="2">
        <f t="shared" si="13"/>
        <v>163</v>
      </c>
      <c r="J143">
        <v>0.14582713999999999</v>
      </c>
      <c r="K143">
        <v>2.6324516400000002</v>
      </c>
      <c r="L143">
        <v>64.19</v>
      </c>
      <c r="M143">
        <v>0.69056991000000001</v>
      </c>
      <c r="N143">
        <v>493</v>
      </c>
      <c r="O143">
        <v>470</v>
      </c>
      <c r="P143">
        <v>66</v>
      </c>
      <c r="Q143">
        <v>417</v>
      </c>
      <c r="R143" s="5">
        <f t="shared" si="14"/>
        <v>361.5</v>
      </c>
      <c r="S143">
        <f t="shared" si="15"/>
        <v>90</v>
      </c>
      <c r="T143" t="s">
        <v>769</v>
      </c>
      <c r="U143">
        <v>8.0317054199999998</v>
      </c>
      <c r="V143">
        <v>26.338433139999999</v>
      </c>
      <c r="W143">
        <v>13.426882150000001</v>
      </c>
      <c r="X143" s="6">
        <v>0.17156439854781405</v>
      </c>
      <c r="Y143" t="s">
        <v>1418</v>
      </c>
      <c r="Z143" t="s">
        <v>1419</v>
      </c>
      <c r="AA143">
        <v>119</v>
      </c>
      <c r="AB143">
        <v>28</v>
      </c>
      <c r="AC143">
        <v>420</v>
      </c>
      <c r="AD143">
        <v>291</v>
      </c>
      <c r="AE143" s="5">
        <f t="shared" si="16"/>
        <v>214.5</v>
      </c>
      <c r="AF143">
        <f t="shared" si="17"/>
        <v>211</v>
      </c>
      <c r="AG143" t="s">
        <v>1420</v>
      </c>
    </row>
    <row r="144" spans="1:33" x14ac:dyDescent="0.2">
      <c r="A144" t="s">
        <v>1421</v>
      </c>
      <c r="B144" t="s">
        <v>1422</v>
      </c>
      <c r="C144" t="s">
        <v>1423</v>
      </c>
      <c r="D144" t="s">
        <v>1424</v>
      </c>
      <c r="E144" t="s">
        <v>1425</v>
      </c>
      <c r="F144" t="s">
        <v>1426</v>
      </c>
      <c r="G144" t="s">
        <v>1427</v>
      </c>
      <c r="H144" s="1">
        <f t="shared" si="12"/>
        <v>0.29440000004938072</v>
      </c>
      <c r="I144" s="2">
        <f t="shared" si="13"/>
        <v>37</v>
      </c>
      <c r="J144">
        <v>2.0458535000000002</v>
      </c>
      <c r="K144">
        <v>23.862176420000001</v>
      </c>
      <c r="L144">
        <v>19.071200000000001</v>
      </c>
      <c r="M144">
        <v>3.3614554399999999</v>
      </c>
      <c r="N144">
        <v>135</v>
      </c>
      <c r="O144">
        <v>143</v>
      </c>
      <c r="P144">
        <v>224</v>
      </c>
      <c r="Q144">
        <v>94</v>
      </c>
      <c r="R144" s="5">
        <f t="shared" si="14"/>
        <v>149</v>
      </c>
      <c r="S144">
        <f t="shared" si="15"/>
        <v>365</v>
      </c>
      <c r="T144" t="s">
        <v>114</v>
      </c>
      <c r="U144">
        <v>9.5145660200000002</v>
      </c>
      <c r="V144">
        <v>15.058649900000001</v>
      </c>
      <c r="W144">
        <v>27.19036582</v>
      </c>
      <c r="X144" s="6">
        <v>0.30556378995098099</v>
      </c>
      <c r="Y144" t="s">
        <v>1428</v>
      </c>
      <c r="Z144" t="s">
        <v>1429</v>
      </c>
      <c r="AA144">
        <v>86</v>
      </c>
      <c r="AB144">
        <v>118</v>
      </c>
      <c r="AC144">
        <v>278</v>
      </c>
      <c r="AD144">
        <v>126</v>
      </c>
      <c r="AE144" s="5">
        <f t="shared" si="16"/>
        <v>152</v>
      </c>
      <c r="AF144">
        <f t="shared" si="17"/>
        <v>109</v>
      </c>
      <c r="AG144" t="s">
        <v>1430</v>
      </c>
    </row>
    <row r="145" spans="1:33" x14ac:dyDescent="0.2">
      <c r="A145" t="s">
        <v>1431</v>
      </c>
      <c r="B145" t="s">
        <v>1432</v>
      </c>
      <c r="C145" t="s">
        <v>1433</v>
      </c>
      <c r="D145" t="s">
        <v>1434</v>
      </c>
      <c r="E145" t="s">
        <v>1435</v>
      </c>
      <c r="F145" t="s">
        <v>1436</v>
      </c>
      <c r="G145" t="s">
        <v>1437</v>
      </c>
      <c r="H145" s="1">
        <f t="shared" si="12"/>
        <v>0.35090152566295374</v>
      </c>
      <c r="I145" s="2">
        <f t="shared" si="13"/>
        <v>31</v>
      </c>
      <c r="J145">
        <v>1.4328720500000001</v>
      </c>
      <c r="K145">
        <v>22.173128299999998</v>
      </c>
      <c r="L145">
        <v>27.3551</v>
      </c>
      <c r="M145">
        <v>2.6169930799999999</v>
      </c>
      <c r="N145">
        <v>207</v>
      </c>
      <c r="O145">
        <v>162</v>
      </c>
      <c r="P145">
        <v>171</v>
      </c>
      <c r="Q145">
        <v>128</v>
      </c>
      <c r="R145" s="5">
        <f t="shared" si="14"/>
        <v>167</v>
      </c>
      <c r="S145">
        <f t="shared" si="15"/>
        <v>341</v>
      </c>
      <c r="T145" t="s">
        <v>403</v>
      </c>
      <c r="U145">
        <v>2.27821322</v>
      </c>
      <c r="V145">
        <v>12.40219293</v>
      </c>
      <c r="W145">
        <v>18.734900360000001</v>
      </c>
      <c r="X145" s="6">
        <v>6.0988581968789958E-2</v>
      </c>
      <c r="Y145" t="s">
        <v>1438</v>
      </c>
      <c r="Z145" t="s">
        <v>1439</v>
      </c>
      <c r="AA145">
        <v>379</v>
      </c>
      <c r="AB145">
        <v>170</v>
      </c>
      <c r="AC145">
        <v>374</v>
      </c>
      <c r="AD145">
        <v>429</v>
      </c>
      <c r="AE145" s="5">
        <f t="shared" si="16"/>
        <v>338</v>
      </c>
      <c r="AF145">
        <f t="shared" si="17"/>
        <v>383</v>
      </c>
      <c r="AG145" t="s">
        <v>1440</v>
      </c>
    </row>
    <row r="146" spans="1:33" x14ac:dyDescent="0.2">
      <c r="A146" t="s">
        <v>1441</v>
      </c>
      <c r="B146" t="s">
        <v>67</v>
      </c>
      <c r="C146" t="s">
        <v>1442</v>
      </c>
      <c r="D146" t="s">
        <v>1443</v>
      </c>
      <c r="E146" t="s">
        <v>1444</v>
      </c>
      <c r="F146" t="s">
        <v>1445</v>
      </c>
      <c r="G146" t="s">
        <v>1446</v>
      </c>
      <c r="H146" s="1">
        <f t="shared" si="12"/>
        <v>-0.27110289864707915</v>
      </c>
      <c r="I146" s="2">
        <f t="shared" si="13"/>
        <v>445</v>
      </c>
      <c r="J146">
        <v>0.25923101999999998</v>
      </c>
      <c r="K146">
        <v>5.9312969799999999</v>
      </c>
      <c r="L146">
        <v>19.802600000000002</v>
      </c>
      <c r="M146">
        <v>0.65134645000000002</v>
      </c>
      <c r="N146">
        <v>475</v>
      </c>
      <c r="O146">
        <v>446</v>
      </c>
      <c r="P146">
        <v>216</v>
      </c>
      <c r="Q146">
        <v>430</v>
      </c>
      <c r="R146" s="5">
        <f t="shared" si="14"/>
        <v>391.75</v>
      </c>
      <c r="S146">
        <f t="shared" si="15"/>
        <v>48</v>
      </c>
      <c r="T146" t="s">
        <v>156</v>
      </c>
      <c r="U146">
        <v>3.09216332</v>
      </c>
      <c r="V146">
        <v>12.054459870000001</v>
      </c>
      <c r="W146">
        <v>26.925374309999999</v>
      </c>
      <c r="X146" s="6">
        <v>0.19069597485679721</v>
      </c>
      <c r="Y146" t="s">
        <v>1447</v>
      </c>
      <c r="Z146" t="s">
        <v>1448</v>
      </c>
      <c r="AA146">
        <v>339</v>
      </c>
      <c r="AB146">
        <v>179</v>
      </c>
      <c r="AC146">
        <v>283</v>
      </c>
      <c r="AD146">
        <v>250</v>
      </c>
      <c r="AE146" s="5">
        <f t="shared" si="16"/>
        <v>262.75</v>
      </c>
      <c r="AF146">
        <f t="shared" si="17"/>
        <v>272</v>
      </c>
      <c r="AG146" t="s">
        <v>1449</v>
      </c>
    </row>
    <row r="147" spans="1:33" x14ac:dyDescent="0.2">
      <c r="A147" t="s">
        <v>1450</v>
      </c>
      <c r="B147" t="s">
        <v>1451</v>
      </c>
      <c r="C147" t="s">
        <v>1452</v>
      </c>
      <c r="D147" t="s">
        <v>1453</v>
      </c>
      <c r="E147" t="s">
        <v>1454</v>
      </c>
      <c r="F147" t="s">
        <v>1455</v>
      </c>
      <c r="G147" t="s">
        <v>1456</v>
      </c>
      <c r="H147" s="1">
        <f t="shared" si="12"/>
        <v>4.6210720594019872E-3</v>
      </c>
      <c r="I147" s="2">
        <f t="shared" si="13"/>
        <v>211</v>
      </c>
      <c r="J147">
        <v>0.98827379999999998</v>
      </c>
      <c r="K147">
        <v>38.65894789</v>
      </c>
      <c r="L147">
        <v>347.80500000000001</v>
      </c>
      <c r="M147">
        <v>1.7659335</v>
      </c>
      <c r="N147">
        <v>282</v>
      </c>
      <c r="O147">
        <v>55</v>
      </c>
      <c r="P147">
        <v>5</v>
      </c>
      <c r="Q147">
        <v>201</v>
      </c>
      <c r="R147" s="5">
        <f t="shared" si="14"/>
        <v>135.75</v>
      </c>
      <c r="S147">
        <f t="shared" si="15"/>
        <v>381</v>
      </c>
      <c r="T147" t="s">
        <v>134</v>
      </c>
      <c r="U147">
        <v>2.2446970300000002</v>
      </c>
      <c r="V147">
        <v>4.55057007</v>
      </c>
      <c r="W147">
        <v>14.27417243</v>
      </c>
      <c r="X147" s="6">
        <v>0.11760555660917391</v>
      </c>
      <c r="Y147" t="s">
        <v>1457</v>
      </c>
      <c r="Z147" t="s">
        <v>1458</v>
      </c>
      <c r="AA147">
        <v>382</v>
      </c>
      <c r="AB147">
        <v>418</v>
      </c>
      <c r="AC147">
        <v>412</v>
      </c>
      <c r="AD147">
        <v>366</v>
      </c>
      <c r="AE147" s="5">
        <f t="shared" si="16"/>
        <v>394.5</v>
      </c>
      <c r="AF147">
        <f t="shared" si="17"/>
        <v>433</v>
      </c>
      <c r="AG147" t="s">
        <v>1459</v>
      </c>
    </row>
    <row r="148" spans="1:33" x14ac:dyDescent="0.2">
      <c r="A148" t="s">
        <v>1460</v>
      </c>
      <c r="B148" t="s">
        <v>1461</v>
      </c>
      <c r="C148" t="s">
        <v>1462</v>
      </c>
      <c r="D148" t="s">
        <v>1463</v>
      </c>
      <c r="E148" t="s">
        <v>1464</v>
      </c>
      <c r="F148" t="s">
        <v>1465</v>
      </c>
      <c r="G148" t="s">
        <v>1466</v>
      </c>
      <c r="H148" s="1">
        <f t="shared" si="12"/>
        <v>4.341085265296929E-2</v>
      </c>
      <c r="I148" s="2">
        <f t="shared" si="13"/>
        <v>173</v>
      </c>
      <c r="J148">
        <v>4.5947672600000002</v>
      </c>
      <c r="K148">
        <v>21.702162120000001</v>
      </c>
      <c r="L148">
        <v>69.853300000000004</v>
      </c>
      <c r="M148">
        <v>4.6079383800000002</v>
      </c>
      <c r="N148">
        <v>57</v>
      </c>
      <c r="O148">
        <v>166</v>
      </c>
      <c r="P148">
        <v>60</v>
      </c>
      <c r="Q148">
        <v>60</v>
      </c>
      <c r="R148" s="5">
        <f t="shared" si="14"/>
        <v>85.75</v>
      </c>
      <c r="S148">
        <f t="shared" si="15"/>
        <v>444</v>
      </c>
      <c r="T148" t="s">
        <v>32</v>
      </c>
      <c r="U148">
        <v>16.721805320000001</v>
      </c>
      <c r="V148">
        <v>21.962410609999999</v>
      </c>
      <c r="W148">
        <v>48.927708490000001</v>
      </c>
      <c r="X148" s="6">
        <v>0.3507472108097579</v>
      </c>
      <c r="Y148" t="s">
        <v>1467</v>
      </c>
      <c r="Z148" t="s">
        <v>1468</v>
      </c>
      <c r="AA148">
        <v>27</v>
      </c>
      <c r="AB148">
        <v>48</v>
      </c>
      <c r="AC148">
        <v>109</v>
      </c>
      <c r="AD148">
        <v>88</v>
      </c>
      <c r="AE148" s="5">
        <f t="shared" si="16"/>
        <v>68</v>
      </c>
      <c r="AF148">
        <f t="shared" si="17"/>
        <v>28</v>
      </c>
      <c r="AG148" t="s">
        <v>1469</v>
      </c>
    </row>
    <row r="149" spans="1:33" x14ac:dyDescent="0.2">
      <c r="A149" t="s">
        <v>1470</v>
      </c>
      <c r="B149" t="s">
        <v>1471</v>
      </c>
      <c r="C149" t="s">
        <v>1472</v>
      </c>
      <c r="D149" t="s">
        <v>1473</v>
      </c>
      <c r="E149" t="s">
        <v>1474</v>
      </c>
      <c r="F149" t="s">
        <v>1475</v>
      </c>
      <c r="G149" t="s">
        <v>1476</v>
      </c>
      <c r="H149" s="1">
        <f t="shared" si="12"/>
        <v>7.5630252081570148E-2</v>
      </c>
      <c r="I149" s="2">
        <f t="shared" si="13"/>
        <v>145</v>
      </c>
      <c r="J149">
        <v>0.34465232000000001</v>
      </c>
      <c r="M149">
        <v>0.46220343000000003</v>
      </c>
      <c r="N149">
        <v>445</v>
      </c>
      <c r="Q149">
        <v>475</v>
      </c>
      <c r="R149" s="5">
        <f t="shared" si="14"/>
        <v>460</v>
      </c>
      <c r="S149">
        <f t="shared" si="15"/>
        <v>10</v>
      </c>
      <c r="T149" t="s">
        <v>1237</v>
      </c>
      <c r="U149">
        <v>-0.91949552000000001</v>
      </c>
      <c r="V149">
        <v>-2.67351077</v>
      </c>
      <c r="W149">
        <v>-0.87451900000000005</v>
      </c>
      <c r="X149" s="6">
        <v>2.9442897306923687E-2</v>
      </c>
      <c r="Y149" t="s">
        <v>1477</v>
      </c>
      <c r="Z149" t="s">
        <v>1478</v>
      </c>
      <c r="AA149">
        <v>485</v>
      </c>
      <c r="AB149">
        <v>485</v>
      </c>
      <c r="AC149">
        <v>469</v>
      </c>
      <c r="AD149">
        <v>457</v>
      </c>
      <c r="AE149" s="5">
        <f t="shared" si="16"/>
        <v>474</v>
      </c>
      <c r="AF149">
        <f t="shared" si="17"/>
        <v>492</v>
      </c>
      <c r="AG149" t="s">
        <v>1479</v>
      </c>
    </row>
    <row r="150" spans="1:33" x14ac:dyDescent="0.2">
      <c r="A150" t="s">
        <v>1480</v>
      </c>
      <c r="B150" t="s">
        <v>1481</v>
      </c>
      <c r="C150" t="s">
        <v>1482</v>
      </c>
      <c r="D150" t="s">
        <v>1483</v>
      </c>
      <c r="E150" t="s">
        <v>1484</v>
      </c>
      <c r="F150" t="s">
        <v>1485</v>
      </c>
      <c r="G150" t="s">
        <v>1486</v>
      </c>
      <c r="H150" s="1">
        <f t="shared" si="12"/>
        <v>-0.29931034487657016</v>
      </c>
      <c r="I150" s="2">
        <f t="shared" si="13"/>
        <v>461</v>
      </c>
      <c r="J150">
        <v>2.3667352300000002</v>
      </c>
      <c r="K150">
        <v>29.60248172</v>
      </c>
      <c r="L150">
        <v>92.933000000000007</v>
      </c>
      <c r="M150">
        <v>2.30365924</v>
      </c>
      <c r="N150">
        <v>111</v>
      </c>
      <c r="O150">
        <v>93</v>
      </c>
      <c r="P150">
        <v>36</v>
      </c>
      <c r="Q150">
        <v>149</v>
      </c>
      <c r="R150" s="5">
        <f t="shared" si="14"/>
        <v>97.25</v>
      </c>
      <c r="S150">
        <f t="shared" si="15"/>
        <v>430</v>
      </c>
      <c r="T150" t="s">
        <v>8</v>
      </c>
      <c r="U150">
        <v>5.6219281900000002</v>
      </c>
      <c r="V150">
        <v>7.6847166900000001</v>
      </c>
      <c r="W150">
        <v>37.725329189999997</v>
      </c>
      <c r="X150" s="6">
        <v>0.25961373472383747</v>
      </c>
      <c r="Y150" t="s">
        <v>1487</v>
      </c>
      <c r="Z150" t="s">
        <v>1488</v>
      </c>
      <c r="AA150">
        <v>217</v>
      </c>
      <c r="AB150">
        <v>325</v>
      </c>
      <c r="AC150">
        <v>170</v>
      </c>
      <c r="AD150">
        <v>164</v>
      </c>
      <c r="AE150" s="5">
        <f t="shared" si="16"/>
        <v>219</v>
      </c>
      <c r="AF150">
        <f t="shared" si="17"/>
        <v>218</v>
      </c>
      <c r="AG150" t="s">
        <v>1489</v>
      </c>
    </row>
    <row r="151" spans="1:33" x14ac:dyDescent="0.2">
      <c r="A151" t="s">
        <v>1490</v>
      </c>
      <c r="B151" t="s">
        <v>1491</v>
      </c>
      <c r="C151" t="s">
        <v>1492</v>
      </c>
      <c r="D151" t="s">
        <v>1493</v>
      </c>
      <c r="E151" t="s">
        <v>1494</v>
      </c>
      <c r="F151" t="s">
        <v>1495</v>
      </c>
      <c r="G151" t="s">
        <v>1496</v>
      </c>
      <c r="H151" s="1">
        <f t="shared" si="12"/>
        <v>-5.4744525489527907E-2</v>
      </c>
      <c r="I151" s="2">
        <f t="shared" si="13"/>
        <v>265</v>
      </c>
      <c r="J151">
        <v>4.0025273099999996</v>
      </c>
      <c r="K151">
        <v>25.306740210000001</v>
      </c>
      <c r="L151">
        <v>41.653300000000002</v>
      </c>
      <c r="M151">
        <v>2.30676828</v>
      </c>
      <c r="N151">
        <v>64</v>
      </c>
      <c r="O151">
        <v>128</v>
      </c>
      <c r="P151">
        <v>110</v>
      </c>
      <c r="Q151">
        <v>148</v>
      </c>
      <c r="R151" s="5">
        <f t="shared" si="14"/>
        <v>112.5</v>
      </c>
      <c r="S151">
        <f t="shared" si="15"/>
        <v>414</v>
      </c>
      <c r="T151" t="s">
        <v>145</v>
      </c>
      <c r="U151">
        <v>7.1219906399999999</v>
      </c>
      <c r="V151">
        <v>9.1594615400000006</v>
      </c>
      <c r="W151">
        <v>44.91351281</v>
      </c>
      <c r="X151" s="6">
        <v>0.17331010360383442</v>
      </c>
      <c r="Y151" t="s">
        <v>1497</v>
      </c>
      <c r="Z151" t="s">
        <v>1498</v>
      </c>
      <c r="AA151">
        <v>144</v>
      </c>
      <c r="AB151">
        <v>271</v>
      </c>
      <c r="AC151">
        <v>124</v>
      </c>
      <c r="AD151">
        <v>286</v>
      </c>
      <c r="AE151" s="5">
        <f t="shared" si="16"/>
        <v>206.25</v>
      </c>
      <c r="AF151">
        <f t="shared" si="17"/>
        <v>197</v>
      </c>
      <c r="AG151" t="s">
        <v>1499</v>
      </c>
    </row>
    <row r="152" spans="1:33" x14ac:dyDescent="0.2">
      <c r="A152" t="s">
        <v>1500</v>
      </c>
      <c r="B152" t="s">
        <v>1501</v>
      </c>
      <c r="C152" t="s">
        <v>1502</v>
      </c>
      <c r="D152" t="s">
        <v>1503</v>
      </c>
      <c r="E152" t="s">
        <v>1504</v>
      </c>
      <c r="F152" t="s">
        <v>1505</v>
      </c>
      <c r="G152" t="s">
        <v>1506</v>
      </c>
      <c r="H152" s="1">
        <f t="shared" si="12"/>
        <v>-0.28177458039072434</v>
      </c>
      <c r="I152" s="2">
        <f t="shared" si="13"/>
        <v>454</v>
      </c>
      <c r="J152">
        <v>5.4495314600000002</v>
      </c>
      <c r="K152">
        <v>25.31051476</v>
      </c>
      <c r="L152">
        <v>40.8078</v>
      </c>
      <c r="M152">
        <v>16.475435239999999</v>
      </c>
      <c r="N152">
        <v>44</v>
      </c>
      <c r="O152">
        <v>127</v>
      </c>
      <c r="P152">
        <v>111</v>
      </c>
      <c r="Q152">
        <v>6</v>
      </c>
      <c r="R152" s="5">
        <f t="shared" si="14"/>
        <v>72</v>
      </c>
      <c r="S152">
        <f t="shared" si="15"/>
        <v>456</v>
      </c>
      <c r="T152" t="s">
        <v>83</v>
      </c>
      <c r="U152">
        <v>34.75984742</v>
      </c>
      <c r="V152">
        <v>90.916494869999994</v>
      </c>
      <c r="W152">
        <v>92.508371440000005</v>
      </c>
      <c r="X152" s="6">
        <v>1.283632417995159</v>
      </c>
      <c r="Y152" t="s">
        <v>1507</v>
      </c>
      <c r="Z152" t="s">
        <v>1508</v>
      </c>
      <c r="AA152">
        <v>4</v>
      </c>
      <c r="AB152">
        <v>2</v>
      </c>
      <c r="AC152">
        <v>2</v>
      </c>
      <c r="AD152">
        <v>1</v>
      </c>
      <c r="AE152" s="5">
        <f t="shared" si="16"/>
        <v>2.25</v>
      </c>
      <c r="AF152">
        <f t="shared" si="17"/>
        <v>1</v>
      </c>
      <c r="AG152" t="s">
        <v>1509</v>
      </c>
    </row>
    <row r="153" spans="1:33" x14ac:dyDescent="0.2">
      <c r="A153" t="s">
        <v>1510</v>
      </c>
      <c r="B153" t="s">
        <v>1511</v>
      </c>
      <c r="C153" t="s">
        <v>1512</v>
      </c>
      <c r="D153" t="s">
        <v>1513</v>
      </c>
      <c r="E153" t="s">
        <v>1514</v>
      </c>
      <c r="F153" t="s">
        <v>1515</v>
      </c>
      <c r="G153" t="s">
        <v>1516</v>
      </c>
      <c r="H153" s="1">
        <f t="shared" si="12"/>
        <v>0.19508368210100779</v>
      </c>
      <c r="I153" s="2">
        <f t="shared" si="13"/>
        <v>75</v>
      </c>
      <c r="J153">
        <v>0.57719668999999996</v>
      </c>
      <c r="K153">
        <v>8.4855899000000008</v>
      </c>
      <c r="M153">
        <v>0.72691218000000002</v>
      </c>
      <c r="N153">
        <v>367</v>
      </c>
      <c r="O153">
        <v>398</v>
      </c>
      <c r="Q153">
        <v>405</v>
      </c>
      <c r="R153" s="5">
        <f t="shared" si="14"/>
        <v>390</v>
      </c>
      <c r="S153">
        <f t="shared" si="15"/>
        <v>50</v>
      </c>
      <c r="T153" t="s">
        <v>1237</v>
      </c>
      <c r="U153">
        <v>4.1562608399999998</v>
      </c>
      <c r="V153">
        <v>8.93019885</v>
      </c>
      <c r="W153">
        <v>20.998881959999999</v>
      </c>
      <c r="X153" s="6">
        <v>0.13154993402167151</v>
      </c>
      <c r="Y153" t="s">
        <v>1517</v>
      </c>
      <c r="Z153" t="s">
        <v>1518</v>
      </c>
      <c r="AA153">
        <v>285</v>
      </c>
      <c r="AB153">
        <v>280</v>
      </c>
      <c r="AC153">
        <v>353</v>
      </c>
      <c r="AD153">
        <v>351</v>
      </c>
      <c r="AE153" s="5">
        <f t="shared" si="16"/>
        <v>317.25</v>
      </c>
      <c r="AF153">
        <f t="shared" si="17"/>
        <v>358</v>
      </c>
      <c r="AG153" t="s">
        <v>1519</v>
      </c>
    </row>
    <row r="154" spans="1:33" x14ac:dyDescent="0.2">
      <c r="A154" t="s">
        <v>1520</v>
      </c>
      <c r="B154" t="s">
        <v>1521</v>
      </c>
      <c r="C154" t="s">
        <v>1522</v>
      </c>
      <c r="D154" t="s">
        <v>1523</v>
      </c>
      <c r="E154" t="s">
        <v>1524</v>
      </c>
      <c r="F154" t="s">
        <v>1525</v>
      </c>
      <c r="G154" t="s">
        <v>1526</v>
      </c>
      <c r="H154" s="1">
        <f t="shared" si="12"/>
        <v>0.16068376073717427</v>
      </c>
      <c r="I154" s="2">
        <f t="shared" si="13"/>
        <v>92</v>
      </c>
      <c r="J154">
        <v>0.51932436000000004</v>
      </c>
      <c r="K154">
        <v>9.2905898100000002</v>
      </c>
      <c r="L154">
        <v>5.4958400000000003</v>
      </c>
      <c r="M154">
        <v>0.69733005999999997</v>
      </c>
      <c r="N154">
        <v>388</v>
      </c>
      <c r="O154">
        <v>375</v>
      </c>
      <c r="P154">
        <v>329</v>
      </c>
      <c r="Q154">
        <v>414</v>
      </c>
      <c r="R154" s="5">
        <f t="shared" si="14"/>
        <v>376.5</v>
      </c>
      <c r="S154">
        <f t="shared" si="15"/>
        <v>72</v>
      </c>
      <c r="T154" t="s">
        <v>73</v>
      </c>
      <c r="U154">
        <v>0.97660250000000004</v>
      </c>
      <c r="V154">
        <v>7.5644252099999996</v>
      </c>
      <c r="W154">
        <v>19.61438171</v>
      </c>
      <c r="X154" s="6">
        <v>3.1178560215545631E-2</v>
      </c>
      <c r="Y154" t="s">
        <v>1527</v>
      </c>
      <c r="Z154" t="s">
        <v>1528</v>
      </c>
      <c r="AA154">
        <v>435</v>
      </c>
      <c r="AB154">
        <v>330</v>
      </c>
      <c r="AC154">
        <v>363</v>
      </c>
      <c r="AD154">
        <v>456</v>
      </c>
      <c r="AE154" s="5">
        <f t="shared" si="16"/>
        <v>396</v>
      </c>
      <c r="AF154">
        <f t="shared" si="17"/>
        <v>436</v>
      </c>
      <c r="AG154" t="s">
        <v>1529</v>
      </c>
    </row>
    <row r="155" spans="1:33" x14ac:dyDescent="0.2">
      <c r="A155" t="s">
        <v>1530</v>
      </c>
      <c r="B155" t="s">
        <v>1531</v>
      </c>
      <c r="C155" t="s">
        <v>1532</v>
      </c>
      <c r="D155" t="s">
        <v>1533</v>
      </c>
      <c r="E155" t="s">
        <v>1534</v>
      </c>
      <c r="F155" t="s">
        <v>1535</v>
      </c>
      <c r="G155" t="s">
        <v>1536</v>
      </c>
      <c r="H155" s="1">
        <f t="shared" si="12"/>
        <v>-0.22656249999335665</v>
      </c>
      <c r="I155" s="2">
        <f t="shared" si="13"/>
        <v>423</v>
      </c>
      <c r="J155">
        <v>1.0427126900000001</v>
      </c>
      <c r="K155">
        <v>22.707741909999999</v>
      </c>
      <c r="L155">
        <v>33.715899999999998</v>
      </c>
      <c r="M155">
        <v>2.9733871600000001</v>
      </c>
      <c r="N155">
        <v>271</v>
      </c>
      <c r="O155">
        <v>155</v>
      </c>
      <c r="P155">
        <v>138</v>
      </c>
      <c r="Q155">
        <v>111</v>
      </c>
      <c r="R155" s="5">
        <f t="shared" si="14"/>
        <v>168.75</v>
      </c>
      <c r="S155">
        <f t="shared" si="15"/>
        <v>339</v>
      </c>
      <c r="T155" t="s">
        <v>114</v>
      </c>
      <c r="U155">
        <v>7.6859148499999996</v>
      </c>
      <c r="V155">
        <v>13.56052058</v>
      </c>
      <c r="W155">
        <v>21.32277075</v>
      </c>
      <c r="X155" s="6">
        <v>0.32910118791766496</v>
      </c>
      <c r="Y155" t="s">
        <v>1537</v>
      </c>
      <c r="Z155" t="s">
        <v>1538</v>
      </c>
      <c r="AA155">
        <v>125</v>
      </c>
      <c r="AB155">
        <v>143</v>
      </c>
      <c r="AC155">
        <v>349</v>
      </c>
      <c r="AD155">
        <v>108</v>
      </c>
      <c r="AE155" s="5">
        <f t="shared" si="16"/>
        <v>181.25</v>
      </c>
      <c r="AF155">
        <f t="shared" si="17"/>
        <v>157</v>
      </c>
      <c r="AG155" t="s">
        <v>1539</v>
      </c>
    </row>
    <row r="156" spans="1:33" x14ac:dyDescent="0.2">
      <c r="A156" t="s">
        <v>1540</v>
      </c>
      <c r="B156" t="s">
        <v>1541</v>
      </c>
      <c r="C156" t="s">
        <v>1542</v>
      </c>
      <c r="D156" t="s">
        <v>1543</v>
      </c>
      <c r="E156" t="s">
        <v>1544</v>
      </c>
      <c r="F156" t="s">
        <v>1545</v>
      </c>
      <c r="G156" t="s">
        <v>1546</v>
      </c>
      <c r="H156" s="1">
        <f t="shared" si="12"/>
        <v>-0.30167014615580845</v>
      </c>
      <c r="I156" s="2">
        <f t="shared" si="13"/>
        <v>462</v>
      </c>
      <c r="J156">
        <v>2.4529584099999999</v>
      </c>
      <c r="K156">
        <v>23.926334229999998</v>
      </c>
      <c r="L156">
        <v>33.6387</v>
      </c>
      <c r="M156">
        <v>3.20823554</v>
      </c>
      <c r="N156">
        <v>105</v>
      </c>
      <c r="O156">
        <v>142</v>
      </c>
      <c r="P156">
        <v>139</v>
      </c>
      <c r="Q156">
        <v>103</v>
      </c>
      <c r="R156" s="5">
        <f t="shared" si="14"/>
        <v>122.25</v>
      </c>
      <c r="S156">
        <f t="shared" si="15"/>
        <v>405</v>
      </c>
      <c r="T156" t="s">
        <v>134</v>
      </c>
      <c r="U156">
        <v>11.333319250000001</v>
      </c>
      <c r="V156">
        <v>13.872430830000001</v>
      </c>
      <c r="W156">
        <v>45.669590620000001</v>
      </c>
      <c r="X156" s="6">
        <v>0.45802624680561388</v>
      </c>
      <c r="Y156" t="s">
        <v>1547</v>
      </c>
      <c r="Z156" t="s">
        <v>1548</v>
      </c>
      <c r="AA156">
        <v>66</v>
      </c>
      <c r="AB156">
        <v>134</v>
      </c>
      <c r="AC156">
        <v>120</v>
      </c>
      <c r="AD156">
        <v>42</v>
      </c>
      <c r="AE156" s="5">
        <f t="shared" si="16"/>
        <v>90.5</v>
      </c>
      <c r="AF156">
        <f t="shared" si="17"/>
        <v>46</v>
      </c>
      <c r="AG156" t="s">
        <v>1549</v>
      </c>
    </row>
    <row r="157" spans="1:33" x14ac:dyDescent="0.2">
      <c r="A157" t="s">
        <v>1550</v>
      </c>
      <c r="B157" t="s">
        <v>1551</v>
      </c>
      <c r="C157" t="s">
        <v>1552</v>
      </c>
      <c r="D157" t="s">
        <v>1553</v>
      </c>
      <c r="E157" t="s">
        <v>1554</v>
      </c>
      <c r="F157" t="s">
        <v>1555</v>
      </c>
      <c r="G157" t="s">
        <v>1556</v>
      </c>
      <c r="H157" s="1">
        <f t="shared" si="12"/>
        <v>-0.10407876233034719</v>
      </c>
      <c r="I157" s="2">
        <f t="shared" si="13"/>
        <v>305</v>
      </c>
      <c r="J157">
        <v>0.88891235999999996</v>
      </c>
      <c r="K157">
        <v>9.8209183000000007</v>
      </c>
      <c r="L157">
        <v>62.217300000000002</v>
      </c>
      <c r="M157">
        <v>1.30711387</v>
      </c>
      <c r="N157">
        <v>302</v>
      </c>
      <c r="O157">
        <v>362</v>
      </c>
      <c r="P157">
        <v>68</v>
      </c>
      <c r="Q157">
        <v>262</v>
      </c>
      <c r="R157" s="5">
        <f t="shared" si="14"/>
        <v>248.5</v>
      </c>
      <c r="S157">
        <f t="shared" si="15"/>
        <v>235</v>
      </c>
      <c r="T157" t="s">
        <v>315</v>
      </c>
      <c r="U157">
        <v>8.1201323900000002</v>
      </c>
      <c r="V157">
        <v>13.84987009</v>
      </c>
      <c r="W157">
        <v>31.442094229999999</v>
      </c>
      <c r="X157" s="6">
        <v>0.28247759615846757</v>
      </c>
      <c r="Y157" t="s">
        <v>1557</v>
      </c>
      <c r="Z157" t="s">
        <v>1558</v>
      </c>
      <c r="AA157">
        <v>117</v>
      </c>
      <c r="AB157">
        <v>135</v>
      </c>
      <c r="AC157">
        <v>227</v>
      </c>
      <c r="AD157">
        <v>143</v>
      </c>
      <c r="AE157" s="5">
        <f t="shared" si="16"/>
        <v>155.5</v>
      </c>
      <c r="AF157">
        <f t="shared" si="17"/>
        <v>112</v>
      </c>
      <c r="AG157" t="s">
        <v>1559</v>
      </c>
    </row>
    <row r="158" spans="1:33" x14ac:dyDescent="0.2">
      <c r="A158" t="s">
        <v>1560</v>
      </c>
      <c r="B158" t="s">
        <v>1561</v>
      </c>
      <c r="C158" t="s">
        <v>1562</v>
      </c>
      <c r="D158" t="s">
        <v>1563</v>
      </c>
      <c r="E158" t="s">
        <v>1564</v>
      </c>
      <c r="F158" t="s">
        <v>1565</v>
      </c>
      <c r="G158" t="s">
        <v>1566</v>
      </c>
      <c r="H158" s="1">
        <f t="shared" si="12"/>
        <v>-9.9218621537825236E-2</v>
      </c>
      <c r="I158" s="2">
        <f t="shared" si="13"/>
        <v>302</v>
      </c>
      <c r="J158">
        <v>1.3981648799999999</v>
      </c>
      <c r="K158">
        <v>10.416346430000001</v>
      </c>
      <c r="M158">
        <v>0.61804725999999999</v>
      </c>
      <c r="N158">
        <v>216</v>
      </c>
      <c r="O158">
        <v>351</v>
      </c>
      <c r="Q158">
        <v>435</v>
      </c>
      <c r="R158" s="5">
        <f t="shared" si="14"/>
        <v>334</v>
      </c>
      <c r="S158">
        <f t="shared" si="15"/>
        <v>123</v>
      </c>
      <c r="T158" t="s">
        <v>73</v>
      </c>
      <c r="U158">
        <v>0.30628818000000002</v>
      </c>
      <c r="V158">
        <v>6.0737914999999996</v>
      </c>
      <c r="W158">
        <v>83.316293400000006</v>
      </c>
      <c r="X158" s="6">
        <v>1.8521959758548787E-2</v>
      </c>
      <c r="Y158" t="s">
        <v>1567</v>
      </c>
      <c r="Z158" t="s">
        <v>1568</v>
      </c>
      <c r="AA158">
        <v>452</v>
      </c>
      <c r="AB158">
        <v>382</v>
      </c>
      <c r="AC158">
        <v>14</v>
      </c>
      <c r="AD158">
        <v>466</v>
      </c>
      <c r="AE158" s="5">
        <f t="shared" si="16"/>
        <v>328.5</v>
      </c>
      <c r="AF158">
        <f t="shared" si="17"/>
        <v>367</v>
      </c>
      <c r="AG158" t="s">
        <v>1569</v>
      </c>
    </row>
    <row r="159" spans="1:33" x14ac:dyDescent="0.2">
      <c r="A159" t="s">
        <v>1570</v>
      </c>
      <c r="B159" t="s">
        <v>1571</v>
      </c>
      <c r="C159" t="s">
        <v>1572</v>
      </c>
      <c r="D159" t="s">
        <v>1573</v>
      </c>
      <c r="E159" t="s">
        <v>1574</v>
      </c>
      <c r="F159" t="s">
        <v>1575</v>
      </c>
      <c r="G159" t="s">
        <v>1576</v>
      </c>
      <c r="H159" s="1">
        <f t="shared" si="12"/>
        <v>-0.15728360311854128</v>
      </c>
      <c r="I159" s="2">
        <f t="shared" si="13"/>
        <v>364</v>
      </c>
      <c r="J159">
        <v>0.76835416000000001</v>
      </c>
      <c r="K159">
        <v>13.27711184</v>
      </c>
      <c r="M159">
        <v>1.57373155</v>
      </c>
      <c r="N159">
        <v>323</v>
      </c>
      <c r="O159">
        <v>282</v>
      </c>
      <c r="Q159">
        <v>224</v>
      </c>
      <c r="R159" s="5">
        <f t="shared" si="14"/>
        <v>276.33333333333331</v>
      </c>
      <c r="S159">
        <f t="shared" si="15"/>
        <v>196</v>
      </c>
      <c r="T159" t="s">
        <v>134</v>
      </c>
      <c r="U159">
        <v>5.8822624599999997</v>
      </c>
      <c r="V159">
        <v>12.76277455</v>
      </c>
      <c r="W159">
        <v>19.053044929999999</v>
      </c>
      <c r="X159" s="6">
        <v>0.1788556280749746</v>
      </c>
      <c r="Y159" t="s">
        <v>1577</v>
      </c>
      <c r="Z159" t="s">
        <v>1578</v>
      </c>
      <c r="AA159">
        <v>200</v>
      </c>
      <c r="AB159">
        <v>160</v>
      </c>
      <c r="AC159">
        <v>369</v>
      </c>
      <c r="AD159">
        <v>275</v>
      </c>
      <c r="AE159" s="5">
        <f t="shared" si="16"/>
        <v>251</v>
      </c>
      <c r="AF159">
        <f t="shared" si="17"/>
        <v>250</v>
      </c>
      <c r="AG159" t="s">
        <v>1579</v>
      </c>
    </row>
    <row r="160" spans="1:33" x14ac:dyDescent="0.2">
      <c r="A160" t="s">
        <v>1580</v>
      </c>
      <c r="B160" t="s">
        <v>1581</v>
      </c>
      <c r="C160" t="s">
        <v>1582</v>
      </c>
      <c r="D160" t="s">
        <v>1583</v>
      </c>
      <c r="E160" t="s">
        <v>1584</v>
      </c>
      <c r="F160" t="s">
        <v>1585</v>
      </c>
      <c r="G160" t="s">
        <v>1586</v>
      </c>
      <c r="H160" s="1">
        <f t="shared" si="12"/>
        <v>0.18603439279950229</v>
      </c>
      <c r="I160" s="2">
        <f t="shared" si="13"/>
        <v>81</v>
      </c>
      <c r="J160">
        <v>0.26061854000000001</v>
      </c>
      <c r="K160">
        <v>6.6704025099999997</v>
      </c>
      <c r="M160">
        <v>0.35398463000000002</v>
      </c>
      <c r="N160">
        <v>474</v>
      </c>
      <c r="O160">
        <v>439</v>
      </c>
      <c r="Q160">
        <v>490</v>
      </c>
      <c r="R160" s="5">
        <f t="shared" si="14"/>
        <v>467.66666666666669</v>
      </c>
      <c r="S160">
        <f t="shared" si="15"/>
        <v>7</v>
      </c>
      <c r="T160" t="s">
        <v>73</v>
      </c>
      <c r="U160">
        <v>0.19128271999999999</v>
      </c>
      <c r="V160">
        <v>5.2586662799999999</v>
      </c>
      <c r="X160" s="6"/>
      <c r="Y160" t="s">
        <v>7</v>
      </c>
      <c r="Z160" t="s">
        <v>1587</v>
      </c>
      <c r="AA160">
        <v>466</v>
      </c>
      <c r="AB160">
        <v>401</v>
      </c>
      <c r="AE160" s="5">
        <f t="shared" si="16"/>
        <v>433.5</v>
      </c>
      <c r="AF160">
        <f t="shared" si="17"/>
        <v>471</v>
      </c>
      <c r="AG160" t="s">
        <v>1588</v>
      </c>
    </row>
    <row r="161" spans="1:33" x14ac:dyDescent="0.2">
      <c r="A161" t="s">
        <v>1589</v>
      </c>
      <c r="B161" t="s">
        <v>1590</v>
      </c>
      <c r="C161" t="s">
        <v>1591</v>
      </c>
      <c r="D161" t="s">
        <v>1592</v>
      </c>
      <c r="E161" t="s">
        <v>1593</v>
      </c>
      <c r="F161" t="s">
        <v>1594</v>
      </c>
      <c r="G161" t="s">
        <v>1595</v>
      </c>
      <c r="H161" s="1">
        <f t="shared" si="12"/>
        <v>-0.29607843134527334</v>
      </c>
      <c r="I161" s="2">
        <f t="shared" si="13"/>
        <v>459</v>
      </c>
      <c r="J161">
        <v>1.6752343700000001</v>
      </c>
      <c r="K161">
        <v>25.250839840000001</v>
      </c>
      <c r="L161">
        <v>31.1935</v>
      </c>
      <c r="M161">
        <v>2.9513951899999999</v>
      </c>
      <c r="N161">
        <v>179</v>
      </c>
      <c r="O161">
        <v>129</v>
      </c>
      <c r="P161">
        <v>151</v>
      </c>
      <c r="Q161">
        <v>114</v>
      </c>
      <c r="R161" s="5">
        <f t="shared" si="14"/>
        <v>143.25</v>
      </c>
      <c r="S161">
        <f t="shared" si="15"/>
        <v>374</v>
      </c>
      <c r="T161" t="s">
        <v>134</v>
      </c>
      <c r="U161">
        <v>7.0943170899999997</v>
      </c>
      <c r="V161">
        <v>12.13023243</v>
      </c>
      <c r="W161">
        <v>18.32864537</v>
      </c>
      <c r="X161" s="6">
        <v>0.19580316769051043</v>
      </c>
      <c r="Y161" t="s">
        <v>1596</v>
      </c>
      <c r="Z161" t="s">
        <v>1597</v>
      </c>
      <c r="AA161">
        <v>146</v>
      </c>
      <c r="AB161">
        <v>177</v>
      </c>
      <c r="AC161">
        <v>376</v>
      </c>
      <c r="AD161">
        <v>240</v>
      </c>
      <c r="AE161" s="5">
        <f t="shared" si="16"/>
        <v>234.75</v>
      </c>
      <c r="AF161">
        <f t="shared" si="17"/>
        <v>232</v>
      </c>
      <c r="AG161" t="s">
        <v>1598</v>
      </c>
    </row>
    <row r="162" spans="1:33" x14ac:dyDescent="0.2">
      <c r="A162" t="s">
        <v>1599</v>
      </c>
      <c r="B162" t="s">
        <v>1600</v>
      </c>
      <c r="C162" t="s">
        <v>1601</v>
      </c>
      <c r="D162" t="s">
        <v>1602</v>
      </c>
      <c r="E162" t="s">
        <v>1603</v>
      </c>
      <c r="F162" t="s">
        <v>1604</v>
      </c>
      <c r="G162" t="s">
        <v>1605</v>
      </c>
      <c r="H162" s="1">
        <f t="shared" si="12"/>
        <v>3.6559139831023213E-2</v>
      </c>
      <c r="I162" s="2">
        <f t="shared" si="13"/>
        <v>178</v>
      </c>
      <c r="J162">
        <v>2.9496118299999998</v>
      </c>
      <c r="K162">
        <v>44.586390080000001</v>
      </c>
      <c r="L162">
        <v>92.943399999999997</v>
      </c>
      <c r="M162">
        <v>3.7122457299999998</v>
      </c>
      <c r="N162">
        <v>88</v>
      </c>
      <c r="O162">
        <v>43</v>
      </c>
      <c r="P162">
        <v>35</v>
      </c>
      <c r="Q162">
        <v>79</v>
      </c>
      <c r="R162" s="5">
        <f t="shared" si="14"/>
        <v>61.25</v>
      </c>
      <c r="S162">
        <f t="shared" si="15"/>
        <v>464</v>
      </c>
      <c r="T162" t="s">
        <v>315</v>
      </c>
      <c r="U162">
        <v>6.1974812899999998</v>
      </c>
      <c r="V162">
        <v>8.2894261500000006</v>
      </c>
      <c r="W162">
        <v>67.706364530000002</v>
      </c>
      <c r="X162" s="6">
        <v>0.60978354414272873</v>
      </c>
      <c r="Y162" t="s">
        <v>1606</v>
      </c>
      <c r="Z162" t="s">
        <v>1607</v>
      </c>
      <c r="AA162">
        <v>181</v>
      </c>
      <c r="AB162">
        <v>302</v>
      </c>
      <c r="AC162">
        <v>43</v>
      </c>
      <c r="AD162">
        <v>11</v>
      </c>
      <c r="AE162" s="5">
        <f t="shared" si="16"/>
        <v>134.25</v>
      </c>
      <c r="AF162">
        <f t="shared" si="17"/>
        <v>94</v>
      </c>
      <c r="AG162" t="s">
        <v>1608</v>
      </c>
    </row>
    <row r="163" spans="1:33" x14ac:dyDescent="0.2">
      <c r="A163" t="s">
        <v>1609</v>
      </c>
      <c r="B163" t="s">
        <v>1610</v>
      </c>
      <c r="C163" t="s">
        <v>1611</v>
      </c>
      <c r="D163" t="s">
        <v>1612</v>
      </c>
      <c r="E163" t="s">
        <v>1613</v>
      </c>
      <c r="F163" t="s">
        <v>1614</v>
      </c>
      <c r="G163" t="s">
        <v>1615</v>
      </c>
      <c r="H163" s="1">
        <f t="shared" si="12"/>
        <v>2.1244309494508284E-2</v>
      </c>
      <c r="I163" s="2">
        <f t="shared" si="13"/>
        <v>189</v>
      </c>
      <c r="J163">
        <v>2.8642292399999998</v>
      </c>
      <c r="K163">
        <v>16.30815771</v>
      </c>
      <c r="L163">
        <v>16.990200000000002</v>
      </c>
      <c r="M163">
        <v>2.42935575</v>
      </c>
      <c r="N163">
        <v>91</v>
      </c>
      <c r="O163">
        <v>233</v>
      </c>
      <c r="P163">
        <v>237</v>
      </c>
      <c r="Q163">
        <v>143</v>
      </c>
      <c r="R163" s="5">
        <f t="shared" si="14"/>
        <v>176</v>
      </c>
      <c r="S163">
        <f t="shared" si="15"/>
        <v>334</v>
      </c>
      <c r="T163" t="s">
        <v>114</v>
      </c>
      <c r="U163">
        <v>10.384303559999999</v>
      </c>
      <c r="V163">
        <v>15.89137564</v>
      </c>
      <c r="W163">
        <v>43.305696779999998</v>
      </c>
      <c r="X163" s="6">
        <v>0.25469129275599595</v>
      </c>
      <c r="Y163" t="s">
        <v>1616</v>
      </c>
      <c r="Z163" t="s">
        <v>1617</v>
      </c>
      <c r="AA163">
        <v>75</v>
      </c>
      <c r="AB163">
        <v>104</v>
      </c>
      <c r="AC163">
        <v>136</v>
      </c>
      <c r="AD163">
        <v>168</v>
      </c>
      <c r="AE163" s="5">
        <f t="shared" si="16"/>
        <v>120.75</v>
      </c>
      <c r="AF163">
        <f t="shared" si="17"/>
        <v>78</v>
      </c>
      <c r="AG163" t="s">
        <v>1618</v>
      </c>
    </row>
    <row r="164" spans="1:33" x14ac:dyDescent="0.2">
      <c r="A164" t="s">
        <v>1619</v>
      </c>
      <c r="B164" t="s">
        <v>1620</v>
      </c>
      <c r="C164" t="s">
        <v>1621</v>
      </c>
      <c r="D164" t="s">
        <v>1622</v>
      </c>
      <c r="E164" t="s">
        <v>1623</v>
      </c>
      <c r="F164" t="s">
        <v>1624</v>
      </c>
      <c r="G164" t="s">
        <v>1625</v>
      </c>
      <c r="H164" s="1">
        <f t="shared" si="12"/>
        <v>-4.8678720404425002E-2</v>
      </c>
      <c r="I164" s="2">
        <f t="shared" si="13"/>
        <v>260</v>
      </c>
      <c r="J164">
        <v>1.5836871800000001</v>
      </c>
      <c r="K164">
        <v>24.13197358</v>
      </c>
      <c r="L164">
        <v>61.3491</v>
      </c>
      <c r="M164">
        <v>2.9424579099999999</v>
      </c>
      <c r="N164">
        <v>196</v>
      </c>
      <c r="O164">
        <v>139</v>
      </c>
      <c r="P164">
        <v>71</v>
      </c>
      <c r="Q164">
        <v>115</v>
      </c>
      <c r="R164" s="5">
        <f t="shared" si="14"/>
        <v>130.25</v>
      </c>
      <c r="S164">
        <f t="shared" si="15"/>
        <v>392</v>
      </c>
      <c r="T164" t="s">
        <v>463</v>
      </c>
      <c r="U164">
        <v>7.1868150499999999</v>
      </c>
      <c r="V164">
        <v>12.89144688</v>
      </c>
      <c r="W164">
        <v>25.431280640000001</v>
      </c>
      <c r="X164" s="6">
        <v>0.25392675943135579</v>
      </c>
      <c r="Y164" t="s">
        <v>1626</v>
      </c>
      <c r="Z164" t="s">
        <v>1627</v>
      </c>
      <c r="AA164">
        <v>142</v>
      </c>
      <c r="AB164">
        <v>156</v>
      </c>
      <c r="AC164">
        <v>302</v>
      </c>
      <c r="AD164">
        <v>169</v>
      </c>
      <c r="AE164" s="5">
        <f t="shared" si="16"/>
        <v>192.25</v>
      </c>
      <c r="AF164">
        <f t="shared" si="17"/>
        <v>174</v>
      </c>
      <c r="AG164" t="s">
        <v>1628</v>
      </c>
    </row>
    <row r="165" spans="1:33" x14ac:dyDescent="0.2">
      <c r="A165" t="s">
        <v>1629</v>
      </c>
      <c r="B165" t="s">
        <v>1630</v>
      </c>
      <c r="C165" t="s">
        <v>1631</v>
      </c>
      <c r="D165" t="s">
        <v>1632</v>
      </c>
      <c r="E165" t="s">
        <v>1633</v>
      </c>
      <c r="F165" t="s">
        <v>1634</v>
      </c>
      <c r="G165" t="s">
        <v>1635</v>
      </c>
      <c r="H165" s="1">
        <f t="shared" si="12"/>
        <v>-7.0934256095020798E-2</v>
      </c>
      <c r="I165" s="2">
        <f t="shared" si="13"/>
        <v>276</v>
      </c>
      <c r="J165">
        <v>0.29857795999999998</v>
      </c>
      <c r="K165">
        <v>4.20263176</v>
      </c>
      <c r="L165">
        <v>27.693100000000001</v>
      </c>
      <c r="M165">
        <v>0.67782536000000004</v>
      </c>
      <c r="N165">
        <v>462</v>
      </c>
      <c r="O165">
        <v>466</v>
      </c>
      <c r="P165">
        <v>169</v>
      </c>
      <c r="Q165">
        <v>422</v>
      </c>
      <c r="R165" s="5">
        <f t="shared" si="14"/>
        <v>379.75</v>
      </c>
      <c r="S165">
        <f t="shared" si="15"/>
        <v>66</v>
      </c>
      <c r="T165" t="s">
        <v>156</v>
      </c>
      <c r="U165">
        <v>4.4839455900000003</v>
      </c>
      <c r="V165">
        <v>16.448456820000001</v>
      </c>
      <c r="W165">
        <v>31.358577010000001</v>
      </c>
      <c r="X165" s="6">
        <v>0.17569996875727401</v>
      </c>
      <c r="Y165" t="s">
        <v>1636</v>
      </c>
      <c r="Z165" t="s">
        <v>1637</v>
      </c>
      <c r="AA165">
        <v>267</v>
      </c>
      <c r="AB165">
        <v>96</v>
      </c>
      <c r="AC165">
        <v>229</v>
      </c>
      <c r="AD165">
        <v>281</v>
      </c>
      <c r="AE165" s="5">
        <f t="shared" si="16"/>
        <v>218.25</v>
      </c>
      <c r="AF165">
        <f t="shared" si="17"/>
        <v>216</v>
      </c>
      <c r="AG165" t="s">
        <v>1638</v>
      </c>
    </row>
    <row r="166" spans="1:33" x14ac:dyDescent="0.2">
      <c r="A166" t="s">
        <v>1639</v>
      </c>
      <c r="B166" t="s">
        <v>1640</v>
      </c>
      <c r="C166" t="s">
        <v>1641</v>
      </c>
      <c r="D166" t="s">
        <v>1642</v>
      </c>
      <c r="E166" t="s">
        <v>1643</v>
      </c>
      <c r="F166" t="s">
        <v>1644</v>
      </c>
      <c r="G166" t="s">
        <v>1645</v>
      </c>
      <c r="H166" s="1">
        <f t="shared" si="12"/>
        <v>-2.938557438826439E-2</v>
      </c>
      <c r="I166" s="2">
        <f t="shared" si="13"/>
        <v>241</v>
      </c>
      <c r="J166">
        <v>1.6529977</v>
      </c>
      <c r="K166">
        <v>11.39446382</v>
      </c>
      <c r="L166">
        <v>14.419</v>
      </c>
      <c r="M166">
        <v>1.2833209400000001</v>
      </c>
      <c r="N166">
        <v>184</v>
      </c>
      <c r="O166">
        <v>327</v>
      </c>
      <c r="P166">
        <v>265</v>
      </c>
      <c r="Q166">
        <v>267</v>
      </c>
      <c r="R166" s="5">
        <f t="shared" si="14"/>
        <v>260.75</v>
      </c>
      <c r="S166">
        <f t="shared" si="15"/>
        <v>216</v>
      </c>
      <c r="T166" t="s">
        <v>73</v>
      </c>
      <c r="U166">
        <v>3.16852322</v>
      </c>
      <c r="V166">
        <v>12.01541847</v>
      </c>
      <c r="W166">
        <v>32.883047140000002</v>
      </c>
      <c r="X166" s="6">
        <v>6.7077105285533803E-2</v>
      </c>
      <c r="Y166" t="s">
        <v>1646</v>
      </c>
      <c r="Z166" t="s">
        <v>1647</v>
      </c>
      <c r="AA166">
        <v>334</v>
      </c>
      <c r="AB166">
        <v>183</v>
      </c>
      <c r="AC166">
        <v>214</v>
      </c>
      <c r="AD166">
        <v>424</v>
      </c>
      <c r="AE166" s="5">
        <f t="shared" si="16"/>
        <v>288.75</v>
      </c>
      <c r="AF166">
        <f t="shared" si="17"/>
        <v>317</v>
      </c>
      <c r="AG166" t="s">
        <v>1648</v>
      </c>
    </row>
    <row r="167" spans="1:33" x14ac:dyDescent="0.2">
      <c r="A167" t="s">
        <v>1649</v>
      </c>
      <c r="B167" t="s">
        <v>1650</v>
      </c>
      <c r="C167" t="s">
        <v>1651</v>
      </c>
      <c r="D167" t="s">
        <v>1652</v>
      </c>
      <c r="E167" t="s">
        <v>1653</v>
      </c>
      <c r="F167" t="s">
        <v>1654</v>
      </c>
      <c r="G167" t="s">
        <v>1655</v>
      </c>
      <c r="H167" s="1">
        <f t="shared" si="12"/>
        <v>-0.15765247402954308</v>
      </c>
      <c r="I167" s="2">
        <f t="shared" si="13"/>
        <v>365</v>
      </c>
      <c r="J167">
        <v>0.18565337000000001</v>
      </c>
      <c r="K167">
        <v>2.6151099100000001</v>
      </c>
      <c r="M167">
        <v>0.40749337000000002</v>
      </c>
      <c r="N167">
        <v>491</v>
      </c>
      <c r="O167">
        <v>471</v>
      </c>
      <c r="Q167">
        <v>482</v>
      </c>
      <c r="R167" s="5">
        <f t="shared" si="14"/>
        <v>481.33333333333331</v>
      </c>
      <c r="S167">
        <f t="shared" si="15"/>
        <v>4</v>
      </c>
      <c r="T167" t="s">
        <v>809</v>
      </c>
      <c r="U167">
        <v>6.0214907899999996</v>
      </c>
      <c r="V167">
        <v>16.20753942</v>
      </c>
      <c r="W167">
        <v>14.75957878</v>
      </c>
      <c r="X167" s="6">
        <v>0.12039768921483945</v>
      </c>
      <c r="Y167" t="s">
        <v>1656</v>
      </c>
      <c r="Z167" t="s">
        <v>1657</v>
      </c>
      <c r="AA167">
        <v>192</v>
      </c>
      <c r="AB167">
        <v>100</v>
      </c>
      <c r="AC167">
        <v>409</v>
      </c>
      <c r="AD167">
        <v>363</v>
      </c>
      <c r="AE167" s="5">
        <f t="shared" si="16"/>
        <v>266</v>
      </c>
      <c r="AF167">
        <f t="shared" si="17"/>
        <v>280</v>
      </c>
      <c r="AG167" t="s">
        <v>1658</v>
      </c>
    </row>
    <row r="168" spans="1:33" x14ac:dyDescent="0.2">
      <c r="A168" t="s">
        <v>1659</v>
      </c>
      <c r="B168" t="s">
        <v>1660</v>
      </c>
      <c r="C168" t="s">
        <v>1661</v>
      </c>
      <c r="D168" t="s">
        <v>1662</v>
      </c>
      <c r="E168" t="s">
        <v>1663</v>
      </c>
      <c r="F168" t="s">
        <v>1664</v>
      </c>
      <c r="G168" t="s">
        <v>1665</v>
      </c>
      <c r="H168" s="1">
        <f t="shared" si="12"/>
        <v>5.9322033885542025E-2</v>
      </c>
      <c r="I168" s="2">
        <f t="shared" si="13"/>
        <v>157</v>
      </c>
      <c r="J168">
        <v>2.1803589099999998</v>
      </c>
      <c r="K168">
        <v>14.04726387</v>
      </c>
      <c r="L168">
        <v>50.933500000000002</v>
      </c>
      <c r="M168">
        <v>2.7982501800000001</v>
      </c>
      <c r="N168">
        <v>128</v>
      </c>
      <c r="O168">
        <v>268</v>
      </c>
      <c r="P168">
        <v>93</v>
      </c>
      <c r="Q168">
        <v>122</v>
      </c>
      <c r="R168" s="5">
        <f t="shared" si="14"/>
        <v>152.75</v>
      </c>
      <c r="S168">
        <f t="shared" si="15"/>
        <v>361</v>
      </c>
      <c r="T168" t="s">
        <v>114</v>
      </c>
      <c r="U168">
        <v>16.203228190000001</v>
      </c>
      <c r="V168">
        <v>21.20627442</v>
      </c>
      <c r="W168">
        <v>54.276099639999998</v>
      </c>
      <c r="X168" s="6">
        <v>0.51464014933407609</v>
      </c>
      <c r="Y168" t="s">
        <v>1666</v>
      </c>
      <c r="Z168" t="s">
        <v>1667</v>
      </c>
      <c r="AA168">
        <v>29</v>
      </c>
      <c r="AB168">
        <v>50</v>
      </c>
      <c r="AC168">
        <v>84</v>
      </c>
      <c r="AD168">
        <v>26</v>
      </c>
      <c r="AE168" s="5">
        <f t="shared" si="16"/>
        <v>47.25</v>
      </c>
      <c r="AF168">
        <f t="shared" si="17"/>
        <v>18</v>
      </c>
      <c r="AG168" t="s">
        <v>1668</v>
      </c>
    </row>
    <row r="169" spans="1:33" x14ac:dyDescent="0.2">
      <c r="A169" t="s">
        <v>1669</v>
      </c>
      <c r="B169" t="s">
        <v>1670</v>
      </c>
      <c r="C169" t="s">
        <v>1671</v>
      </c>
      <c r="D169" t="s">
        <v>1672</v>
      </c>
      <c r="E169" t="s">
        <v>1673</v>
      </c>
      <c r="F169" t="s">
        <v>1674</v>
      </c>
      <c r="G169" t="s">
        <v>1675</v>
      </c>
      <c r="H169" s="1">
        <f t="shared" si="12"/>
        <v>6.3268892830652845E-2</v>
      </c>
      <c r="I169" s="2">
        <f t="shared" si="13"/>
        <v>153</v>
      </c>
      <c r="J169">
        <v>0.58983416</v>
      </c>
      <c r="K169">
        <v>8.0380888600000002</v>
      </c>
      <c r="L169">
        <v>46.186199999999999</v>
      </c>
      <c r="M169">
        <v>0.71538108</v>
      </c>
      <c r="N169">
        <v>361</v>
      </c>
      <c r="O169">
        <v>408</v>
      </c>
      <c r="P169">
        <v>99</v>
      </c>
      <c r="Q169">
        <v>410</v>
      </c>
      <c r="R169" s="5">
        <f t="shared" si="14"/>
        <v>319.5</v>
      </c>
      <c r="S169">
        <f t="shared" si="15"/>
        <v>142</v>
      </c>
      <c r="T169" t="s">
        <v>463</v>
      </c>
      <c r="U169">
        <v>5.4004420399999997</v>
      </c>
      <c r="V169">
        <v>9.3090183300000007</v>
      </c>
      <c r="W169">
        <v>21.906701089999999</v>
      </c>
      <c r="X169" s="6">
        <v>0.15513668158432589</v>
      </c>
      <c r="Y169" t="s">
        <v>1676</v>
      </c>
      <c r="Z169" t="s">
        <v>1677</v>
      </c>
      <c r="AA169">
        <v>231</v>
      </c>
      <c r="AB169">
        <v>267</v>
      </c>
      <c r="AC169">
        <v>338</v>
      </c>
      <c r="AD169">
        <v>317</v>
      </c>
      <c r="AE169" s="5">
        <f t="shared" si="16"/>
        <v>288.25</v>
      </c>
      <c r="AF169">
        <f t="shared" si="17"/>
        <v>315</v>
      </c>
      <c r="AG169" t="s">
        <v>1678</v>
      </c>
    </row>
    <row r="170" spans="1:33" x14ac:dyDescent="0.2">
      <c r="A170" t="s">
        <v>1679</v>
      </c>
      <c r="B170" t="s">
        <v>1680</v>
      </c>
      <c r="C170" t="s">
        <v>1681</v>
      </c>
      <c r="D170" t="s">
        <v>1682</v>
      </c>
      <c r="E170" t="s">
        <v>1683</v>
      </c>
      <c r="F170" t="s">
        <v>1684</v>
      </c>
      <c r="G170" t="s">
        <v>1685</v>
      </c>
      <c r="H170" s="1">
        <f t="shared" si="12"/>
        <v>-7.291082497410728E-3</v>
      </c>
      <c r="I170" s="2">
        <f t="shared" si="13"/>
        <v>221</v>
      </c>
      <c r="J170">
        <v>1.41571936</v>
      </c>
      <c r="K170">
        <v>8.6362287700000007</v>
      </c>
      <c r="L170">
        <v>56.717700000000001</v>
      </c>
      <c r="M170">
        <v>1.7408134200000001</v>
      </c>
      <c r="N170">
        <v>210</v>
      </c>
      <c r="O170">
        <v>395</v>
      </c>
      <c r="P170">
        <v>82</v>
      </c>
      <c r="Q170">
        <v>205</v>
      </c>
      <c r="R170" s="5">
        <f t="shared" si="14"/>
        <v>223</v>
      </c>
      <c r="S170">
        <f t="shared" si="15"/>
        <v>275</v>
      </c>
      <c r="T170" t="s">
        <v>21</v>
      </c>
      <c r="U170">
        <v>6.7978068199999999</v>
      </c>
      <c r="V170">
        <v>21.200810489999999</v>
      </c>
      <c r="W170">
        <v>50.497874039999999</v>
      </c>
      <c r="X170" s="6">
        <v>0.20362797447141812</v>
      </c>
      <c r="Y170" t="s">
        <v>1686</v>
      </c>
      <c r="Z170" t="s">
        <v>1687</v>
      </c>
      <c r="AA170">
        <v>156</v>
      </c>
      <c r="AB170">
        <v>51</v>
      </c>
      <c r="AC170">
        <v>105</v>
      </c>
      <c r="AD170">
        <v>232</v>
      </c>
      <c r="AE170" s="5">
        <f t="shared" si="16"/>
        <v>136</v>
      </c>
      <c r="AF170">
        <f t="shared" si="17"/>
        <v>98</v>
      </c>
      <c r="AG170" t="s">
        <v>1688</v>
      </c>
    </row>
    <row r="171" spans="1:33" x14ac:dyDescent="0.2">
      <c r="A171" t="s">
        <v>1689</v>
      </c>
      <c r="B171" t="s">
        <v>1690</v>
      </c>
      <c r="C171" t="s">
        <v>1691</v>
      </c>
      <c r="D171" t="s">
        <v>1692</v>
      </c>
      <c r="E171" t="s">
        <v>1693</v>
      </c>
      <c r="F171" t="s">
        <v>1694</v>
      </c>
      <c r="G171" t="s">
        <v>1695</v>
      </c>
      <c r="H171" s="1">
        <f t="shared" si="12"/>
        <v>-0.23205997861143557</v>
      </c>
      <c r="I171" s="2">
        <f t="shared" si="13"/>
        <v>424</v>
      </c>
      <c r="J171">
        <v>0.45277617999999997</v>
      </c>
      <c r="K171">
        <v>18.224173969999999</v>
      </c>
      <c r="M171">
        <v>1.36035745</v>
      </c>
      <c r="N171">
        <v>408</v>
      </c>
      <c r="O171">
        <v>211</v>
      </c>
      <c r="Q171">
        <v>254</v>
      </c>
      <c r="R171" s="5">
        <f t="shared" si="14"/>
        <v>291</v>
      </c>
      <c r="S171">
        <f t="shared" si="15"/>
        <v>176</v>
      </c>
      <c r="T171" t="s">
        <v>403</v>
      </c>
      <c r="U171">
        <v>3.9797414500000001</v>
      </c>
      <c r="V171">
        <v>7.7364100799999997</v>
      </c>
      <c r="W171">
        <v>7.0844568399999996</v>
      </c>
      <c r="X171" s="6">
        <v>0.12228940504817348</v>
      </c>
      <c r="Y171" t="s">
        <v>1696</v>
      </c>
      <c r="Z171" t="s">
        <v>1697</v>
      </c>
      <c r="AA171">
        <v>300</v>
      </c>
      <c r="AB171">
        <v>324</v>
      </c>
      <c r="AC171">
        <v>464</v>
      </c>
      <c r="AD171">
        <v>361</v>
      </c>
      <c r="AE171" s="5">
        <f t="shared" si="16"/>
        <v>362.25</v>
      </c>
      <c r="AF171">
        <f t="shared" si="17"/>
        <v>402</v>
      </c>
      <c r="AG171" t="s">
        <v>1698</v>
      </c>
    </row>
    <row r="172" spans="1:33" x14ac:dyDescent="0.2">
      <c r="A172" t="s">
        <v>1699</v>
      </c>
      <c r="B172" t="s">
        <v>1700</v>
      </c>
      <c r="C172" t="s">
        <v>1701</v>
      </c>
      <c r="D172" t="s">
        <v>1702</v>
      </c>
      <c r="E172" t="s">
        <v>1703</v>
      </c>
      <c r="F172" t="s">
        <v>1704</v>
      </c>
      <c r="G172" t="s">
        <v>1705</v>
      </c>
      <c r="H172" s="1">
        <f t="shared" si="12"/>
        <v>0.15155615696699609</v>
      </c>
      <c r="I172" s="2">
        <f t="shared" si="13"/>
        <v>98</v>
      </c>
      <c r="J172">
        <v>0.53165530000000005</v>
      </c>
      <c r="K172">
        <v>11.09574471</v>
      </c>
      <c r="L172">
        <v>17.692</v>
      </c>
      <c r="M172">
        <v>0.92947583</v>
      </c>
      <c r="N172">
        <v>384</v>
      </c>
      <c r="O172">
        <v>334</v>
      </c>
      <c r="P172">
        <v>234</v>
      </c>
      <c r="Q172">
        <v>343</v>
      </c>
      <c r="R172" s="5">
        <f t="shared" si="14"/>
        <v>323.75</v>
      </c>
      <c r="S172">
        <f t="shared" si="15"/>
        <v>138</v>
      </c>
      <c r="T172" t="s">
        <v>1706</v>
      </c>
      <c r="U172">
        <v>4.0428265300000001</v>
      </c>
      <c r="V172">
        <v>8.7701384900000008</v>
      </c>
      <c r="W172">
        <v>12.00422764</v>
      </c>
      <c r="X172" s="6">
        <v>0.10078816163084658</v>
      </c>
      <c r="Y172" t="s">
        <v>1707</v>
      </c>
      <c r="Z172" t="s">
        <v>1708</v>
      </c>
      <c r="AA172">
        <v>295</v>
      </c>
      <c r="AB172">
        <v>286</v>
      </c>
      <c r="AC172">
        <v>431</v>
      </c>
      <c r="AD172">
        <v>395</v>
      </c>
      <c r="AE172" s="5">
        <f t="shared" si="16"/>
        <v>351.75</v>
      </c>
      <c r="AF172">
        <f t="shared" si="17"/>
        <v>390</v>
      </c>
      <c r="AG172" t="s">
        <v>1709</v>
      </c>
    </row>
    <row r="173" spans="1:33" x14ac:dyDescent="0.2">
      <c r="A173" t="s">
        <v>1710</v>
      </c>
      <c r="B173" t="s">
        <v>1711</v>
      </c>
      <c r="C173" t="s">
        <v>1712</v>
      </c>
      <c r="D173" t="s">
        <v>1713</v>
      </c>
      <c r="E173" t="s">
        <v>1714</v>
      </c>
      <c r="F173" t="s">
        <v>1715</v>
      </c>
      <c r="G173" t="s">
        <v>1716</v>
      </c>
      <c r="H173" s="1">
        <f t="shared" si="12"/>
        <v>0.1581395348596315</v>
      </c>
      <c r="I173" s="2">
        <f t="shared" si="13"/>
        <v>94</v>
      </c>
      <c r="J173">
        <v>7.2651039900000001</v>
      </c>
      <c r="K173">
        <v>33.012144409999998</v>
      </c>
      <c r="L173">
        <v>17.975300000000001</v>
      </c>
      <c r="M173">
        <v>5.4586409900000001</v>
      </c>
      <c r="N173">
        <v>31</v>
      </c>
      <c r="O173">
        <v>73</v>
      </c>
      <c r="P173">
        <v>232</v>
      </c>
      <c r="Q173">
        <v>42</v>
      </c>
      <c r="R173" s="5">
        <f t="shared" si="14"/>
        <v>94.5</v>
      </c>
      <c r="S173">
        <f t="shared" si="15"/>
        <v>432</v>
      </c>
      <c r="T173" t="s">
        <v>114</v>
      </c>
      <c r="U173">
        <v>13.141117810000001</v>
      </c>
      <c r="V173">
        <v>16.951050519999999</v>
      </c>
      <c r="W173">
        <v>83.524630790000003</v>
      </c>
      <c r="X173" s="6">
        <v>0.46720713874969194</v>
      </c>
      <c r="Y173" t="s">
        <v>1717</v>
      </c>
      <c r="Z173" t="s">
        <v>1718</v>
      </c>
      <c r="AA173">
        <v>43</v>
      </c>
      <c r="AB173">
        <v>89</v>
      </c>
      <c r="AC173">
        <v>13</v>
      </c>
      <c r="AD173">
        <v>37</v>
      </c>
      <c r="AE173" s="5">
        <f t="shared" si="16"/>
        <v>45.5</v>
      </c>
      <c r="AF173">
        <f t="shared" si="17"/>
        <v>17</v>
      </c>
      <c r="AG173" t="s">
        <v>1719</v>
      </c>
    </row>
    <row r="174" spans="1:33" x14ac:dyDescent="0.2">
      <c r="A174" t="s">
        <v>1720</v>
      </c>
      <c r="B174" t="s">
        <v>1721</v>
      </c>
      <c r="C174" t="s">
        <v>1722</v>
      </c>
      <c r="D174" t="s">
        <v>1723</v>
      </c>
      <c r="E174" t="s">
        <v>1724</v>
      </c>
      <c r="F174" t="s">
        <v>1725</v>
      </c>
      <c r="G174" t="s">
        <v>1726</v>
      </c>
      <c r="H174" s="1">
        <f t="shared" si="12"/>
        <v>-0.14561403510658111</v>
      </c>
      <c r="I174" s="2">
        <f t="shared" si="13"/>
        <v>356</v>
      </c>
      <c r="J174">
        <v>1.2188915199999999</v>
      </c>
      <c r="K174">
        <v>18.869069020000001</v>
      </c>
      <c r="L174">
        <v>173.59200000000001</v>
      </c>
      <c r="M174">
        <v>1.93685744</v>
      </c>
      <c r="N174">
        <v>240</v>
      </c>
      <c r="O174">
        <v>204</v>
      </c>
      <c r="P174">
        <v>18</v>
      </c>
      <c r="Q174">
        <v>179</v>
      </c>
      <c r="R174" s="5">
        <f t="shared" si="14"/>
        <v>160.25</v>
      </c>
      <c r="S174">
        <f t="shared" si="15"/>
        <v>353</v>
      </c>
      <c r="T174" t="s">
        <v>134</v>
      </c>
      <c r="U174">
        <v>6.4975967600000004</v>
      </c>
      <c r="V174">
        <v>10.49214989</v>
      </c>
      <c r="W174">
        <v>36.446427040000003</v>
      </c>
      <c r="X174" s="6">
        <v>0.34220412673603162</v>
      </c>
      <c r="Y174" t="s">
        <v>1727</v>
      </c>
      <c r="Z174" t="s">
        <v>1728</v>
      </c>
      <c r="AA174">
        <v>165</v>
      </c>
      <c r="AB174">
        <v>226</v>
      </c>
      <c r="AC174">
        <v>184</v>
      </c>
      <c r="AD174">
        <v>98</v>
      </c>
      <c r="AE174" s="5">
        <f t="shared" si="16"/>
        <v>168.25</v>
      </c>
      <c r="AF174">
        <f t="shared" si="17"/>
        <v>131</v>
      </c>
      <c r="AG174" t="s">
        <v>1729</v>
      </c>
    </row>
    <row r="175" spans="1:33" x14ac:dyDescent="0.2">
      <c r="A175" t="s">
        <v>1730</v>
      </c>
      <c r="B175" t="s">
        <v>1731</v>
      </c>
      <c r="C175" t="s">
        <v>1732</v>
      </c>
      <c r="D175" t="s">
        <v>1733</v>
      </c>
      <c r="E175" t="s">
        <v>1734</v>
      </c>
      <c r="F175" t="s">
        <v>1735</v>
      </c>
      <c r="G175" t="s">
        <v>1736</v>
      </c>
      <c r="H175" s="1">
        <f t="shared" si="12"/>
        <v>1.6702586234346839E-2</v>
      </c>
      <c r="I175" s="2">
        <f t="shared" si="13"/>
        <v>195</v>
      </c>
      <c r="J175">
        <v>0.68397953</v>
      </c>
      <c r="K175">
        <v>20.094058740000001</v>
      </c>
      <c r="L175">
        <v>16.862100000000002</v>
      </c>
      <c r="M175">
        <v>1.16970068</v>
      </c>
      <c r="N175">
        <v>339</v>
      </c>
      <c r="O175">
        <v>188</v>
      </c>
      <c r="P175">
        <v>240</v>
      </c>
      <c r="Q175">
        <v>283</v>
      </c>
      <c r="R175" s="5">
        <f t="shared" si="14"/>
        <v>262.5</v>
      </c>
      <c r="S175">
        <f t="shared" si="15"/>
        <v>214</v>
      </c>
      <c r="T175" t="s">
        <v>156</v>
      </c>
      <c r="U175">
        <v>3.3453761100000001</v>
      </c>
      <c r="V175">
        <v>5.8468936899999999</v>
      </c>
      <c r="W175">
        <v>30.42538729</v>
      </c>
      <c r="X175" s="6">
        <v>0.28476898981989035</v>
      </c>
      <c r="Y175" t="s">
        <v>1737</v>
      </c>
      <c r="Z175" t="s">
        <v>1738</v>
      </c>
      <c r="AA175">
        <v>326</v>
      </c>
      <c r="AB175">
        <v>388</v>
      </c>
      <c r="AC175">
        <v>240</v>
      </c>
      <c r="AD175">
        <v>138</v>
      </c>
      <c r="AE175" s="5">
        <f t="shared" si="16"/>
        <v>273</v>
      </c>
      <c r="AF175">
        <f t="shared" si="17"/>
        <v>297</v>
      </c>
      <c r="AG175" t="s">
        <v>1739</v>
      </c>
    </row>
    <row r="176" spans="1:33" x14ac:dyDescent="0.2">
      <c r="A176" t="s">
        <v>1740</v>
      </c>
      <c r="B176" t="s">
        <v>1741</v>
      </c>
      <c r="C176" t="s">
        <v>1742</v>
      </c>
      <c r="D176" t="s">
        <v>1743</v>
      </c>
      <c r="E176" t="s">
        <v>1744</v>
      </c>
      <c r="F176" t="s">
        <v>1745</v>
      </c>
      <c r="G176" t="s">
        <v>1746</v>
      </c>
      <c r="H176" s="1">
        <f t="shared" si="12"/>
        <v>0.2064128256825799</v>
      </c>
      <c r="I176" s="2">
        <f t="shared" si="13"/>
        <v>67</v>
      </c>
      <c r="J176">
        <v>0.97426153999999998</v>
      </c>
      <c r="K176">
        <v>21.571750349999999</v>
      </c>
      <c r="L176">
        <v>23.836600000000001</v>
      </c>
      <c r="M176">
        <v>1.7715154399999999</v>
      </c>
      <c r="N176">
        <v>285</v>
      </c>
      <c r="O176">
        <v>168</v>
      </c>
      <c r="P176">
        <v>194</v>
      </c>
      <c r="Q176">
        <v>200</v>
      </c>
      <c r="R176" s="5">
        <f t="shared" si="14"/>
        <v>211.75</v>
      </c>
      <c r="S176">
        <f t="shared" si="15"/>
        <v>291</v>
      </c>
      <c r="T176" t="s">
        <v>83</v>
      </c>
      <c r="U176">
        <v>7.3336616499999998</v>
      </c>
      <c r="V176">
        <v>10.535680749999999</v>
      </c>
      <c r="W176">
        <v>31.341040289999999</v>
      </c>
      <c r="X176" s="6">
        <v>0.34569510426027189</v>
      </c>
      <c r="Y176" t="s">
        <v>1747</v>
      </c>
      <c r="Z176" t="s">
        <v>1748</v>
      </c>
      <c r="AA176">
        <v>139</v>
      </c>
      <c r="AB176">
        <v>224</v>
      </c>
      <c r="AC176">
        <v>230</v>
      </c>
      <c r="AD176">
        <v>94</v>
      </c>
      <c r="AE176" s="5">
        <f t="shared" si="16"/>
        <v>171.75</v>
      </c>
      <c r="AF176">
        <f t="shared" si="17"/>
        <v>134</v>
      </c>
      <c r="AG176" t="s">
        <v>1749</v>
      </c>
    </row>
    <row r="177" spans="1:33" x14ac:dyDescent="0.2">
      <c r="A177" t="s">
        <v>1750</v>
      </c>
      <c r="B177" t="s">
        <v>1751</v>
      </c>
      <c r="C177" t="s">
        <v>1752</v>
      </c>
      <c r="D177" t="s">
        <v>1753</v>
      </c>
      <c r="E177" t="s">
        <v>1754</v>
      </c>
      <c r="F177" t="s">
        <v>1755</v>
      </c>
      <c r="G177" t="s">
        <v>1756</v>
      </c>
      <c r="H177" s="1">
        <f t="shared" si="12"/>
        <v>-0.27578947367606055</v>
      </c>
      <c r="I177" s="2">
        <f t="shared" si="13"/>
        <v>450</v>
      </c>
      <c r="J177">
        <v>18.244919360000001</v>
      </c>
      <c r="K177">
        <v>33.333277670000001</v>
      </c>
      <c r="M177">
        <v>13.55351098</v>
      </c>
      <c r="N177">
        <v>6</v>
      </c>
      <c r="O177">
        <v>70</v>
      </c>
      <c r="Q177">
        <v>9</v>
      </c>
      <c r="R177" s="5">
        <f t="shared" si="14"/>
        <v>28.333333333333332</v>
      </c>
      <c r="S177">
        <f t="shared" si="15"/>
        <v>489</v>
      </c>
      <c r="T177" t="s">
        <v>73</v>
      </c>
      <c r="U177">
        <v>9.6133087400000008</v>
      </c>
      <c r="V177">
        <v>33.664193300000001</v>
      </c>
      <c r="W177">
        <v>66.400459249999997</v>
      </c>
      <c r="X177" s="6">
        <v>0.10260869231720847</v>
      </c>
      <c r="Y177" t="s">
        <v>1757</v>
      </c>
      <c r="Z177" t="s">
        <v>1758</v>
      </c>
      <c r="AA177">
        <v>81</v>
      </c>
      <c r="AB177">
        <v>15</v>
      </c>
      <c r="AC177">
        <v>48</v>
      </c>
      <c r="AD177">
        <v>389</v>
      </c>
      <c r="AE177" s="5">
        <f t="shared" si="16"/>
        <v>133.25</v>
      </c>
      <c r="AF177">
        <f t="shared" si="17"/>
        <v>91</v>
      </c>
      <c r="AG177" t="s">
        <v>1759</v>
      </c>
    </row>
    <row r="178" spans="1:33" x14ac:dyDescent="0.2">
      <c r="A178" t="s">
        <v>1760</v>
      </c>
      <c r="B178" t="s">
        <v>1761</v>
      </c>
      <c r="C178" t="s">
        <v>1762</v>
      </c>
      <c r="D178" t="s">
        <v>1763</v>
      </c>
      <c r="E178" t="s">
        <v>1764</v>
      </c>
      <c r="F178" t="s">
        <v>1765</v>
      </c>
      <c r="G178" t="s">
        <v>1766</v>
      </c>
      <c r="H178" s="1">
        <f t="shared" si="12"/>
        <v>-1.3080444375797029E-3</v>
      </c>
      <c r="I178" s="2">
        <f t="shared" si="13"/>
        <v>216</v>
      </c>
      <c r="J178">
        <v>0.36770342</v>
      </c>
      <c r="M178">
        <v>0.55789345999999995</v>
      </c>
      <c r="N178">
        <v>431</v>
      </c>
      <c r="Q178">
        <v>455</v>
      </c>
      <c r="R178" s="5">
        <f t="shared" si="14"/>
        <v>443</v>
      </c>
      <c r="S178">
        <f t="shared" si="15"/>
        <v>16</v>
      </c>
      <c r="T178" t="s">
        <v>73</v>
      </c>
      <c r="U178">
        <v>-7.0260450000000002E-2</v>
      </c>
      <c r="V178">
        <v>-0.92497901000000005</v>
      </c>
      <c r="X178" s="6"/>
      <c r="Y178" t="s">
        <v>7</v>
      </c>
      <c r="Z178" t="s">
        <v>1767</v>
      </c>
      <c r="AA178">
        <v>480</v>
      </c>
      <c r="AB178">
        <v>480</v>
      </c>
      <c r="AE178" s="5">
        <f t="shared" si="16"/>
        <v>480</v>
      </c>
      <c r="AF178">
        <f t="shared" si="17"/>
        <v>496</v>
      </c>
      <c r="AG178" t="s">
        <v>1768</v>
      </c>
    </row>
    <row r="179" spans="1:33" x14ac:dyDescent="0.2">
      <c r="A179" t="s">
        <v>1769</v>
      </c>
      <c r="B179" t="s">
        <v>1770</v>
      </c>
      <c r="C179" t="s">
        <v>1771</v>
      </c>
      <c r="D179" t="s">
        <v>1014</v>
      </c>
      <c r="E179" t="s">
        <v>1772</v>
      </c>
      <c r="F179" t="s">
        <v>1773</v>
      </c>
      <c r="G179" t="s">
        <v>1774</v>
      </c>
      <c r="H179" s="1">
        <f t="shared" si="12"/>
        <v>0.38840579708747769</v>
      </c>
      <c r="I179" s="2">
        <f t="shared" si="13"/>
        <v>27</v>
      </c>
      <c r="J179">
        <v>0.45376900999999997</v>
      </c>
      <c r="M179">
        <v>0.35152672000000001</v>
      </c>
      <c r="N179">
        <v>407</v>
      </c>
      <c r="Q179">
        <v>491</v>
      </c>
      <c r="R179" s="5">
        <f t="shared" si="14"/>
        <v>449</v>
      </c>
      <c r="S179">
        <f t="shared" si="15"/>
        <v>13</v>
      </c>
      <c r="T179" t="s">
        <v>1237</v>
      </c>
      <c r="U179">
        <v>-0.46767918000000003</v>
      </c>
      <c r="V179">
        <v>-1.8302201199999999</v>
      </c>
      <c r="W179">
        <v>0.54402647999999998</v>
      </c>
      <c r="X179" s="6">
        <v>4.9986341108667256E-3</v>
      </c>
      <c r="Y179" t="s">
        <v>1775</v>
      </c>
      <c r="Z179" t="s">
        <v>1776</v>
      </c>
      <c r="AA179">
        <v>482</v>
      </c>
      <c r="AB179">
        <v>481</v>
      </c>
      <c r="AC179">
        <v>468</v>
      </c>
      <c r="AD179">
        <v>471</v>
      </c>
      <c r="AE179" s="5">
        <f t="shared" si="16"/>
        <v>475.5</v>
      </c>
      <c r="AF179">
        <f t="shared" si="17"/>
        <v>493</v>
      </c>
      <c r="AG179" t="s">
        <v>1777</v>
      </c>
    </row>
    <row r="180" spans="1:33" x14ac:dyDescent="0.2">
      <c r="A180" t="s">
        <v>1778</v>
      </c>
      <c r="B180" t="s">
        <v>1779</v>
      </c>
      <c r="C180" t="s">
        <v>1780</v>
      </c>
      <c r="D180" t="s">
        <v>1781</v>
      </c>
      <c r="E180" t="s">
        <v>1782</v>
      </c>
      <c r="F180" t="s">
        <v>1783</v>
      </c>
      <c r="G180" t="s">
        <v>1784</v>
      </c>
      <c r="H180" s="1">
        <f t="shared" si="12"/>
        <v>-0.47350877189896423</v>
      </c>
      <c r="I180" s="2">
        <f t="shared" si="13"/>
        <v>493</v>
      </c>
      <c r="J180">
        <v>1.0280756099999999</v>
      </c>
      <c r="K180">
        <v>14.14751731</v>
      </c>
      <c r="M180">
        <v>1.01832312</v>
      </c>
      <c r="N180">
        <v>273</v>
      </c>
      <c r="O180">
        <v>263</v>
      </c>
      <c r="Q180">
        <v>321</v>
      </c>
      <c r="R180" s="5">
        <f t="shared" si="14"/>
        <v>285.66666666666669</v>
      </c>
      <c r="S180">
        <f t="shared" si="15"/>
        <v>183</v>
      </c>
      <c r="T180" t="s">
        <v>8</v>
      </c>
      <c r="U180">
        <v>5.5354739799999999</v>
      </c>
      <c r="V180">
        <v>7.3754286899999997</v>
      </c>
      <c r="W180">
        <v>29.657512029999999</v>
      </c>
      <c r="X180" s="6">
        <v>0.20530144922584168</v>
      </c>
      <c r="Y180" t="s">
        <v>1785</v>
      </c>
      <c r="Z180" t="s">
        <v>1786</v>
      </c>
      <c r="AA180">
        <v>222</v>
      </c>
      <c r="AB180">
        <v>337</v>
      </c>
      <c r="AC180">
        <v>251</v>
      </c>
      <c r="AD180">
        <v>230</v>
      </c>
      <c r="AE180" s="5">
        <f t="shared" si="16"/>
        <v>260</v>
      </c>
      <c r="AF180">
        <f t="shared" si="17"/>
        <v>263</v>
      </c>
      <c r="AG180" t="s">
        <v>1787</v>
      </c>
    </row>
    <row r="181" spans="1:33" x14ac:dyDescent="0.2">
      <c r="A181" t="s">
        <v>1788</v>
      </c>
      <c r="B181" t="s">
        <v>1789</v>
      </c>
      <c r="C181" t="s">
        <v>1790</v>
      </c>
      <c r="D181" t="s">
        <v>1791</v>
      </c>
      <c r="E181" t="s">
        <v>1792</v>
      </c>
      <c r="F181" t="s">
        <v>1793</v>
      </c>
      <c r="G181" t="s">
        <v>1794</v>
      </c>
      <c r="H181" s="1">
        <f t="shared" si="12"/>
        <v>0.15019762844049867</v>
      </c>
      <c r="I181" s="2">
        <f t="shared" si="13"/>
        <v>100</v>
      </c>
      <c r="J181">
        <v>0.82228575999999998</v>
      </c>
      <c r="K181">
        <v>11.764946249999999</v>
      </c>
      <c r="L181">
        <v>28.468499999999999</v>
      </c>
      <c r="M181">
        <v>1.5827030900000001</v>
      </c>
      <c r="N181">
        <v>314</v>
      </c>
      <c r="O181">
        <v>316</v>
      </c>
      <c r="P181">
        <v>164</v>
      </c>
      <c r="Q181">
        <v>223</v>
      </c>
      <c r="R181" s="5">
        <f t="shared" si="14"/>
        <v>254.25</v>
      </c>
      <c r="S181">
        <f t="shared" si="15"/>
        <v>225</v>
      </c>
      <c r="T181" t="s">
        <v>134</v>
      </c>
      <c r="U181">
        <v>6.0040675200000004</v>
      </c>
      <c r="V181">
        <v>14.0568882</v>
      </c>
      <c r="W181">
        <v>27.985366930000001</v>
      </c>
      <c r="X181" s="6">
        <v>0.23310943464824577</v>
      </c>
      <c r="Y181" t="s">
        <v>1795</v>
      </c>
      <c r="Z181" t="s">
        <v>1796</v>
      </c>
      <c r="AA181">
        <v>194</v>
      </c>
      <c r="AB181">
        <v>131</v>
      </c>
      <c r="AC181">
        <v>271</v>
      </c>
      <c r="AD181">
        <v>196</v>
      </c>
      <c r="AE181" s="5">
        <f t="shared" si="16"/>
        <v>198</v>
      </c>
      <c r="AF181">
        <f t="shared" si="17"/>
        <v>183</v>
      </c>
      <c r="AG181" t="s">
        <v>1797</v>
      </c>
    </row>
    <row r="182" spans="1:33" x14ac:dyDescent="0.2">
      <c r="A182" t="s">
        <v>1798</v>
      </c>
      <c r="B182" t="s">
        <v>67</v>
      </c>
      <c r="C182" t="s">
        <v>1799</v>
      </c>
      <c r="D182" t="s">
        <v>1800</v>
      </c>
      <c r="E182" t="s">
        <v>1801</v>
      </c>
      <c r="F182" t="s">
        <v>1802</v>
      </c>
      <c r="G182" t="s">
        <v>1803</v>
      </c>
      <c r="H182" s="1">
        <f t="shared" si="12"/>
        <v>0.58808290157461585</v>
      </c>
      <c r="I182" s="2">
        <f t="shared" si="13"/>
        <v>9</v>
      </c>
      <c r="J182">
        <v>0.36792184</v>
      </c>
      <c r="K182">
        <v>7.0433951400000003</v>
      </c>
      <c r="L182">
        <v>11.8566</v>
      </c>
      <c r="M182">
        <v>1.23545046</v>
      </c>
      <c r="N182">
        <v>430</v>
      </c>
      <c r="O182">
        <v>430</v>
      </c>
      <c r="P182">
        <v>291</v>
      </c>
      <c r="Q182">
        <v>274</v>
      </c>
      <c r="R182" s="5">
        <f t="shared" si="14"/>
        <v>356.25</v>
      </c>
      <c r="S182">
        <f t="shared" si="15"/>
        <v>97</v>
      </c>
      <c r="T182" t="s">
        <v>8</v>
      </c>
      <c r="U182">
        <v>5.8345389699999997</v>
      </c>
      <c r="V182">
        <v>17.963555769999999</v>
      </c>
      <c r="W182">
        <v>19.038689080000001</v>
      </c>
      <c r="X182" s="6">
        <v>0.19999039065135715</v>
      </c>
      <c r="Y182" t="s">
        <v>1804</v>
      </c>
      <c r="Z182" t="s">
        <v>1805</v>
      </c>
      <c r="AA182">
        <v>202</v>
      </c>
      <c r="AB182">
        <v>80</v>
      </c>
      <c r="AC182">
        <v>370</v>
      </c>
      <c r="AD182">
        <v>235</v>
      </c>
      <c r="AE182" s="5">
        <f t="shared" si="16"/>
        <v>221.75</v>
      </c>
      <c r="AF182">
        <f t="shared" si="17"/>
        <v>224</v>
      </c>
      <c r="AG182" t="s">
        <v>1806</v>
      </c>
    </row>
    <row r="183" spans="1:33" x14ac:dyDescent="0.2">
      <c r="A183" t="s">
        <v>1807</v>
      </c>
      <c r="B183" t="s">
        <v>1808</v>
      </c>
      <c r="C183" t="s">
        <v>1809</v>
      </c>
      <c r="D183" t="s">
        <v>1810</v>
      </c>
      <c r="E183" t="s">
        <v>1811</v>
      </c>
      <c r="F183" t="s">
        <v>1812</v>
      </c>
      <c r="G183" t="s">
        <v>1813</v>
      </c>
      <c r="H183" s="1">
        <f t="shared" si="12"/>
        <v>0.1921841542046292</v>
      </c>
      <c r="I183" s="2">
        <f t="shared" si="13"/>
        <v>76</v>
      </c>
      <c r="J183">
        <v>0.47514111999999997</v>
      </c>
      <c r="K183">
        <v>5.7100634100000001</v>
      </c>
      <c r="L183">
        <v>85.049400000000006</v>
      </c>
      <c r="M183">
        <v>0.53306248000000001</v>
      </c>
      <c r="N183">
        <v>397</v>
      </c>
      <c r="O183">
        <v>450</v>
      </c>
      <c r="P183">
        <v>41</v>
      </c>
      <c r="Q183">
        <v>460</v>
      </c>
      <c r="R183" s="5">
        <f t="shared" si="14"/>
        <v>337</v>
      </c>
      <c r="S183">
        <f t="shared" si="15"/>
        <v>119</v>
      </c>
      <c r="T183" t="s">
        <v>463</v>
      </c>
      <c r="U183">
        <v>5.58330796</v>
      </c>
      <c r="V183">
        <v>9.6292211600000002</v>
      </c>
      <c r="W183">
        <v>22.066355309999999</v>
      </c>
      <c r="X183" s="6">
        <v>0.15184305160260142</v>
      </c>
      <c r="Y183" t="s">
        <v>1814</v>
      </c>
      <c r="Z183" t="s">
        <v>1815</v>
      </c>
      <c r="AA183">
        <v>219</v>
      </c>
      <c r="AB183">
        <v>252</v>
      </c>
      <c r="AC183">
        <v>333</v>
      </c>
      <c r="AD183">
        <v>322</v>
      </c>
      <c r="AE183" s="5">
        <f t="shared" si="16"/>
        <v>281.5</v>
      </c>
      <c r="AF183">
        <f t="shared" si="17"/>
        <v>308</v>
      </c>
      <c r="AG183" t="s">
        <v>1816</v>
      </c>
    </row>
    <row r="184" spans="1:33" x14ac:dyDescent="0.2">
      <c r="A184" t="s">
        <v>1817</v>
      </c>
      <c r="B184" t="s">
        <v>1818</v>
      </c>
      <c r="C184" t="s">
        <v>1819</v>
      </c>
      <c r="D184" t="s">
        <v>1820</v>
      </c>
      <c r="E184" t="s">
        <v>1821</v>
      </c>
      <c r="F184" t="s">
        <v>1822</v>
      </c>
      <c r="G184" t="s">
        <v>1823</v>
      </c>
      <c r="H184" s="1">
        <f t="shared" si="12"/>
        <v>-9.9019607773070173E-2</v>
      </c>
      <c r="I184" s="2">
        <f t="shared" si="13"/>
        <v>301</v>
      </c>
      <c r="J184">
        <v>10.11060438</v>
      </c>
      <c r="K184">
        <v>25.922905069999999</v>
      </c>
      <c r="L184">
        <v>78.394900000000007</v>
      </c>
      <c r="M184">
        <v>5.0015267999999997</v>
      </c>
      <c r="N184">
        <v>16</v>
      </c>
      <c r="O184">
        <v>120</v>
      </c>
      <c r="P184">
        <v>46</v>
      </c>
      <c r="Q184">
        <v>48</v>
      </c>
      <c r="R184" s="5">
        <f t="shared" si="14"/>
        <v>57.5</v>
      </c>
      <c r="S184">
        <f t="shared" si="15"/>
        <v>468</v>
      </c>
      <c r="T184" t="s">
        <v>114</v>
      </c>
      <c r="U184">
        <v>14.58477706</v>
      </c>
      <c r="V184">
        <v>20.244601119999999</v>
      </c>
      <c r="W184">
        <v>74.019635500000007</v>
      </c>
      <c r="X184" s="6">
        <v>0.24914944634003436</v>
      </c>
      <c r="Y184" t="s">
        <v>1824</v>
      </c>
      <c r="Z184" t="s">
        <v>1825</v>
      </c>
      <c r="AA184">
        <v>34</v>
      </c>
      <c r="AB184">
        <v>59</v>
      </c>
      <c r="AC184">
        <v>31</v>
      </c>
      <c r="AD184">
        <v>174</v>
      </c>
      <c r="AE184" s="5">
        <f t="shared" si="16"/>
        <v>74.5</v>
      </c>
      <c r="AF184">
        <f t="shared" si="17"/>
        <v>33</v>
      </c>
      <c r="AG184" t="s">
        <v>1826</v>
      </c>
    </row>
    <row r="185" spans="1:33" x14ac:dyDescent="0.2">
      <c r="A185" t="s">
        <v>1827</v>
      </c>
      <c r="B185" t="s">
        <v>1828</v>
      </c>
      <c r="C185" t="s">
        <v>1829</v>
      </c>
      <c r="D185" t="s">
        <v>1830</v>
      </c>
      <c r="E185" t="s">
        <v>1831</v>
      </c>
      <c r="F185" t="s">
        <v>1832</v>
      </c>
      <c r="G185" t="s">
        <v>1833</v>
      </c>
      <c r="H185" s="1">
        <f t="shared" si="12"/>
        <v>0.18283321696038057</v>
      </c>
      <c r="I185" s="2">
        <f t="shared" si="13"/>
        <v>82</v>
      </c>
      <c r="J185">
        <v>1.4656402100000001</v>
      </c>
      <c r="K185">
        <v>37.68704382</v>
      </c>
      <c r="L185">
        <v>71.574600000000004</v>
      </c>
      <c r="M185">
        <v>1.63874824</v>
      </c>
      <c r="N185">
        <v>203</v>
      </c>
      <c r="O185">
        <v>59</v>
      </c>
      <c r="P185">
        <v>58</v>
      </c>
      <c r="Q185">
        <v>215</v>
      </c>
      <c r="R185" s="5">
        <f t="shared" si="14"/>
        <v>133.75</v>
      </c>
      <c r="S185">
        <f t="shared" si="15"/>
        <v>384</v>
      </c>
      <c r="T185" t="s">
        <v>403</v>
      </c>
      <c r="U185">
        <v>1.1753641800000001</v>
      </c>
      <c r="V185">
        <v>4.3485611100000003</v>
      </c>
      <c r="W185">
        <v>27.797785860000001</v>
      </c>
      <c r="X185" s="6">
        <v>7.0728840241300134E-2</v>
      </c>
      <c r="Y185" t="s">
        <v>1834</v>
      </c>
      <c r="Z185" t="s">
        <v>1835</v>
      </c>
      <c r="AA185">
        <v>426</v>
      </c>
      <c r="AB185">
        <v>422</v>
      </c>
      <c r="AC185">
        <v>275</v>
      </c>
      <c r="AD185">
        <v>420</v>
      </c>
      <c r="AE185" s="5">
        <f t="shared" si="16"/>
        <v>385.75</v>
      </c>
      <c r="AF185">
        <f t="shared" si="17"/>
        <v>426</v>
      </c>
      <c r="AG185" t="s">
        <v>1836</v>
      </c>
    </row>
    <row r="186" spans="1:33" x14ac:dyDescent="0.2">
      <c r="A186" t="s">
        <v>1837</v>
      </c>
      <c r="B186" t="s">
        <v>7</v>
      </c>
      <c r="C186" t="s">
        <v>1838</v>
      </c>
      <c r="D186" t="s">
        <v>1839</v>
      </c>
      <c r="E186" t="s">
        <v>1840</v>
      </c>
      <c r="F186" t="s">
        <v>1841</v>
      </c>
      <c r="G186" t="s">
        <v>1842</v>
      </c>
      <c r="H186" s="1">
        <f t="shared" si="12"/>
        <v>0.84453781503189762</v>
      </c>
      <c r="I186" s="2">
        <f t="shared" si="13"/>
        <v>2</v>
      </c>
      <c r="J186">
        <v>0.97124231000000005</v>
      </c>
      <c r="K186">
        <v>45.946291289999998</v>
      </c>
      <c r="L186">
        <v>14.031499999999999</v>
      </c>
      <c r="M186">
        <v>4.2441770999999999</v>
      </c>
      <c r="N186">
        <v>286</v>
      </c>
      <c r="O186">
        <v>42</v>
      </c>
      <c r="P186">
        <v>270</v>
      </c>
      <c r="Q186">
        <v>69</v>
      </c>
      <c r="R186" s="5">
        <f t="shared" si="14"/>
        <v>166.75</v>
      </c>
      <c r="S186">
        <f t="shared" si="15"/>
        <v>343</v>
      </c>
      <c r="T186" t="s">
        <v>403</v>
      </c>
      <c r="U186">
        <v>1.98715222</v>
      </c>
      <c r="V186">
        <v>9.2874446099999997</v>
      </c>
      <c r="W186">
        <v>12.721708619999999</v>
      </c>
      <c r="X186" s="6">
        <v>0.11714335240076269</v>
      </c>
      <c r="Y186" t="s">
        <v>1843</v>
      </c>
      <c r="Z186" t="s">
        <v>1844</v>
      </c>
      <c r="AA186">
        <v>395</v>
      </c>
      <c r="AB186">
        <v>268</v>
      </c>
      <c r="AC186">
        <v>426</v>
      </c>
      <c r="AD186">
        <v>367</v>
      </c>
      <c r="AE186" s="5">
        <f t="shared" si="16"/>
        <v>364</v>
      </c>
      <c r="AF186">
        <f t="shared" si="17"/>
        <v>403</v>
      </c>
      <c r="AG186" t="s">
        <v>1845</v>
      </c>
    </row>
    <row r="187" spans="1:33" x14ac:dyDescent="0.2">
      <c r="A187" t="s">
        <v>1846</v>
      </c>
      <c r="B187" t="s">
        <v>1847</v>
      </c>
      <c r="C187" t="s">
        <v>1848</v>
      </c>
      <c r="D187" t="s">
        <v>1849</v>
      </c>
      <c r="E187" t="s">
        <v>1850</v>
      </c>
      <c r="F187" t="s">
        <v>1851</v>
      </c>
      <c r="G187" t="s">
        <v>1852</v>
      </c>
      <c r="H187" s="1">
        <f t="shared" si="12"/>
        <v>-0.11960461285089286</v>
      </c>
      <c r="I187" s="2">
        <f t="shared" si="13"/>
        <v>326</v>
      </c>
      <c r="J187">
        <v>1.1505903</v>
      </c>
      <c r="K187">
        <v>2.2344432900000002</v>
      </c>
      <c r="M187">
        <v>0.69427572999999998</v>
      </c>
      <c r="N187">
        <v>250</v>
      </c>
      <c r="O187">
        <v>473</v>
      </c>
      <c r="Q187">
        <v>416</v>
      </c>
      <c r="R187" s="5">
        <f t="shared" si="14"/>
        <v>379.66666666666669</v>
      </c>
      <c r="S187">
        <f t="shared" si="15"/>
        <v>68</v>
      </c>
      <c r="T187" t="s">
        <v>73</v>
      </c>
      <c r="U187">
        <v>2.6130256699999999</v>
      </c>
      <c r="V187">
        <v>44.809799140000003</v>
      </c>
      <c r="W187">
        <v>69.490098040000007</v>
      </c>
      <c r="X187" s="6">
        <v>2.1854197639458832E-2</v>
      </c>
      <c r="Y187" t="s">
        <v>1853</v>
      </c>
      <c r="Z187" t="s">
        <v>1854</v>
      </c>
      <c r="AA187">
        <v>360</v>
      </c>
      <c r="AB187">
        <v>8</v>
      </c>
      <c r="AC187">
        <v>38</v>
      </c>
      <c r="AD187">
        <v>463</v>
      </c>
      <c r="AE187" s="5">
        <f t="shared" si="16"/>
        <v>217.25</v>
      </c>
      <c r="AF187">
        <f t="shared" si="17"/>
        <v>214</v>
      </c>
      <c r="AG187" t="s">
        <v>1855</v>
      </c>
    </row>
    <row r="188" spans="1:33" x14ac:dyDescent="0.2">
      <c r="A188" t="s">
        <v>1856</v>
      </c>
      <c r="B188" t="s">
        <v>1857</v>
      </c>
      <c r="C188" t="s">
        <v>1858</v>
      </c>
      <c r="D188" t="s">
        <v>1859</v>
      </c>
      <c r="E188" t="s">
        <v>1860</v>
      </c>
      <c r="F188" t="s">
        <v>1861</v>
      </c>
      <c r="G188" t="s">
        <v>1862</v>
      </c>
      <c r="H188" s="1">
        <f t="shared" si="12"/>
        <v>-1.8433179724467008E-2</v>
      </c>
      <c r="I188" s="2">
        <f t="shared" si="13"/>
        <v>231</v>
      </c>
      <c r="J188">
        <v>0.62268115000000002</v>
      </c>
      <c r="K188">
        <v>6.9276738599999996</v>
      </c>
      <c r="L188">
        <v>12.555999999999999</v>
      </c>
      <c r="M188">
        <v>1.0557911099999999</v>
      </c>
      <c r="N188">
        <v>352</v>
      </c>
      <c r="O188">
        <v>432</v>
      </c>
      <c r="P188">
        <v>282</v>
      </c>
      <c r="Q188">
        <v>307</v>
      </c>
      <c r="R188" s="5">
        <f t="shared" si="14"/>
        <v>343.25</v>
      </c>
      <c r="S188">
        <f t="shared" si="15"/>
        <v>111</v>
      </c>
      <c r="T188" t="s">
        <v>32</v>
      </c>
      <c r="U188">
        <v>8.1498022900000002</v>
      </c>
      <c r="V188">
        <v>15.89172902</v>
      </c>
      <c r="W188">
        <v>36.956056429999997</v>
      </c>
      <c r="X188" s="6">
        <v>0.31466436462842035</v>
      </c>
      <c r="Y188" t="s">
        <v>1863</v>
      </c>
      <c r="Z188" t="s">
        <v>1864</v>
      </c>
      <c r="AA188">
        <v>114</v>
      </c>
      <c r="AB188">
        <v>103</v>
      </c>
      <c r="AC188">
        <v>177</v>
      </c>
      <c r="AD188">
        <v>121</v>
      </c>
      <c r="AE188" s="5">
        <f t="shared" si="16"/>
        <v>128.75</v>
      </c>
      <c r="AF188">
        <f t="shared" si="17"/>
        <v>84</v>
      </c>
      <c r="AG188" t="s">
        <v>1865</v>
      </c>
    </row>
    <row r="189" spans="1:33" x14ac:dyDescent="0.2">
      <c r="A189" t="s">
        <v>1866</v>
      </c>
      <c r="B189" t="s">
        <v>1867</v>
      </c>
      <c r="C189" t="s">
        <v>1868</v>
      </c>
      <c r="D189" t="s">
        <v>1869</v>
      </c>
      <c r="E189" t="s">
        <v>1870</v>
      </c>
      <c r="F189" t="s">
        <v>1871</v>
      </c>
      <c r="G189" t="s">
        <v>1872</v>
      </c>
      <c r="H189" s="1">
        <f t="shared" si="12"/>
        <v>-7.6723016932539689E-2</v>
      </c>
      <c r="I189" s="2">
        <f t="shared" si="13"/>
        <v>284</v>
      </c>
      <c r="J189">
        <v>1.9531836600000001</v>
      </c>
      <c r="K189">
        <v>34.342911010000002</v>
      </c>
      <c r="L189">
        <v>34661.699999999997</v>
      </c>
      <c r="M189">
        <v>8.9052456800000002</v>
      </c>
      <c r="N189">
        <v>140</v>
      </c>
      <c r="O189">
        <v>68</v>
      </c>
      <c r="P189">
        <v>1</v>
      </c>
      <c r="Q189">
        <v>20</v>
      </c>
      <c r="R189" s="5">
        <f t="shared" si="14"/>
        <v>57.25</v>
      </c>
      <c r="S189">
        <f t="shared" si="15"/>
        <v>469</v>
      </c>
      <c r="T189" t="s">
        <v>83</v>
      </c>
      <c r="U189">
        <v>12.76239234</v>
      </c>
      <c r="V189">
        <v>25.159831539999999</v>
      </c>
      <c r="W189">
        <v>11.703647780000001</v>
      </c>
      <c r="X189" s="6">
        <v>0.24593521734614984</v>
      </c>
      <c r="Y189" t="s">
        <v>1873</v>
      </c>
      <c r="Z189" t="s">
        <v>1874</v>
      </c>
      <c r="AA189">
        <v>46</v>
      </c>
      <c r="AB189">
        <v>31</v>
      </c>
      <c r="AC189">
        <v>434</v>
      </c>
      <c r="AD189">
        <v>177</v>
      </c>
      <c r="AE189" s="5">
        <f t="shared" si="16"/>
        <v>172</v>
      </c>
      <c r="AF189">
        <f t="shared" si="17"/>
        <v>135</v>
      </c>
      <c r="AG189" t="s">
        <v>1875</v>
      </c>
    </row>
    <row r="190" spans="1:33" x14ac:dyDescent="0.2">
      <c r="A190" t="s">
        <v>1876</v>
      </c>
      <c r="B190" t="s">
        <v>1877</v>
      </c>
      <c r="C190" t="s">
        <v>1878</v>
      </c>
      <c r="D190" t="s">
        <v>1879</v>
      </c>
      <c r="E190" t="s">
        <v>1880</v>
      </c>
      <c r="F190" t="s">
        <v>1881</v>
      </c>
      <c r="G190" t="s">
        <v>1882</v>
      </c>
      <c r="H190" s="1">
        <f t="shared" si="12"/>
        <v>-1.9014693176354514E-2</v>
      </c>
      <c r="I190" s="2">
        <f t="shared" si="13"/>
        <v>233</v>
      </c>
      <c r="J190">
        <v>0.42048423000000001</v>
      </c>
      <c r="K190">
        <v>21.637258419999998</v>
      </c>
      <c r="L190">
        <v>22.912800000000001</v>
      </c>
      <c r="M190">
        <v>0.77961716000000003</v>
      </c>
      <c r="N190">
        <v>420</v>
      </c>
      <c r="O190">
        <v>167</v>
      </c>
      <c r="P190">
        <v>197</v>
      </c>
      <c r="Q190">
        <v>387</v>
      </c>
      <c r="R190" s="5">
        <f t="shared" si="14"/>
        <v>292.75</v>
      </c>
      <c r="S190">
        <f t="shared" si="15"/>
        <v>174</v>
      </c>
      <c r="T190" t="s">
        <v>32</v>
      </c>
      <c r="U190">
        <v>1.7617428100000001</v>
      </c>
      <c r="V190">
        <v>3.6201875000000001</v>
      </c>
      <c r="W190">
        <v>35.597593920000001</v>
      </c>
      <c r="X190" s="6">
        <v>0.29642441509662631</v>
      </c>
      <c r="Y190" t="s">
        <v>1883</v>
      </c>
      <c r="Z190" t="s">
        <v>1884</v>
      </c>
      <c r="AA190">
        <v>403</v>
      </c>
      <c r="AB190">
        <v>445</v>
      </c>
      <c r="AC190">
        <v>194</v>
      </c>
      <c r="AD190">
        <v>135</v>
      </c>
      <c r="AE190" s="5">
        <f t="shared" si="16"/>
        <v>294.25</v>
      </c>
      <c r="AF190">
        <f t="shared" si="17"/>
        <v>323</v>
      </c>
      <c r="AG190" t="s">
        <v>1885</v>
      </c>
    </row>
    <row r="191" spans="1:33" x14ac:dyDescent="0.2">
      <c r="A191" t="s">
        <v>1886</v>
      </c>
      <c r="B191" t="s">
        <v>1887</v>
      </c>
      <c r="C191" t="s">
        <v>1888</v>
      </c>
      <c r="D191" t="s">
        <v>1889</v>
      </c>
      <c r="E191" t="s">
        <v>1890</v>
      </c>
      <c r="F191" t="s">
        <v>1891</v>
      </c>
      <c r="G191" t="s">
        <v>1892</v>
      </c>
      <c r="H191" s="1">
        <f t="shared" si="12"/>
        <v>-4.4827586271095288E-2</v>
      </c>
      <c r="I191" s="2">
        <f t="shared" si="13"/>
        <v>255</v>
      </c>
      <c r="J191">
        <v>1.6540223199999999</v>
      </c>
      <c r="K191">
        <v>20.90298215</v>
      </c>
      <c r="L191">
        <v>19.093</v>
      </c>
      <c r="M191">
        <v>2.7737529099999998</v>
      </c>
      <c r="N191">
        <v>182</v>
      </c>
      <c r="O191">
        <v>175</v>
      </c>
      <c r="P191">
        <v>223</v>
      </c>
      <c r="Q191">
        <v>123</v>
      </c>
      <c r="R191" s="5">
        <f t="shared" si="14"/>
        <v>175.75</v>
      </c>
      <c r="S191">
        <f t="shared" si="15"/>
        <v>335</v>
      </c>
      <c r="T191" t="s">
        <v>463</v>
      </c>
      <c r="U191">
        <v>8.3269917099999997</v>
      </c>
      <c r="V191">
        <v>13.804462060000001</v>
      </c>
      <c r="W191">
        <v>25.932143570000001</v>
      </c>
      <c r="X191" s="6">
        <v>0.25731780766914275</v>
      </c>
      <c r="Y191" t="s">
        <v>1893</v>
      </c>
      <c r="Z191" t="s">
        <v>1894</v>
      </c>
      <c r="AA191">
        <v>111</v>
      </c>
      <c r="AB191">
        <v>137</v>
      </c>
      <c r="AC191">
        <v>298</v>
      </c>
      <c r="AD191">
        <v>166</v>
      </c>
      <c r="AE191" s="5">
        <f t="shared" si="16"/>
        <v>178</v>
      </c>
      <c r="AF191">
        <f t="shared" si="17"/>
        <v>152</v>
      </c>
      <c r="AG191" t="s">
        <v>1895</v>
      </c>
    </row>
    <row r="192" spans="1:33" x14ac:dyDescent="0.2">
      <c r="A192" t="s">
        <v>1896</v>
      </c>
      <c r="B192" t="s">
        <v>1897</v>
      </c>
      <c r="C192" t="s">
        <v>1898</v>
      </c>
      <c r="D192" t="s">
        <v>1899</v>
      </c>
      <c r="E192" t="s">
        <v>1900</v>
      </c>
      <c r="F192" t="s">
        <v>1901</v>
      </c>
      <c r="G192" t="s">
        <v>1902</v>
      </c>
      <c r="H192" s="1">
        <f t="shared" si="12"/>
        <v>4.7846890253298024E-3</v>
      </c>
      <c r="I192" s="2">
        <f t="shared" si="13"/>
        <v>210</v>
      </c>
      <c r="J192">
        <v>0.33472368000000002</v>
      </c>
      <c r="K192">
        <v>6.8307115500000002</v>
      </c>
      <c r="M192">
        <v>0.72587115000000002</v>
      </c>
      <c r="N192">
        <v>449</v>
      </c>
      <c r="O192">
        <v>436</v>
      </c>
      <c r="Q192">
        <v>406</v>
      </c>
      <c r="R192" s="5">
        <f t="shared" si="14"/>
        <v>430.33333333333331</v>
      </c>
      <c r="S192">
        <f t="shared" si="15"/>
        <v>20</v>
      </c>
      <c r="T192" t="s">
        <v>1706</v>
      </c>
      <c r="U192">
        <v>4.5654008599999996</v>
      </c>
      <c r="V192">
        <v>10.99240198</v>
      </c>
      <c r="W192">
        <v>11.75339789</v>
      </c>
      <c r="X192" s="6">
        <v>0.10902357418766055</v>
      </c>
      <c r="Y192" t="s">
        <v>1903</v>
      </c>
      <c r="Z192" t="s">
        <v>1904</v>
      </c>
      <c r="AA192">
        <v>263</v>
      </c>
      <c r="AB192">
        <v>203</v>
      </c>
      <c r="AC192">
        <v>433</v>
      </c>
      <c r="AD192">
        <v>379</v>
      </c>
      <c r="AE192" s="5">
        <f t="shared" si="16"/>
        <v>319.5</v>
      </c>
      <c r="AF192">
        <f t="shared" si="17"/>
        <v>360</v>
      </c>
      <c r="AG192" t="s">
        <v>1905</v>
      </c>
    </row>
    <row r="193" spans="1:33" x14ac:dyDescent="0.2">
      <c r="A193" t="s">
        <v>1906</v>
      </c>
      <c r="B193" t="s">
        <v>1907</v>
      </c>
      <c r="C193" t="s">
        <v>1908</v>
      </c>
      <c r="D193" t="s">
        <v>1909</v>
      </c>
      <c r="E193" t="s">
        <v>1910</v>
      </c>
      <c r="F193" t="s">
        <v>1911</v>
      </c>
      <c r="G193" t="s">
        <v>1912</v>
      </c>
      <c r="H193" s="1">
        <f t="shared" si="12"/>
        <v>0.10322228288086377</v>
      </c>
      <c r="I193" s="2">
        <f t="shared" si="13"/>
        <v>128</v>
      </c>
      <c r="J193">
        <v>4.3050851999999997</v>
      </c>
      <c r="K193">
        <v>20.10440917</v>
      </c>
      <c r="L193">
        <v>31.004899999999999</v>
      </c>
      <c r="M193">
        <v>2.0506324199999999</v>
      </c>
      <c r="N193">
        <v>61</v>
      </c>
      <c r="O193">
        <v>187</v>
      </c>
      <c r="P193">
        <v>153</v>
      </c>
      <c r="Q193">
        <v>168</v>
      </c>
      <c r="R193" s="5">
        <f t="shared" si="14"/>
        <v>142.25</v>
      </c>
      <c r="S193">
        <f t="shared" si="15"/>
        <v>376</v>
      </c>
      <c r="T193" t="s">
        <v>32</v>
      </c>
      <c r="U193">
        <v>9.3182843500000008</v>
      </c>
      <c r="V193">
        <v>10.729959750000001</v>
      </c>
      <c r="W193">
        <v>46.86705122</v>
      </c>
      <c r="X193" s="6">
        <v>0.19249726879657791</v>
      </c>
      <c r="Y193" t="s">
        <v>1913</v>
      </c>
      <c r="Z193" t="s">
        <v>1914</v>
      </c>
      <c r="AA193">
        <v>89</v>
      </c>
      <c r="AB193">
        <v>217</v>
      </c>
      <c r="AC193">
        <v>115</v>
      </c>
      <c r="AD193">
        <v>246</v>
      </c>
      <c r="AE193" s="5">
        <f t="shared" si="16"/>
        <v>166.75</v>
      </c>
      <c r="AF193">
        <f t="shared" si="17"/>
        <v>130</v>
      </c>
      <c r="AG193" t="s">
        <v>1915</v>
      </c>
    </row>
    <row r="194" spans="1:33" x14ac:dyDescent="0.2">
      <c r="A194" t="s">
        <v>1916</v>
      </c>
      <c r="B194" t="s">
        <v>1917</v>
      </c>
      <c r="C194" t="s">
        <v>1918</v>
      </c>
      <c r="D194" t="s">
        <v>1919</v>
      </c>
      <c r="E194" t="s">
        <v>1920</v>
      </c>
      <c r="F194" t="s">
        <v>1921</v>
      </c>
      <c r="G194" t="s">
        <v>1922</v>
      </c>
      <c r="H194" s="1">
        <f t="shared" si="12"/>
        <v>-5.697714090689765E-2</v>
      </c>
      <c r="I194" s="2">
        <f t="shared" si="13"/>
        <v>267</v>
      </c>
      <c r="J194">
        <v>0.63447947999999998</v>
      </c>
      <c r="K194">
        <v>20.202243679999999</v>
      </c>
      <c r="L194">
        <v>15.745900000000001</v>
      </c>
      <c r="M194">
        <v>3.6815906900000002</v>
      </c>
      <c r="N194">
        <v>351</v>
      </c>
      <c r="O194">
        <v>185</v>
      </c>
      <c r="P194">
        <v>253</v>
      </c>
      <c r="Q194">
        <v>80</v>
      </c>
      <c r="R194" s="5">
        <f t="shared" si="14"/>
        <v>217.25</v>
      </c>
      <c r="S194">
        <f t="shared" si="15"/>
        <v>284</v>
      </c>
      <c r="T194" t="s">
        <v>463</v>
      </c>
      <c r="U194">
        <v>8.4501080399999999</v>
      </c>
      <c r="V194">
        <v>18.717804040000001</v>
      </c>
      <c r="W194">
        <v>21.5200432</v>
      </c>
      <c r="X194" s="6">
        <v>0.53543342846625652</v>
      </c>
      <c r="Y194" t="s">
        <v>1923</v>
      </c>
      <c r="Z194" t="s">
        <v>1924</v>
      </c>
      <c r="AA194">
        <v>105</v>
      </c>
      <c r="AB194">
        <v>74</v>
      </c>
      <c r="AC194">
        <v>344</v>
      </c>
      <c r="AD194">
        <v>20</v>
      </c>
      <c r="AE194" s="5">
        <f t="shared" si="16"/>
        <v>135.75</v>
      </c>
      <c r="AF194">
        <f t="shared" si="17"/>
        <v>97</v>
      </c>
      <c r="AG194" t="s">
        <v>1925</v>
      </c>
    </row>
    <row r="195" spans="1:33" x14ac:dyDescent="0.2">
      <c r="A195" t="s">
        <v>1926</v>
      </c>
      <c r="B195" t="s">
        <v>1927</v>
      </c>
      <c r="C195" t="s">
        <v>1928</v>
      </c>
      <c r="D195" t="s">
        <v>1929</v>
      </c>
      <c r="E195" t="s">
        <v>1930</v>
      </c>
      <c r="F195" t="s">
        <v>1931</v>
      </c>
      <c r="G195" t="s">
        <v>1932</v>
      </c>
      <c r="H195" s="1">
        <f t="shared" ref="H195:H258" si="18">((1+F195/100)/(1+G195/100)-1)</f>
        <v>1.223241587318924E-2</v>
      </c>
      <c r="I195" s="2">
        <f t="shared" ref="I195:I258" si="19">_xlfn.RANK.EQ(H195,$H$2:$H$501)</f>
        <v>202</v>
      </c>
      <c r="J195">
        <v>0.35957964999999997</v>
      </c>
      <c r="K195">
        <v>18.132980199999999</v>
      </c>
      <c r="M195">
        <v>0.72312893</v>
      </c>
      <c r="N195">
        <v>435</v>
      </c>
      <c r="O195">
        <v>213</v>
      </c>
      <c r="Q195">
        <v>407</v>
      </c>
      <c r="R195" s="5">
        <f t="shared" ref="R195:R258" si="20">AVERAGE(N195:Q195)</f>
        <v>351.66666666666669</v>
      </c>
      <c r="S195">
        <f t="shared" ref="S195:S258" si="21">_xlfn.RANK.EQ(R195,$R$2:$R$501)</f>
        <v>106</v>
      </c>
      <c r="T195" t="s">
        <v>8</v>
      </c>
      <c r="U195">
        <v>1.59889419</v>
      </c>
      <c r="V195">
        <v>4.0015139299999998</v>
      </c>
      <c r="W195">
        <v>7.9311957299999998</v>
      </c>
      <c r="X195" s="6">
        <v>6.2463626289926091E-2</v>
      </c>
      <c r="Y195" t="s">
        <v>1933</v>
      </c>
      <c r="Z195" t="s">
        <v>1934</v>
      </c>
      <c r="AA195">
        <v>409</v>
      </c>
      <c r="AB195">
        <v>439</v>
      </c>
      <c r="AC195">
        <v>457</v>
      </c>
      <c r="AD195">
        <v>427</v>
      </c>
      <c r="AE195" s="5">
        <f t="shared" ref="AE195:AE258" si="22">AVERAGE(AA195:AD195)</f>
        <v>433</v>
      </c>
      <c r="AF195">
        <f t="shared" ref="AF195:AF258" si="23">_xlfn.RANK.EQ(AE195,$AE$2:$AE$501,1)</f>
        <v>468</v>
      </c>
      <c r="AG195" t="s">
        <v>1935</v>
      </c>
    </row>
    <row r="196" spans="1:33" x14ac:dyDescent="0.2">
      <c r="A196" t="s">
        <v>1936</v>
      </c>
      <c r="B196" t="s">
        <v>1937</v>
      </c>
      <c r="C196" t="s">
        <v>1938</v>
      </c>
      <c r="D196" t="s">
        <v>1939</v>
      </c>
      <c r="E196" t="s">
        <v>1940</v>
      </c>
      <c r="F196" t="s">
        <v>1941</v>
      </c>
      <c r="G196" t="s">
        <v>1942</v>
      </c>
      <c r="H196" s="1">
        <f t="shared" si="18"/>
        <v>-0.20067340070273731</v>
      </c>
      <c r="I196" s="2">
        <f t="shared" si="19"/>
        <v>402</v>
      </c>
      <c r="J196">
        <v>8.7399902899999997</v>
      </c>
      <c r="K196">
        <v>62.588300009999998</v>
      </c>
      <c r="L196">
        <v>87.876199999999997</v>
      </c>
      <c r="M196">
        <v>5.6912705199999998</v>
      </c>
      <c r="N196">
        <v>24</v>
      </c>
      <c r="O196">
        <v>28</v>
      </c>
      <c r="P196">
        <v>40</v>
      </c>
      <c r="Q196">
        <v>38</v>
      </c>
      <c r="R196" s="5">
        <f t="shared" si="20"/>
        <v>32.5</v>
      </c>
      <c r="S196">
        <f t="shared" si="21"/>
        <v>483</v>
      </c>
      <c r="T196" t="s">
        <v>94</v>
      </c>
      <c r="U196">
        <v>8.02649379</v>
      </c>
      <c r="V196">
        <v>10.2254053</v>
      </c>
      <c r="W196">
        <v>63.327674020000003</v>
      </c>
      <c r="X196" s="6">
        <v>0.31739155659556362</v>
      </c>
      <c r="Y196" t="s">
        <v>1943</v>
      </c>
      <c r="Z196" t="s">
        <v>1944</v>
      </c>
      <c r="AA196">
        <v>120</v>
      </c>
      <c r="AB196">
        <v>233</v>
      </c>
      <c r="AC196">
        <v>54</v>
      </c>
      <c r="AD196">
        <v>115</v>
      </c>
      <c r="AE196" s="5">
        <f t="shared" si="22"/>
        <v>130.5</v>
      </c>
      <c r="AF196">
        <f t="shared" si="23"/>
        <v>87</v>
      </c>
      <c r="AG196" t="s">
        <v>1945</v>
      </c>
    </row>
    <row r="197" spans="1:33" x14ac:dyDescent="0.2">
      <c r="A197" t="s">
        <v>1946</v>
      </c>
      <c r="B197" t="s">
        <v>1947</v>
      </c>
      <c r="C197" t="s">
        <v>1948</v>
      </c>
      <c r="D197" t="s">
        <v>1949</v>
      </c>
      <c r="E197" t="s">
        <v>1950</v>
      </c>
      <c r="F197" t="s">
        <v>1951</v>
      </c>
      <c r="G197" t="s">
        <v>1952</v>
      </c>
      <c r="H197" s="1">
        <f t="shared" si="18"/>
        <v>-3.3980582491687894E-2</v>
      </c>
      <c r="I197" s="2">
        <f t="shared" si="19"/>
        <v>245</v>
      </c>
      <c r="J197">
        <v>2.1092819199999999</v>
      </c>
      <c r="K197">
        <v>27.8702331</v>
      </c>
      <c r="L197">
        <v>44.726500000000001</v>
      </c>
      <c r="M197">
        <v>3.4502438400000002</v>
      </c>
      <c r="N197">
        <v>130</v>
      </c>
      <c r="O197">
        <v>103</v>
      </c>
      <c r="P197">
        <v>102</v>
      </c>
      <c r="Q197">
        <v>90</v>
      </c>
      <c r="R197" s="5">
        <f t="shared" si="20"/>
        <v>106.25</v>
      </c>
      <c r="S197">
        <f t="shared" si="21"/>
        <v>424</v>
      </c>
      <c r="T197" t="s">
        <v>145</v>
      </c>
      <c r="U197">
        <v>9.79373045</v>
      </c>
      <c r="V197">
        <v>12.69033658</v>
      </c>
      <c r="W197">
        <v>19.236170869999999</v>
      </c>
      <c r="X197" s="6">
        <v>0.23770986363972549</v>
      </c>
      <c r="Y197" t="s">
        <v>1953</v>
      </c>
      <c r="Z197" t="s">
        <v>1954</v>
      </c>
      <c r="AA197">
        <v>78</v>
      </c>
      <c r="AB197">
        <v>163</v>
      </c>
      <c r="AC197">
        <v>367</v>
      </c>
      <c r="AD197">
        <v>187</v>
      </c>
      <c r="AE197" s="5">
        <f t="shared" si="22"/>
        <v>198.75</v>
      </c>
      <c r="AF197">
        <f t="shared" si="23"/>
        <v>186</v>
      </c>
      <c r="AG197" t="s">
        <v>1955</v>
      </c>
    </row>
    <row r="198" spans="1:33" x14ac:dyDescent="0.2">
      <c r="A198" t="s">
        <v>1956</v>
      </c>
      <c r="B198" t="s">
        <v>1957</v>
      </c>
      <c r="C198" t="s">
        <v>1958</v>
      </c>
      <c r="D198" t="s">
        <v>1959</v>
      </c>
      <c r="E198" t="s">
        <v>1960</v>
      </c>
      <c r="F198" t="s">
        <v>1961</v>
      </c>
      <c r="G198" t="s">
        <v>1962</v>
      </c>
      <c r="H198" s="1">
        <f t="shared" si="18"/>
        <v>-0.24562101910864886</v>
      </c>
      <c r="I198" s="2">
        <f t="shared" si="19"/>
        <v>434</v>
      </c>
      <c r="J198">
        <v>1.92562152</v>
      </c>
      <c r="K198">
        <v>66.636770040000002</v>
      </c>
      <c r="M198">
        <v>1.9924885299999999</v>
      </c>
      <c r="N198">
        <v>144</v>
      </c>
      <c r="O198">
        <v>25</v>
      </c>
      <c r="Q198">
        <v>173</v>
      </c>
      <c r="R198" s="5">
        <f t="shared" si="20"/>
        <v>114</v>
      </c>
      <c r="S198">
        <f t="shared" si="21"/>
        <v>413</v>
      </c>
      <c r="T198" t="s">
        <v>403</v>
      </c>
      <c r="U198">
        <v>0.79753410000000002</v>
      </c>
      <c r="V198">
        <v>2.9762494199999998</v>
      </c>
      <c r="W198">
        <v>24.633359769999998</v>
      </c>
      <c r="X198" s="6">
        <v>6.0672105489659588E-2</v>
      </c>
      <c r="Y198" t="s">
        <v>1963</v>
      </c>
      <c r="Z198" t="s">
        <v>1964</v>
      </c>
      <c r="AA198">
        <v>440</v>
      </c>
      <c r="AB198">
        <v>455</v>
      </c>
      <c r="AC198">
        <v>312</v>
      </c>
      <c r="AD198">
        <v>430</v>
      </c>
      <c r="AE198" s="5">
        <f t="shared" si="22"/>
        <v>409.25</v>
      </c>
      <c r="AF198">
        <f t="shared" si="23"/>
        <v>453</v>
      </c>
      <c r="AG198" t="s">
        <v>1965</v>
      </c>
    </row>
    <row r="199" spans="1:33" x14ac:dyDescent="0.2">
      <c r="A199" t="s">
        <v>1966</v>
      </c>
      <c r="B199" t="s">
        <v>1967</v>
      </c>
      <c r="C199" t="s">
        <v>1968</v>
      </c>
      <c r="D199" t="s">
        <v>1969</v>
      </c>
      <c r="E199" t="s">
        <v>1970</v>
      </c>
      <c r="F199" t="s">
        <v>1971</v>
      </c>
      <c r="G199" t="s">
        <v>1972</v>
      </c>
      <c r="H199" s="1">
        <f t="shared" si="18"/>
        <v>-0.32689450224360894</v>
      </c>
      <c r="I199" s="2">
        <f t="shared" si="19"/>
        <v>467</v>
      </c>
      <c r="J199">
        <v>0.87629546999999997</v>
      </c>
      <c r="K199">
        <v>25.033873620000001</v>
      </c>
      <c r="L199">
        <v>28.4755</v>
      </c>
      <c r="M199">
        <v>1.1273301600000001</v>
      </c>
      <c r="N199">
        <v>304</v>
      </c>
      <c r="O199">
        <v>132</v>
      </c>
      <c r="P199">
        <v>163</v>
      </c>
      <c r="Q199">
        <v>291</v>
      </c>
      <c r="R199" s="5">
        <f t="shared" si="20"/>
        <v>222.5</v>
      </c>
      <c r="S199">
        <f t="shared" si="21"/>
        <v>277</v>
      </c>
      <c r="T199" t="s">
        <v>134</v>
      </c>
      <c r="U199">
        <v>3.2210616700000001</v>
      </c>
      <c r="V199">
        <v>4.6268656699999999</v>
      </c>
      <c r="W199">
        <v>11.42549636</v>
      </c>
      <c r="X199" s="6">
        <v>0.11139215256491884</v>
      </c>
      <c r="Y199" t="s">
        <v>1973</v>
      </c>
      <c r="Z199" t="s">
        <v>1974</v>
      </c>
      <c r="AA199">
        <v>331</v>
      </c>
      <c r="AB199">
        <v>416</v>
      </c>
      <c r="AC199">
        <v>436</v>
      </c>
      <c r="AD199">
        <v>374</v>
      </c>
      <c r="AE199" s="5">
        <f t="shared" si="22"/>
        <v>389.25</v>
      </c>
      <c r="AF199">
        <f t="shared" si="23"/>
        <v>431</v>
      </c>
      <c r="AG199" t="s">
        <v>1975</v>
      </c>
    </row>
    <row r="200" spans="1:33" x14ac:dyDescent="0.2">
      <c r="A200" t="s">
        <v>1976</v>
      </c>
      <c r="B200" t="s">
        <v>1977</v>
      </c>
      <c r="C200" t="s">
        <v>1978</v>
      </c>
      <c r="D200" t="s">
        <v>1979</v>
      </c>
      <c r="E200" t="s">
        <v>1980</v>
      </c>
      <c r="F200" t="s">
        <v>1981</v>
      </c>
      <c r="G200" t="s">
        <v>1982</v>
      </c>
      <c r="H200" s="1">
        <f t="shared" si="18"/>
        <v>-0.27294398093117844</v>
      </c>
      <c r="I200" s="2">
        <f t="shared" si="19"/>
        <v>446</v>
      </c>
      <c r="J200">
        <v>0.65028543999999999</v>
      </c>
      <c r="K200">
        <v>23.847228690000001</v>
      </c>
      <c r="M200">
        <v>3.3073741000000001</v>
      </c>
      <c r="N200">
        <v>344</v>
      </c>
      <c r="O200">
        <v>144</v>
      </c>
      <c r="Q200">
        <v>97</v>
      </c>
      <c r="R200" s="5">
        <f t="shared" si="20"/>
        <v>195</v>
      </c>
      <c r="S200">
        <f t="shared" si="21"/>
        <v>309</v>
      </c>
      <c r="T200" t="s">
        <v>83</v>
      </c>
      <c r="U200">
        <v>5.8399547199999997</v>
      </c>
      <c r="V200">
        <v>13.639650120000001</v>
      </c>
      <c r="W200">
        <v>30.654458890000001</v>
      </c>
      <c r="X200" s="6">
        <v>0.56527544785874984</v>
      </c>
      <c r="Y200" t="s">
        <v>1983</v>
      </c>
      <c r="Z200" t="s">
        <v>1984</v>
      </c>
      <c r="AA200">
        <v>201</v>
      </c>
      <c r="AB200">
        <v>141</v>
      </c>
      <c r="AC200">
        <v>236</v>
      </c>
      <c r="AD200">
        <v>15</v>
      </c>
      <c r="AE200" s="5">
        <f t="shared" si="22"/>
        <v>148.25</v>
      </c>
      <c r="AF200">
        <f t="shared" si="23"/>
        <v>107</v>
      </c>
      <c r="AG200" t="s">
        <v>1985</v>
      </c>
    </row>
    <row r="201" spans="1:33" x14ac:dyDescent="0.2">
      <c r="A201" t="s">
        <v>1986</v>
      </c>
      <c r="B201" t="s">
        <v>1987</v>
      </c>
      <c r="C201" t="s">
        <v>1988</v>
      </c>
      <c r="D201" t="s">
        <v>1989</v>
      </c>
      <c r="E201" t="s">
        <v>1990</v>
      </c>
      <c r="F201" t="s">
        <v>1991</v>
      </c>
      <c r="G201" t="s">
        <v>1992</v>
      </c>
      <c r="H201" s="1">
        <f t="shared" si="18"/>
        <v>0.11134995703263262</v>
      </c>
      <c r="I201" s="2">
        <f t="shared" si="19"/>
        <v>120</v>
      </c>
      <c r="J201">
        <v>0.94870536000000005</v>
      </c>
      <c r="K201">
        <v>11.24462046</v>
      </c>
      <c r="L201">
        <v>19.930800000000001</v>
      </c>
      <c r="M201">
        <v>1.19237215</v>
      </c>
      <c r="N201">
        <v>294</v>
      </c>
      <c r="O201">
        <v>331</v>
      </c>
      <c r="P201">
        <v>214</v>
      </c>
      <c r="Q201">
        <v>282</v>
      </c>
      <c r="R201" s="5">
        <f t="shared" si="20"/>
        <v>280.25</v>
      </c>
      <c r="S201">
        <f t="shared" si="21"/>
        <v>190</v>
      </c>
      <c r="T201" t="s">
        <v>32</v>
      </c>
      <c r="U201">
        <v>7.4249275499999996</v>
      </c>
      <c r="V201">
        <v>10.96381147</v>
      </c>
      <c r="W201">
        <v>40.051502800000002</v>
      </c>
      <c r="X201" s="6">
        <v>0.3391900555885648</v>
      </c>
      <c r="Y201" t="s">
        <v>1993</v>
      </c>
      <c r="Z201" t="s">
        <v>1994</v>
      </c>
      <c r="AA201">
        <v>136</v>
      </c>
      <c r="AB201">
        <v>204</v>
      </c>
      <c r="AC201">
        <v>157</v>
      </c>
      <c r="AD201">
        <v>101</v>
      </c>
      <c r="AE201" s="5">
        <f t="shared" si="22"/>
        <v>149.5</v>
      </c>
      <c r="AF201">
        <f t="shared" si="23"/>
        <v>108</v>
      </c>
      <c r="AG201" t="s">
        <v>1995</v>
      </c>
    </row>
    <row r="202" spans="1:33" x14ac:dyDescent="0.2">
      <c r="A202" t="s">
        <v>1996</v>
      </c>
      <c r="B202" t="s">
        <v>1997</v>
      </c>
      <c r="C202" t="s">
        <v>1998</v>
      </c>
      <c r="D202" t="s">
        <v>1999</v>
      </c>
      <c r="E202" t="s">
        <v>2000</v>
      </c>
      <c r="F202" t="s">
        <v>2001</v>
      </c>
      <c r="G202" t="s">
        <v>2002</v>
      </c>
      <c r="H202" s="1">
        <f t="shared" si="18"/>
        <v>7.8877005358410024E-2</v>
      </c>
      <c r="I202" s="2">
        <f t="shared" si="19"/>
        <v>142</v>
      </c>
      <c r="J202">
        <v>3.1202965300000001</v>
      </c>
      <c r="K202">
        <v>194.09443808</v>
      </c>
      <c r="M202">
        <v>1.8072014700000001</v>
      </c>
      <c r="N202">
        <v>83</v>
      </c>
      <c r="O202">
        <v>7</v>
      </c>
      <c r="Q202">
        <v>196</v>
      </c>
      <c r="R202" s="5">
        <f t="shared" si="20"/>
        <v>95.333333333333329</v>
      </c>
      <c r="S202">
        <f t="shared" si="21"/>
        <v>431</v>
      </c>
      <c r="T202" t="s">
        <v>403</v>
      </c>
      <c r="U202">
        <v>0.37748045000000002</v>
      </c>
      <c r="V202">
        <v>0.92849976000000001</v>
      </c>
      <c r="W202">
        <v>17.420212169999999</v>
      </c>
      <c r="X202" s="6">
        <v>3.6656463104494656E-2</v>
      </c>
      <c r="Y202" t="s">
        <v>2003</v>
      </c>
      <c r="Z202" t="s">
        <v>2004</v>
      </c>
      <c r="AA202">
        <v>450</v>
      </c>
      <c r="AB202">
        <v>473</v>
      </c>
      <c r="AC202">
        <v>387</v>
      </c>
      <c r="AD202">
        <v>451</v>
      </c>
      <c r="AE202" s="5">
        <f t="shared" si="22"/>
        <v>440.25</v>
      </c>
      <c r="AF202">
        <f t="shared" si="23"/>
        <v>475</v>
      </c>
      <c r="AG202" t="s">
        <v>2005</v>
      </c>
    </row>
    <row r="203" spans="1:33" x14ac:dyDescent="0.2">
      <c r="A203" t="s">
        <v>2006</v>
      </c>
      <c r="B203" t="s">
        <v>2007</v>
      </c>
      <c r="C203" t="s">
        <v>2008</v>
      </c>
      <c r="D203" t="s">
        <v>2009</v>
      </c>
      <c r="E203" t="s">
        <v>2010</v>
      </c>
      <c r="F203" t="s">
        <v>2011</v>
      </c>
      <c r="G203" t="s">
        <v>2012</v>
      </c>
      <c r="H203" s="1">
        <f t="shared" si="18"/>
        <v>0.42940038697094751</v>
      </c>
      <c r="I203" s="2">
        <f t="shared" si="19"/>
        <v>23</v>
      </c>
      <c r="J203">
        <v>0.84354209000000002</v>
      </c>
      <c r="K203">
        <v>0.79180598999999996</v>
      </c>
      <c r="L203">
        <v>4.03653</v>
      </c>
      <c r="M203">
        <v>0.72182234999999995</v>
      </c>
      <c r="N203">
        <v>309</v>
      </c>
      <c r="O203">
        <v>477</v>
      </c>
      <c r="P203">
        <v>336</v>
      </c>
      <c r="Q203">
        <v>408</v>
      </c>
      <c r="R203" s="5">
        <f t="shared" si="20"/>
        <v>382.5</v>
      </c>
      <c r="S203">
        <f t="shared" si="21"/>
        <v>61</v>
      </c>
      <c r="T203" t="s">
        <v>403</v>
      </c>
      <c r="U203">
        <v>54.762912870000001</v>
      </c>
      <c r="V203">
        <v>106.95259803</v>
      </c>
      <c r="W203">
        <v>11.501496169999999</v>
      </c>
      <c r="X203" s="6">
        <v>3.9692834451718846E-2</v>
      </c>
      <c r="Y203" t="s">
        <v>2013</v>
      </c>
      <c r="Z203" t="s">
        <v>2014</v>
      </c>
      <c r="AA203">
        <v>1</v>
      </c>
      <c r="AB203">
        <v>1</v>
      </c>
      <c r="AC203">
        <v>435</v>
      </c>
      <c r="AD203">
        <v>447</v>
      </c>
      <c r="AE203" s="5">
        <f t="shared" si="22"/>
        <v>221</v>
      </c>
      <c r="AF203">
        <f t="shared" si="23"/>
        <v>221</v>
      </c>
      <c r="AG203" t="s">
        <v>2015</v>
      </c>
    </row>
    <row r="204" spans="1:33" x14ac:dyDescent="0.2">
      <c r="A204" t="s">
        <v>2016</v>
      </c>
      <c r="B204" t="s">
        <v>2017</v>
      </c>
      <c r="C204" t="s">
        <v>2018</v>
      </c>
      <c r="D204" t="s">
        <v>2019</v>
      </c>
      <c r="E204" t="s">
        <v>2020</v>
      </c>
      <c r="F204" t="s">
        <v>2021</v>
      </c>
      <c r="G204" t="s">
        <v>2022</v>
      </c>
      <c r="H204" s="1">
        <f t="shared" si="18"/>
        <v>-0.1435185185031661</v>
      </c>
      <c r="I204" s="2">
        <f t="shared" si="19"/>
        <v>351</v>
      </c>
      <c r="J204">
        <v>1.6536972299999999</v>
      </c>
      <c r="K204">
        <v>10.935171840000001</v>
      </c>
      <c r="L204">
        <v>24.208500000000001</v>
      </c>
      <c r="M204">
        <v>1.34875458</v>
      </c>
      <c r="N204">
        <v>183</v>
      </c>
      <c r="O204">
        <v>338</v>
      </c>
      <c r="P204">
        <v>191</v>
      </c>
      <c r="Q204">
        <v>258</v>
      </c>
      <c r="R204" s="5">
        <f t="shared" si="20"/>
        <v>242.5</v>
      </c>
      <c r="S204">
        <f t="shared" si="21"/>
        <v>243</v>
      </c>
      <c r="T204" t="s">
        <v>134</v>
      </c>
      <c r="U204">
        <v>7.6796020499999997</v>
      </c>
      <c r="V204">
        <v>13.323116219999999</v>
      </c>
      <c r="W204">
        <v>28.705087880000001</v>
      </c>
      <c r="X204" s="6">
        <v>9.4218518662249673E-2</v>
      </c>
      <c r="Y204" t="s">
        <v>2023</v>
      </c>
      <c r="Z204" t="s">
        <v>2024</v>
      </c>
      <c r="AA204">
        <v>126</v>
      </c>
      <c r="AB204">
        <v>146</v>
      </c>
      <c r="AC204">
        <v>261</v>
      </c>
      <c r="AD204">
        <v>404</v>
      </c>
      <c r="AE204" s="5">
        <f t="shared" si="22"/>
        <v>234.25</v>
      </c>
      <c r="AF204">
        <f t="shared" si="23"/>
        <v>231</v>
      </c>
      <c r="AG204" t="s">
        <v>2025</v>
      </c>
    </row>
    <row r="205" spans="1:33" x14ac:dyDescent="0.2">
      <c r="A205" t="s">
        <v>2026</v>
      </c>
      <c r="B205" t="s">
        <v>2027</v>
      </c>
      <c r="C205" t="s">
        <v>2028</v>
      </c>
      <c r="D205" t="s">
        <v>1791</v>
      </c>
      <c r="E205" t="s">
        <v>2029</v>
      </c>
      <c r="F205" t="s">
        <v>2030</v>
      </c>
      <c r="G205" t="s">
        <v>2031</v>
      </c>
      <c r="H205" s="1">
        <f t="shared" si="18"/>
        <v>-8.503401362080798E-2</v>
      </c>
      <c r="I205" s="2">
        <f t="shared" si="19"/>
        <v>291</v>
      </c>
      <c r="J205">
        <v>2.2028098699999998</v>
      </c>
      <c r="K205">
        <v>74.978310339999993</v>
      </c>
      <c r="M205">
        <v>1.9296413400000001</v>
      </c>
      <c r="N205">
        <v>126</v>
      </c>
      <c r="O205">
        <v>20</v>
      </c>
      <c r="Q205">
        <v>181</v>
      </c>
      <c r="R205" s="5">
        <f t="shared" si="20"/>
        <v>109</v>
      </c>
      <c r="S205">
        <f t="shared" si="21"/>
        <v>418</v>
      </c>
      <c r="T205" t="s">
        <v>83</v>
      </c>
      <c r="U205">
        <v>0.99022032000000004</v>
      </c>
      <c r="V205">
        <v>2.5928384200000001</v>
      </c>
      <c r="W205">
        <v>17.36525601</v>
      </c>
      <c r="X205" s="6">
        <v>4.0406701025683348E-2</v>
      </c>
      <c r="Y205" t="s">
        <v>2032</v>
      </c>
      <c r="Z205" t="s">
        <v>2033</v>
      </c>
      <c r="AA205">
        <v>434</v>
      </c>
      <c r="AB205">
        <v>464</v>
      </c>
      <c r="AC205">
        <v>388</v>
      </c>
      <c r="AD205">
        <v>446</v>
      </c>
      <c r="AE205" s="5">
        <f t="shared" si="22"/>
        <v>433</v>
      </c>
      <c r="AF205">
        <f t="shared" si="23"/>
        <v>468</v>
      </c>
      <c r="AG205" t="s">
        <v>2034</v>
      </c>
    </row>
    <row r="206" spans="1:33" x14ac:dyDescent="0.2">
      <c r="A206" t="s">
        <v>2035</v>
      </c>
      <c r="B206" t="s">
        <v>7</v>
      </c>
      <c r="C206" t="s">
        <v>2036</v>
      </c>
      <c r="D206" t="s">
        <v>2037</v>
      </c>
      <c r="E206" t="s">
        <v>2038</v>
      </c>
      <c r="F206" t="s">
        <v>2039</v>
      </c>
      <c r="G206" t="s">
        <v>2040</v>
      </c>
      <c r="H206" s="1">
        <f t="shared" si="18"/>
        <v>3.743797928107595E-2</v>
      </c>
      <c r="I206" s="2">
        <f t="shared" si="19"/>
        <v>177</v>
      </c>
      <c r="J206">
        <v>1.62116324</v>
      </c>
      <c r="K206">
        <v>32.190489399999997</v>
      </c>
      <c r="L206">
        <v>16.339200000000002</v>
      </c>
      <c r="M206">
        <v>1.8948316999999999</v>
      </c>
      <c r="N206">
        <v>188</v>
      </c>
      <c r="O206">
        <v>74</v>
      </c>
      <c r="P206">
        <v>244</v>
      </c>
      <c r="Q206">
        <v>189</v>
      </c>
      <c r="R206" s="5">
        <f t="shared" si="20"/>
        <v>173.75</v>
      </c>
      <c r="S206">
        <f t="shared" si="21"/>
        <v>337</v>
      </c>
      <c r="T206" t="s">
        <v>32</v>
      </c>
      <c r="U206">
        <v>3.6100797600000001</v>
      </c>
      <c r="V206">
        <v>6.0013875700000003</v>
      </c>
      <c r="W206">
        <v>43.727162300000003</v>
      </c>
      <c r="X206" s="6">
        <v>0.30073858787005442</v>
      </c>
      <c r="Y206" t="s">
        <v>2041</v>
      </c>
      <c r="Z206" t="s">
        <v>2042</v>
      </c>
      <c r="AA206">
        <v>317</v>
      </c>
      <c r="AB206">
        <v>387</v>
      </c>
      <c r="AC206">
        <v>132</v>
      </c>
      <c r="AD206">
        <v>130</v>
      </c>
      <c r="AE206" s="5">
        <f t="shared" si="22"/>
        <v>241.5</v>
      </c>
      <c r="AF206">
        <f t="shared" si="23"/>
        <v>236</v>
      </c>
      <c r="AG206" t="s">
        <v>2043</v>
      </c>
    </row>
    <row r="207" spans="1:33" x14ac:dyDescent="0.2">
      <c r="A207" t="s">
        <v>2044</v>
      </c>
      <c r="B207" t="s">
        <v>2045</v>
      </c>
      <c r="C207" t="s">
        <v>2046</v>
      </c>
      <c r="D207" t="s">
        <v>2047</v>
      </c>
      <c r="E207" t="s">
        <v>2048</v>
      </c>
      <c r="F207" t="s">
        <v>2049</v>
      </c>
      <c r="G207" t="s">
        <v>2050</v>
      </c>
      <c r="H207" s="1">
        <f t="shared" si="18"/>
        <v>-0.39063254468699526</v>
      </c>
      <c r="I207" s="2">
        <f t="shared" si="19"/>
        <v>480</v>
      </c>
      <c r="J207">
        <v>0.99231356000000004</v>
      </c>
      <c r="K207">
        <v>22.707120199999999</v>
      </c>
      <c r="L207">
        <v>11.364699999999999</v>
      </c>
      <c r="M207">
        <v>4.8214362499999996</v>
      </c>
      <c r="N207">
        <v>281</v>
      </c>
      <c r="O207">
        <v>156</v>
      </c>
      <c r="P207">
        <v>298</v>
      </c>
      <c r="Q207">
        <v>55</v>
      </c>
      <c r="R207" s="5">
        <f t="shared" si="20"/>
        <v>197.5</v>
      </c>
      <c r="S207">
        <f t="shared" si="21"/>
        <v>308</v>
      </c>
      <c r="T207" t="s">
        <v>114</v>
      </c>
      <c r="U207">
        <v>8.1318240799999995</v>
      </c>
      <c r="V207">
        <v>22.161610570000001</v>
      </c>
      <c r="W207">
        <v>32.153020130000002</v>
      </c>
      <c r="X207" s="6">
        <v>0.61915691429028941</v>
      </c>
      <c r="Y207" t="s">
        <v>2051</v>
      </c>
      <c r="Z207" t="s">
        <v>2052</v>
      </c>
      <c r="AA207">
        <v>115</v>
      </c>
      <c r="AB207">
        <v>47</v>
      </c>
      <c r="AC207">
        <v>221</v>
      </c>
      <c r="AD207">
        <v>10</v>
      </c>
      <c r="AE207" s="5">
        <f t="shared" si="22"/>
        <v>98.25</v>
      </c>
      <c r="AF207">
        <f t="shared" si="23"/>
        <v>52</v>
      </c>
      <c r="AG207" t="s">
        <v>2053</v>
      </c>
    </row>
    <row r="208" spans="1:33" x14ac:dyDescent="0.2">
      <c r="A208" t="s">
        <v>2054</v>
      </c>
      <c r="B208" t="s">
        <v>2055</v>
      </c>
      <c r="C208" t="s">
        <v>2056</v>
      </c>
      <c r="D208" t="s">
        <v>2057</v>
      </c>
      <c r="E208" t="s">
        <v>2058</v>
      </c>
      <c r="F208" t="s">
        <v>2059</v>
      </c>
      <c r="G208" t="s">
        <v>2060</v>
      </c>
      <c r="H208" s="1">
        <f t="shared" si="18"/>
        <v>3.924418602954427E-2</v>
      </c>
      <c r="I208" s="2">
        <f t="shared" si="19"/>
        <v>175</v>
      </c>
      <c r="J208">
        <v>0.28737381000000001</v>
      </c>
      <c r="K208">
        <v>5.25979127</v>
      </c>
      <c r="M208">
        <v>1.05888217</v>
      </c>
      <c r="N208">
        <v>464</v>
      </c>
      <c r="O208">
        <v>455</v>
      </c>
      <c r="Q208">
        <v>306</v>
      </c>
      <c r="R208" s="5">
        <f t="shared" si="20"/>
        <v>408.33333333333331</v>
      </c>
      <c r="S208">
        <f t="shared" si="21"/>
        <v>33</v>
      </c>
      <c r="T208" t="s">
        <v>403</v>
      </c>
      <c r="U208">
        <v>7.6681847599999999</v>
      </c>
      <c r="V208">
        <v>18.844585970000001</v>
      </c>
      <c r="W208">
        <v>9.5259904800000008</v>
      </c>
      <c r="X208" s="6">
        <v>0.11552002867731051</v>
      </c>
      <c r="Y208" t="s">
        <v>2061</v>
      </c>
      <c r="Z208" t="s">
        <v>2062</v>
      </c>
      <c r="AA208">
        <v>127</v>
      </c>
      <c r="AB208">
        <v>73</v>
      </c>
      <c r="AC208">
        <v>455</v>
      </c>
      <c r="AD208">
        <v>368</v>
      </c>
      <c r="AE208" s="5">
        <f t="shared" si="22"/>
        <v>255.75</v>
      </c>
      <c r="AF208">
        <f t="shared" si="23"/>
        <v>258</v>
      </c>
      <c r="AG208" t="s">
        <v>2063</v>
      </c>
    </row>
    <row r="209" spans="1:33" x14ac:dyDescent="0.2">
      <c r="A209" t="s">
        <v>2064</v>
      </c>
      <c r="B209" t="s">
        <v>2065</v>
      </c>
      <c r="C209" t="s">
        <v>2066</v>
      </c>
      <c r="D209" t="s">
        <v>2067</v>
      </c>
      <c r="E209" t="s">
        <v>2068</v>
      </c>
      <c r="F209" t="s">
        <v>2069</v>
      </c>
      <c r="G209" t="s">
        <v>2070</v>
      </c>
      <c r="H209" s="1">
        <f t="shared" si="18"/>
        <v>-0.2581560283044626</v>
      </c>
      <c r="I209" s="2">
        <f t="shared" si="19"/>
        <v>439</v>
      </c>
      <c r="J209">
        <v>0.80011365000000001</v>
      </c>
      <c r="K209">
        <v>8.6429680900000001</v>
      </c>
      <c r="L209">
        <v>22.6143</v>
      </c>
      <c r="M209">
        <v>2.1978541900000002</v>
      </c>
      <c r="N209">
        <v>316</v>
      </c>
      <c r="O209">
        <v>394</v>
      </c>
      <c r="P209">
        <v>199</v>
      </c>
      <c r="Q209">
        <v>158</v>
      </c>
      <c r="R209" s="5">
        <f t="shared" si="20"/>
        <v>266.75</v>
      </c>
      <c r="S209">
        <f t="shared" si="21"/>
        <v>205</v>
      </c>
      <c r="T209" t="s">
        <v>8</v>
      </c>
      <c r="U209">
        <v>8.3404361599999994</v>
      </c>
      <c r="V209">
        <v>25.123545620000002</v>
      </c>
      <c r="W209">
        <v>19.703103760000001</v>
      </c>
      <c r="X209" s="6">
        <v>0.1608722041882539</v>
      </c>
      <c r="Y209" t="s">
        <v>2071</v>
      </c>
      <c r="Z209" t="s">
        <v>2072</v>
      </c>
      <c r="AA209">
        <v>110</v>
      </c>
      <c r="AB209">
        <v>32</v>
      </c>
      <c r="AC209">
        <v>362</v>
      </c>
      <c r="AD209">
        <v>308</v>
      </c>
      <c r="AE209" s="5">
        <f t="shared" si="22"/>
        <v>203</v>
      </c>
      <c r="AF209">
        <f t="shared" si="23"/>
        <v>190</v>
      </c>
      <c r="AG209" t="s">
        <v>2073</v>
      </c>
    </row>
    <row r="210" spans="1:33" x14ac:dyDescent="0.2">
      <c r="A210" t="s">
        <v>2074</v>
      </c>
      <c r="B210" t="s">
        <v>2075</v>
      </c>
      <c r="C210" t="s">
        <v>2076</v>
      </c>
      <c r="D210" t="s">
        <v>2077</v>
      </c>
      <c r="E210" t="s">
        <v>2078</v>
      </c>
      <c r="F210" t="s">
        <v>2079</v>
      </c>
      <c r="G210" t="s">
        <v>2080</v>
      </c>
      <c r="H210" s="1">
        <f t="shared" si="18"/>
        <v>5.6074766312974145E-2</v>
      </c>
      <c r="I210" s="2">
        <f t="shared" si="19"/>
        <v>158</v>
      </c>
      <c r="J210">
        <v>2.9105100300000002</v>
      </c>
      <c r="K210">
        <v>10.93363757</v>
      </c>
      <c r="L210">
        <v>11.351000000000001</v>
      </c>
      <c r="M210">
        <v>0.57630261000000005</v>
      </c>
      <c r="N210">
        <v>89</v>
      </c>
      <c r="O210">
        <v>339</v>
      </c>
      <c r="P210">
        <v>299</v>
      </c>
      <c r="Q210">
        <v>452</v>
      </c>
      <c r="R210" s="5">
        <f t="shared" si="20"/>
        <v>294.75</v>
      </c>
      <c r="S210">
        <f t="shared" si="21"/>
        <v>171</v>
      </c>
      <c r="T210" t="s">
        <v>73</v>
      </c>
      <c r="U210">
        <v>0.30383567</v>
      </c>
      <c r="V210">
        <v>5.3559617599999996</v>
      </c>
      <c r="X210" s="6"/>
      <c r="Y210" t="s">
        <v>7</v>
      </c>
      <c r="Z210" t="s">
        <v>2081</v>
      </c>
      <c r="AA210">
        <v>453</v>
      </c>
      <c r="AB210">
        <v>397</v>
      </c>
      <c r="AE210" s="5">
        <f t="shared" si="22"/>
        <v>425</v>
      </c>
      <c r="AF210">
        <f t="shared" si="23"/>
        <v>462</v>
      </c>
      <c r="AG210" t="s">
        <v>2082</v>
      </c>
    </row>
    <row r="211" spans="1:33" x14ac:dyDescent="0.2">
      <c r="A211" t="s">
        <v>2083</v>
      </c>
      <c r="B211" t="s">
        <v>7</v>
      </c>
      <c r="C211" t="s">
        <v>2084</v>
      </c>
      <c r="D211" t="s">
        <v>2085</v>
      </c>
      <c r="E211" t="s">
        <v>2086</v>
      </c>
      <c r="F211" t="s">
        <v>2087</v>
      </c>
      <c r="G211" t="s">
        <v>2088</v>
      </c>
      <c r="H211" s="1">
        <f t="shared" si="18"/>
        <v>0.20707070707337349</v>
      </c>
      <c r="I211" s="2">
        <f t="shared" si="19"/>
        <v>66</v>
      </c>
      <c r="J211">
        <v>0.95698912000000003</v>
      </c>
      <c r="K211">
        <v>9.6435653800000001</v>
      </c>
      <c r="L211">
        <v>92.143799999999999</v>
      </c>
      <c r="M211">
        <v>0.98324917000000001</v>
      </c>
      <c r="N211">
        <v>291</v>
      </c>
      <c r="O211">
        <v>366</v>
      </c>
      <c r="P211">
        <v>37</v>
      </c>
      <c r="Q211">
        <v>329</v>
      </c>
      <c r="R211" s="5">
        <f t="shared" si="20"/>
        <v>255.75</v>
      </c>
      <c r="S211">
        <f t="shared" si="21"/>
        <v>222</v>
      </c>
      <c r="T211" t="s">
        <v>73</v>
      </c>
      <c r="U211">
        <v>3.2116438399999998</v>
      </c>
      <c r="V211">
        <v>10.267058390000001</v>
      </c>
      <c r="W211">
        <v>30.87911364</v>
      </c>
      <c r="X211" s="6">
        <v>0.10236068941104913</v>
      </c>
      <c r="Y211" t="s">
        <v>2089</v>
      </c>
      <c r="Z211" t="s">
        <v>2090</v>
      </c>
      <c r="AA211">
        <v>332</v>
      </c>
      <c r="AB211">
        <v>232</v>
      </c>
      <c r="AC211">
        <v>233</v>
      </c>
      <c r="AD211">
        <v>390</v>
      </c>
      <c r="AE211" s="5">
        <f t="shared" si="22"/>
        <v>296.75</v>
      </c>
      <c r="AF211">
        <f t="shared" si="23"/>
        <v>329</v>
      </c>
      <c r="AG211" t="s">
        <v>2091</v>
      </c>
    </row>
    <row r="212" spans="1:33" x14ac:dyDescent="0.2">
      <c r="A212" t="s">
        <v>2092</v>
      </c>
      <c r="B212" t="s">
        <v>2093</v>
      </c>
      <c r="C212" t="s">
        <v>2094</v>
      </c>
      <c r="D212" t="s">
        <v>2095</v>
      </c>
      <c r="E212" t="s">
        <v>2096</v>
      </c>
      <c r="F212" t="s">
        <v>2097</v>
      </c>
      <c r="G212" t="s">
        <v>2098</v>
      </c>
      <c r="H212" s="1">
        <f t="shared" si="18"/>
        <v>-0.21267893656618375</v>
      </c>
      <c r="I212" s="2">
        <f t="shared" si="19"/>
        <v>416</v>
      </c>
      <c r="J212">
        <v>2.2221860699999998</v>
      </c>
      <c r="K212">
        <v>23.831236350000001</v>
      </c>
      <c r="L212">
        <v>38.790599999999998</v>
      </c>
      <c r="M212">
        <v>2.36526836</v>
      </c>
      <c r="N212">
        <v>124</v>
      </c>
      <c r="O212">
        <v>145</v>
      </c>
      <c r="P212">
        <v>117</v>
      </c>
      <c r="Q212">
        <v>146</v>
      </c>
      <c r="R212" s="5">
        <f t="shared" si="20"/>
        <v>133</v>
      </c>
      <c r="S212">
        <f t="shared" si="21"/>
        <v>385</v>
      </c>
      <c r="T212" t="s">
        <v>134</v>
      </c>
      <c r="U212">
        <v>6.4600086599999997</v>
      </c>
      <c r="V212">
        <v>9.4919805900000007</v>
      </c>
      <c r="W212">
        <v>35.450887260000002</v>
      </c>
      <c r="X212" s="6">
        <v>0.23596298137234017</v>
      </c>
      <c r="Y212" t="s">
        <v>2099</v>
      </c>
      <c r="Z212" t="s">
        <v>2100</v>
      </c>
      <c r="AA212">
        <v>167</v>
      </c>
      <c r="AB212">
        <v>259</v>
      </c>
      <c r="AC212">
        <v>196</v>
      </c>
      <c r="AD212">
        <v>193</v>
      </c>
      <c r="AE212" s="5">
        <f t="shared" si="22"/>
        <v>203.75</v>
      </c>
      <c r="AF212">
        <f t="shared" si="23"/>
        <v>191</v>
      </c>
      <c r="AG212" t="s">
        <v>2101</v>
      </c>
    </row>
    <row r="213" spans="1:33" x14ac:dyDescent="0.2">
      <c r="A213" t="s">
        <v>2102</v>
      </c>
      <c r="B213" t="s">
        <v>2103</v>
      </c>
      <c r="C213" t="s">
        <v>2104</v>
      </c>
      <c r="D213" t="s">
        <v>2105</v>
      </c>
      <c r="E213" t="s">
        <v>2106</v>
      </c>
      <c r="F213" t="s">
        <v>2107</v>
      </c>
      <c r="G213" t="s">
        <v>2108</v>
      </c>
      <c r="H213" s="1">
        <f t="shared" si="18"/>
        <v>0.21784232366675171</v>
      </c>
      <c r="I213" s="2">
        <f t="shared" si="19"/>
        <v>64</v>
      </c>
      <c r="J213">
        <v>1.7092030300000001</v>
      </c>
      <c r="K213">
        <v>25.09328064</v>
      </c>
      <c r="L213">
        <v>38.906399999999998</v>
      </c>
      <c r="M213">
        <v>1.7410658299999999</v>
      </c>
      <c r="N213">
        <v>173</v>
      </c>
      <c r="O213">
        <v>131</v>
      </c>
      <c r="P213">
        <v>116</v>
      </c>
      <c r="Q213">
        <v>204</v>
      </c>
      <c r="R213" s="5">
        <f t="shared" si="20"/>
        <v>156</v>
      </c>
      <c r="S213">
        <f t="shared" si="21"/>
        <v>356</v>
      </c>
      <c r="T213" t="s">
        <v>315</v>
      </c>
      <c r="U213">
        <v>5.4914177799999999</v>
      </c>
      <c r="V213">
        <v>6.9809240099999998</v>
      </c>
      <c r="W213">
        <v>25.188329110000002</v>
      </c>
      <c r="X213" s="6">
        <v>0.19008570521637921</v>
      </c>
      <c r="Y213" t="s">
        <v>2109</v>
      </c>
      <c r="Z213" t="s">
        <v>2110</v>
      </c>
      <c r="AA213">
        <v>224</v>
      </c>
      <c r="AB213">
        <v>353</v>
      </c>
      <c r="AC213">
        <v>305</v>
      </c>
      <c r="AD213">
        <v>253</v>
      </c>
      <c r="AE213" s="5">
        <f t="shared" si="22"/>
        <v>283.75</v>
      </c>
      <c r="AF213">
        <f t="shared" si="23"/>
        <v>309</v>
      </c>
      <c r="AG213" t="s">
        <v>2111</v>
      </c>
    </row>
    <row r="214" spans="1:33" x14ac:dyDescent="0.2">
      <c r="A214" t="s">
        <v>2112</v>
      </c>
      <c r="B214" t="s">
        <v>2113</v>
      </c>
      <c r="C214" t="s">
        <v>2114</v>
      </c>
      <c r="D214" t="s">
        <v>2115</v>
      </c>
      <c r="E214" t="s">
        <v>2116</v>
      </c>
      <c r="F214" t="s">
        <v>2117</v>
      </c>
      <c r="G214" t="s">
        <v>2118</v>
      </c>
      <c r="H214" s="1">
        <f t="shared" si="18"/>
        <v>-4.0322580684117204E-2</v>
      </c>
      <c r="I214" s="2">
        <f t="shared" si="19"/>
        <v>251</v>
      </c>
      <c r="J214">
        <v>4.0005523299999997</v>
      </c>
      <c r="K214">
        <v>31.662874420000001</v>
      </c>
      <c r="L214">
        <v>56.477400000000003</v>
      </c>
      <c r="M214">
        <v>3.1595119199999999</v>
      </c>
      <c r="N214">
        <v>65</v>
      </c>
      <c r="O214">
        <v>78</v>
      </c>
      <c r="P214">
        <v>83</v>
      </c>
      <c r="Q214">
        <v>106</v>
      </c>
      <c r="R214" s="5">
        <f t="shared" si="20"/>
        <v>83</v>
      </c>
      <c r="S214">
        <f t="shared" si="21"/>
        <v>449</v>
      </c>
      <c r="T214" t="s">
        <v>94</v>
      </c>
      <c r="U214">
        <v>7.9702147200000004</v>
      </c>
      <c r="V214">
        <v>10.018309289999999</v>
      </c>
      <c r="W214">
        <v>55.923594039999998</v>
      </c>
      <c r="X214" s="6">
        <v>0.34438229348983146</v>
      </c>
      <c r="Y214" t="s">
        <v>2119</v>
      </c>
      <c r="Z214" t="s">
        <v>2120</v>
      </c>
      <c r="AA214">
        <v>122</v>
      </c>
      <c r="AB214">
        <v>239</v>
      </c>
      <c r="AC214">
        <v>78</v>
      </c>
      <c r="AD214">
        <v>97</v>
      </c>
      <c r="AE214" s="5">
        <f t="shared" si="22"/>
        <v>134</v>
      </c>
      <c r="AF214">
        <f t="shared" si="23"/>
        <v>93</v>
      </c>
      <c r="AG214" t="s">
        <v>2121</v>
      </c>
    </row>
    <row r="215" spans="1:33" x14ac:dyDescent="0.2">
      <c r="A215" t="s">
        <v>2122</v>
      </c>
      <c r="B215" t="s">
        <v>2123</v>
      </c>
      <c r="C215" t="s">
        <v>2124</v>
      </c>
      <c r="D215" t="s">
        <v>2125</v>
      </c>
      <c r="E215" t="s">
        <v>2126</v>
      </c>
      <c r="F215" t="s">
        <v>2127</v>
      </c>
      <c r="G215" t="s">
        <v>2128</v>
      </c>
      <c r="H215" s="1">
        <f t="shared" si="18"/>
        <v>0.117209302368813</v>
      </c>
      <c r="I215" s="2">
        <f t="shared" si="19"/>
        <v>119</v>
      </c>
      <c r="J215">
        <v>0.19474575999999999</v>
      </c>
      <c r="K215">
        <v>7.1344201700000003</v>
      </c>
      <c r="L215">
        <v>8.5257100000000001</v>
      </c>
      <c r="M215">
        <v>0.46650287000000001</v>
      </c>
      <c r="N215">
        <v>490</v>
      </c>
      <c r="O215">
        <v>426</v>
      </c>
      <c r="P215">
        <v>316</v>
      </c>
      <c r="Q215">
        <v>473</v>
      </c>
      <c r="R215" s="5">
        <f t="shared" si="20"/>
        <v>426.25</v>
      </c>
      <c r="S215">
        <f t="shared" si="21"/>
        <v>24</v>
      </c>
      <c r="T215" t="s">
        <v>8</v>
      </c>
      <c r="U215">
        <v>2.79537667</v>
      </c>
      <c r="V215">
        <v>6.7253424400000004</v>
      </c>
      <c r="W215">
        <v>21.726769350000001</v>
      </c>
      <c r="X215" s="6">
        <v>0.22209827880486824</v>
      </c>
      <c r="Y215" t="s">
        <v>2129</v>
      </c>
      <c r="Z215" t="s">
        <v>2130</v>
      </c>
      <c r="AA215">
        <v>351</v>
      </c>
      <c r="AB215">
        <v>367</v>
      </c>
      <c r="AC215">
        <v>342</v>
      </c>
      <c r="AD215">
        <v>208</v>
      </c>
      <c r="AE215" s="5">
        <f t="shared" si="22"/>
        <v>317</v>
      </c>
      <c r="AF215">
        <f t="shared" si="23"/>
        <v>357</v>
      </c>
      <c r="AG215" t="s">
        <v>2131</v>
      </c>
    </row>
    <row r="216" spans="1:33" x14ac:dyDescent="0.2">
      <c r="A216" t="s">
        <v>2132</v>
      </c>
      <c r="B216" t="s">
        <v>2133</v>
      </c>
      <c r="C216" t="s">
        <v>2134</v>
      </c>
      <c r="D216" t="s">
        <v>2135</v>
      </c>
      <c r="E216" t="s">
        <v>2136</v>
      </c>
      <c r="F216" t="s">
        <v>2137</v>
      </c>
      <c r="G216" t="s">
        <v>2138</v>
      </c>
      <c r="H216" s="1">
        <f t="shared" si="18"/>
        <v>8.6642599262406694E-2</v>
      </c>
      <c r="I216" s="2">
        <f t="shared" si="19"/>
        <v>138</v>
      </c>
      <c r="J216">
        <v>10.74074837</v>
      </c>
      <c r="M216">
        <v>3.9750617400000001</v>
      </c>
      <c r="N216">
        <v>14</v>
      </c>
      <c r="Q216">
        <v>74</v>
      </c>
      <c r="R216" s="5">
        <f t="shared" si="20"/>
        <v>44</v>
      </c>
      <c r="S216">
        <f t="shared" si="21"/>
        <v>477</v>
      </c>
      <c r="T216" t="s">
        <v>403</v>
      </c>
      <c r="U216">
        <v>-4.3033152499999998</v>
      </c>
      <c r="V216">
        <v>-12.889072560000001</v>
      </c>
      <c r="W216">
        <v>31.850207959999999</v>
      </c>
      <c r="X216" s="6">
        <v>3.2302465753424658E-2</v>
      </c>
      <c r="Y216" t="s">
        <v>2139</v>
      </c>
      <c r="Z216" t="s">
        <v>2140</v>
      </c>
      <c r="AA216">
        <v>495</v>
      </c>
      <c r="AB216">
        <v>492</v>
      </c>
      <c r="AC216">
        <v>223</v>
      </c>
      <c r="AD216">
        <v>455</v>
      </c>
      <c r="AE216" s="5">
        <f t="shared" si="22"/>
        <v>416.25</v>
      </c>
      <c r="AF216">
        <f t="shared" si="23"/>
        <v>459</v>
      </c>
      <c r="AG216" t="s">
        <v>2141</v>
      </c>
    </row>
    <row r="217" spans="1:33" x14ac:dyDescent="0.2">
      <c r="A217" t="s">
        <v>2142</v>
      </c>
      <c r="B217" t="s">
        <v>2143</v>
      </c>
      <c r="C217" t="s">
        <v>2144</v>
      </c>
      <c r="D217" t="s">
        <v>2145</v>
      </c>
      <c r="E217" t="s">
        <v>2146</v>
      </c>
      <c r="F217" t="s">
        <v>2147</v>
      </c>
      <c r="G217" t="s">
        <v>13</v>
      </c>
      <c r="H217" s="1">
        <f t="shared" si="18"/>
        <v>-0.26363636360000009</v>
      </c>
      <c r="I217" s="2">
        <f t="shared" si="19"/>
        <v>440</v>
      </c>
      <c r="J217">
        <v>0.47251366</v>
      </c>
      <c r="K217">
        <v>49.653986400000001</v>
      </c>
      <c r="L217">
        <v>2.4501300000000001</v>
      </c>
      <c r="M217">
        <v>0.89011066999999999</v>
      </c>
      <c r="N217">
        <v>398</v>
      </c>
      <c r="O217">
        <v>37</v>
      </c>
      <c r="P217">
        <v>341</v>
      </c>
      <c r="Q217">
        <v>362</v>
      </c>
      <c r="R217" s="5">
        <f t="shared" si="20"/>
        <v>284.5</v>
      </c>
      <c r="S217">
        <f t="shared" si="21"/>
        <v>185</v>
      </c>
      <c r="T217" t="s">
        <v>73</v>
      </c>
      <c r="U217">
        <v>0.21439141</v>
      </c>
      <c r="V217">
        <v>1.8638716200000001</v>
      </c>
      <c r="W217">
        <v>16.302995689999999</v>
      </c>
      <c r="X217" s="6">
        <v>3.5974588962606177E-2</v>
      </c>
      <c r="Y217" t="s">
        <v>2148</v>
      </c>
      <c r="Z217" t="s">
        <v>2149</v>
      </c>
      <c r="AA217">
        <v>463</v>
      </c>
      <c r="AB217">
        <v>469</v>
      </c>
      <c r="AC217">
        <v>398</v>
      </c>
      <c r="AD217">
        <v>452</v>
      </c>
      <c r="AE217" s="5">
        <f t="shared" si="22"/>
        <v>445.5</v>
      </c>
      <c r="AF217">
        <f t="shared" si="23"/>
        <v>479</v>
      </c>
      <c r="AG217" t="s">
        <v>2150</v>
      </c>
    </row>
    <row r="218" spans="1:33" x14ac:dyDescent="0.2">
      <c r="A218" t="s">
        <v>2151</v>
      </c>
      <c r="B218" t="s">
        <v>2152</v>
      </c>
      <c r="C218" t="s">
        <v>2153</v>
      </c>
      <c r="D218" t="s">
        <v>2154</v>
      </c>
      <c r="E218" t="s">
        <v>2155</v>
      </c>
      <c r="F218" t="s">
        <v>2156</v>
      </c>
      <c r="G218" t="s">
        <v>2157</v>
      </c>
      <c r="H218" s="1">
        <f t="shared" si="18"/>
        <v>-0.23866855525148634</v>
      </c>
      <c r="I218" s="2">
        <f t="shared" si="19"/>
        <v>429</v>
      </c>
      <c r="J218">
        <v>0.43650305</v>
      </c>
      <c r="K218">
        <v>6.1063646199999999</v>
      </c>
      <c r="M218">
        <v>0.65259162000000004</v>
      </c>
      <c r="N218">
        <v>416</v>
      </c>
      <c r="O218">
        <v>445</v>
      </c>
      <c r="Q218">
        <v>429</v>
      </c>
      <c r="R218" s="5">
        <f t="shared" si="20"/>
        <v>430</v>
      </c>
      <c r="S218">
        <f t="shared" si="21"/>
        <v>21</v>
      </c>
      <c r="T218" t="s">
        <v>8</v>
      </c>
      <c r="U218">
        <v>6.2277859700000002</v>
      </c>
      <c r="V218">
        <v>10.95706824</v>
      </c>
      <c r="W218">
        <v>21.030478410000001</v>
      </c>
      <c r="X218" s="6">
        <v>0.17109092434413029</v>
      </c>
      <c r="Y218" t="s">
        <v>2158</v>
      </c>
      <c r="Z218" t="s">
        <v>2159</v>
      </c>
      <c r="AA218">
        <v>180</v>
      </c>
      <c r="AB218">
        <v>205</v>
      </c>
      <c r="AC218">
        <v>352</v>
      </c>
      <c r="AD218">
        <v>293</v>
      </c>
      <c r="AE218" s="5">
        <f t="shared" si="22"/>
        <v>257.5</v>
      </c>
      <c r="AF218">
        <f t="shared" si="23"/>
        <v>261</v>
      </c>
      <c r="AG218" t="s">
        <v>2160</v>
      </c>
    </row>
    <row r="219" spans="1:33" x14ac:dyDescent="0.2">
      <c r="A219" t="s">
        <v>2161</v>
      </c>
      <c r="B219" t="s">
        <v>2162</v>
      </c>
      <c r="C219" t="s">
        <v>2163</v>
      </c>
      <c r="D219" t="s">
        <v>2164</v>
      </c>
      <c r="E219" t="s">
        <v>2165</v>
      </c>
      <c r="F219" t="s">
        <v>2166</v>
      </c>
      <c r="G219" t="s">
        <v>2167</v>
      </c>
      <c r="H219" s="1">
        <f t="shared" si="18"/>
        <v>-0.26986754965057735</v>
      </c>
      <c r="I219" s="2">
        <f t="shared" si="19"/>
        <v>444</v>
      </c>
      <c r="J219">
        <v>1.4164815100000001</v>
      </c>
      <c r="K219">
        <v>12.52105429</v>
      </c>
      <c r="L219">
        <v>23.091799999999999</v>
      </c>
      <c r="M219">
        <v>1.5585345100000001</v>
      </c>
      <c r="N219">
        <v>209</v>
      </c>
      <c r="O219">
        <v>297</v>
      </c>
      <c r="P219">
        <v>196</v>
      </c>
      <c r="Q219">
        <v>227</v>
      </c>
      <c r="R219" s="5">
        <f t="shared" si="20"/>
        <v>232.25</v>
      </c>
      <c r="S219">
        <f t="shared" si="21"/>
        <v>256</v>
      </c>
      <c r="T219" t="s">
        <v>32</v>
      </c>
      <c r="U219">
        <v>6.9556740599999998</v>
      </c>
      <c r="V219">
        <v>12.719661520000001</v>
      </c>
      <c r="W219">
        <v>30.413562550000002</v>
      </c>
      <c r="X219" s="6">
        <v>0.16590125974374065</v>
      </c>
      <c r="Y219" t="s">
        <v>2168</v>
      </c>
      <c r="Z219" t="s">
        <v>2169</v>
      </c>
      <c r="AA219">
        <v>152</v>
      </c>
      <c r="AB219">
        <v>162</v>
      </c>
      <c r="AC219">
        <v>241</v>
      </c>
      <c r="AD219">
        <v>301</v>
      </c>
      <c r="AE219" s="5">
        <f t="shared" si="22"/>
        <v>214</v>
      </c>
      <c r="AF219">
        <f t="shared" si="23"/>
        <v>208</v>
      </c>
      <c r="AG219" t="s">
        <v>2170</v>
      </c>
    </row>
    <row r="220" spans="1:33" x14ac:dyDescent="0.2">
      <c r="A220" t="s">
        <v>2171</v>
      </c>
      <c r="B220" t="s">
        <v>2172</v>
      </c>
      <c r="C220" t="s">
        <v>2173</v>
      </c>
      <c r="D220" t="s">
        <v>2174</v>
      </c>
      <c r="E220" t="s">
        <v>2175</v>
      </c>
      <c r="F220" t="s">
        <v>2176</v>
      </c>
      <c r="G220" t="s">
        <v>2177</v>
      </c>
      <c r="H220" s="1">
        <f t="shared" si="18"/>
        <v>-3.4111310559828301E-2</v>
      </c>
      <c r="I220" s="2">
        <f t="shared" si="19"/>
        <v>246</v>
      </c>
      <c r="J220">
        <v>2.0196145200000002</v>
      </c>
      <c r="K220">
        <v>29.707916130000001</v>
      </c>
      <c r="M220">
        <v>2.1408707599999999</v>
      </c>
      <c r="N220">
        <v>136</v>
      </c>
      <c r="O220">
        <v>91</v>
      </c>
      <c r="Q220">
        <v>162</v>
      </c>
      <c r="R220" s="5">
        <f t="shared" si="20"/>
        <v>129.66666666666666</v>
      </c>
      <c r="S220">
        <f t="shared" si="21"/>
        <v>394</v>
      </c>
      <c r="T220" t="s">
        <v>134</v>
      </c>
      <c r="U220">
        <v>4.3292070699999998</v>
      </c>
      <c r="V220">
        <v>7.2901166599999998</v>
      </c>
      <c r="W220">
        <v>35.705299549999999</v>
      </c>
      <c r="X220" s="6">
        <v>0.19947671441336659</v>
      </c>
      <c r="Y220" t="s">
        <v>2178</v>
      </c>
      <c r="Z220" t="s">
        <v>2179</v>
      </c>
      <c r="AA220">
        <v>276</v>
      </c>
      <c r="AB220">
        <v>342</v>
      </c>
      <c r="AC220">
        <v>192</v>
      </c>
      <c r="AD220">
        <v>236</v>
      </c>
      <c r="AE220" s="5">
        <f t="shared" si="22"/>
        <v>261.5</v>
      </c>
      <c r="AF220">
        <f t="shared" si="23"/>
        <v>267</v>
      </c>
      <c r="AG220" t="s">
        <v>2180</v>
      </c>
    </row>
    <row r="221" spans="1:33" x14ac:dyDescent="0.2">
      <c r="A221" t="s">
        <v>2181</v>
      </c>
      <c r="B221" t="s">
        <v>7</v>
      </c>
      <c r="C221" t="s">
        <v>2182</v>
      </c>
      <c r="D221" t="s">
        <v>2183</v>
      </c>
      <c r="E221" t="s">
        <v>2184</v>
      </c>
      <c r="F221" t="s">
        <v>2185</v>
      </c>
      <c r="G221" t="s">
        <v>12</v>
      </c>
      <c r="H221" s="1">
        <f t="shared" si="18"/>
        <v>-0.38571428572727273</v>
      </c>
      <c r="I221" s="2">
        <f t="shared" si="19"/>
        <v>476</v>
      </c>
      <c r="J221">
        <v>9.7189958099999991</v>
      </c>
      <c r="K221">
        <v>40.17229914</v>
      </c>
      <c r="L221">
        <v>35.035299999999999</v>
      </c>
      <c r="M221">
        <v>5.77002959</v>
      </c>
      <c r="N221">
        <v>19</v>
      </c>
      <c r="O221">
        <v>49</v>
      </c>
      <c r="P221">
        <v>129</v>
      </c>
      <c r="Q221">
        <v>37</v>
      </c>
      <c r="R221" s="5">
        <f t="shared" si="20"/>
        <v>58.5</v>
      </c>
      <c r="S221">
        <f t="shared" si="21"/>
        <v>466</v>
      </c>
      <c r="T221" t="s">
        <v>145</v>
      </c>
      <c r="U221">
        <v>11.806036949999999</v>
      </c>
      <c r="V221">
        <v>15.097292449999999</v>
      </c>
      <c r="W221">
        <v>43.432319769999999</v>
      </c>
      <c r="X221" s="6">
        <v>0.21119216406101651</v>
      </c>
      <c r="Y221" t="s">
        <v>2186</v>
      </c>
      <c r="Z221" t="s">
        <v>2187</v>
      </c>
      <c r="AA221">
        <v>57</v>
      </c>
      <c r="AB221">
        <v>116</v>
      </c>
      <c r="AC221">
        <v>134</v>
      </c>
      <c r="AD221">
        <v>223</v>
      </c>
      <c r="AE221" s="5">
        <f t="shared" si="22"/>
        <v>132.5</v>
      </c>
      <c r="AF221">
        <f t="shared" si="23"/>
        <v>90</v>
      </c>
      <c r="AG221" t="s">
        <v>2188</v>
      </c>
    </row>
    <row r="222" spans="1:33" x14ac:dyDescent="0.2">
      <c r="A222" t="s">
        <v>2189</v>
      </c>
      <c r="B222" t="s">
        <v>2190</v>
      </c>
      <c r="C222" t="s">
        <v>2191</v>
      </c>
      <c r="D222" t="s">
        <v>2192</v>
      </c>
      <c r="E222" t="s">
        <v>2193</v>
      </c>
      <c r="F222" t="s">
        <v>2194</v>
      </c>
      <c r="G222" t="s">
        <v>2195</v>
      </c>
      <c r="H222" s="1">
        <f t="shared" si="18"/>
        <v>-0.20908071746088719</v>
      </c>
      <c r="I222" s="2">
        <f t="shared" si="19"/>
        <v>413</v>
      </c>
      <c r="J222">
        <v>0.77372322999999998</v>
      </c>
      <c r="K222">
        <v>24.985264449999999</v>
      </c>
      <c r="M222">
        <v>3.0680236700000001</v>
      </c>
      <c r="N222">
        <v>322</v>
      </c>
      <c r="O222">
        <v>134</v>
      </c>
      <c r="Q222">
        <v>108</v>
      </c>
      <c r="R222" s="5">
        <f t="shared" si="20"/>
        <v>188</v>
      </c>
      <c r="S222">
        <f t="shared" si="21"/>
        <v>320</v>
      </c>
      <c r="T222" t="s">
        <v>83</v>
      </c>
      <c r="U222">
        <v>6.5257810599999999</v>
      </c>
      <c r="V222">
        <v>12.626164490000001</v>
      </c>
      <c r="W222">
        <v>20.17181111</v>
      </c>
      <c r="X222" s="6">
        <v>0.36847744849330699</v>
      </c>
      <c r="Y222" t="s">
        <v>2196</v>
      </c>
      <c r="Z222" t="s">
        <v>2197</v>
      </c>
      <c r="AA222">
        <v>163</v>
      </c>
      <c r="AB222">
        <v>164</v>
      </c>
      <c r="AC222">
        <v>358</v>
      </c>
      <c r="AD222">
        <v>74</v>
      </c>
      <c r="AE222" s="5">
        <f t="shared" si="22"/>
        <v>189.75</v>
      </c>
      <c r="AF222">
        <f t="shared" si="23"/>
        <v>169</v>
      </c>
      <c r="AG222" t="s">
        <v>2198</v>
      </c>
    </row>
    <row r="223" spans="1:33" x14ac:dyDescent="0.2">
      <c r="A223" t="s">
        <v>2199</v>
      </c>
      <c r="B223" t="s">
        <v>2200</v>
      </c>
      <c r="C223" t="s">
        <v>2201</v>
      </c>
      <c r="D223" t="s">
        <v>2202</v>
      </c>
      <c r="E223" t="s">
        <v>2203</v>
      </c>
      <c r="F223" t="s">
        <v>2204</v>
      </c>
      <c r="G223" t="s">
        <v>2205</v>
      </c>
      <c r="H223" s="1">
        <f t="shared" si="18"/>
        <v>-0.11333333336751805</v>
      </c>
      <c r="I223" s="2">
        <f t="shared" si="19"/>
        <v>313</v>
      </c>
      <c r="J223">
        <v>9.8002371700000008</v>
      </c>
      <c r="K223">
        <v>32.040124169999999</v>
      </c>
      <c r="L223">
        <v>54.452500000000001</v>
      </c>
      <c r="M223">
        <v>13.53110485</v>
      </c>
      <c r="N223">
        <v>18</v>
      </c>
      <c r="O223">
        <v>75</v>
      </c>
      <c r="P223">
        <v>85</v>
      </c>
      <c r="Q223">
        <v>10</v>
      </c>
      <c r="R223" s="5">
        <f t="shared" si="20"/>
        <v>47</v>
      </c>
      <c r="S223">
        <f t="shared" si="21"/>
        <v>473</v>
      </c>
      <c r="T223" t="s">
        <v>463</v>
      </c>
      <c r="U223">
        <v>32.294617559999999</v>
      </c>
      <c r="V223">
        <v>43.836332409999997</v>
      </c>
      <c r="W223">
        <v>54.080813890000002</v>
      </c>
      <c r="X223" s="6">
        <v>0.4980945059618247</v>
      </c>
      <c r="Y223" t="s">
        <v>2206</v>
      </c>
      <c r="Z223" t="s">
        <v>2207</v>
      </c>
      <c r="AA223">
        <v>6</v>
      </c>
      <c r="AB223">
        <v>10</v>
      </c>
      <c r="AC223">
        <v>88</v>
      </c>
      <c r="AD223">
        <v>31</v>
      </c>
      <c r="AE223" s="5">
        <f t="shared" si="22"/>
        <v>33.75</v>
      </c>
      <c r="AF223">
        <f t="shared" si="23"/>
        <v>7</v>
      </c>
      <c r="AG223" t="s">
        <v>2208</v>
      </c>
    </row>
    <row r="224" spans="1:33" x14ac:dyDescent="0.2">
      <c r="A224" t="s">
        <v>2209</v>
      </c>
      <c r="B224" t="s">
        <v>2210</v>
      </c>
      <c r="C224" t="s">
        <v>2211</v>
      </c>
      <c r="D224" t="s">
        <v>2212</v>
      </c>
      <c r="E224" t="s">
        <v>2213</v>
      </c>
      <c r="F224" t="s">
        <v>2214</v>
      </c>
      <c r="G224" t="s">
        <v>2215</v>
      </c>
      <c r="H224" s="1">
        <f t="shared" si="18"/>
        <v>-0.27650793650629446</v>
      </c>
      <c r="I224" s="2">
        <f t="shared" si="19"/>
        <v>452</v>
      </c>
      <c r="J224">
        <v>0.46526113000000002</v>
      </c>
      <c r="K224">
        <v>16.417200009999998</v>
      </c>
      <c r="L224">
        <v>12.1082</v>
      </c>
      <c r="M224">
        <v>1.0283410799999999</v>
      </c>
      <c r="N224">
        <v>402</v>
      </c>
      <c r="O224">
        <v>232</v>
      </c>
      <c r="P224">
        <v>287</v>
      </c>
      <c r="Q224">
        <v>316</v>
      </c>
      <c r="R224" s="5">
        <f t="shared" si="20"/>
        <v>309.25</v>
      </c>
      <c r="S224">
        <f t="shared" si="21"/>
        <v>158</v>
      </c>
      <c r="T224" t="s">
        <v>134</v>
      </c>
      <c r="U224">
        <v>2.2320872399999998</v>
      </c>
      <c r="V224">
        <v>6.7334294100000003</v>
      </c>
      <c r="W224">
        <v>37.322501160000002</v>
      </c>
      <c r="X224" s="6">
        <v>0.23964080623067927</v>
      </c>
      <c r="Y224" t="s">
        <v>2216</v>
      </c>
      <c r="Z224" t="s">
        <v>2217</v>
      </c>
      <c r="AA224">
        <v>383</v>
      </c>
      <c r="AB224">
        <v>365</v>
      </c>
      <c r="AC224">
        <v>172</v>
      </c>
      <c r="AD224">
        <v>186</v>
      </c>
      <c r="AE224" s="5">
        <f t="shared" si="22"/>
        <v>276.5</v>
      </c>
      <c r="AF224">
        <f t="shared" si="23"/>
        <v>303</v>
      </c>
      <c r="AG224" t="s">
        <v>2218</v>
      </c>
    </row>
    <row r="225" spans="1:33" x14ac:dyDescent="0.2">
      <c r="A225" t="s">
        <v>2219</v>
      </c>
      <c r="B225" t="s">
        <v>2220</v>
      </c>
      <c r="C225" t="s">
        <v>1583</v>
      </c>
      <c r="D225" t="s">
        <v>2221</v>
      </c>
      <c r="E225" t="s">
        <v>2222</v>
      </c>
      <c r="F225" t="s">
        <v>2223</v>
      </c>
      <c r="G225" t="s">
        <v>2224</v>
      </c>
      <c r="H225" s="1">
        <f t="shared" si="18"/>
        <v>-0.49313432834458293</v>
      </c>
      <c r="I225" s="2">
        <f t="shared" si="19"/>
        <v>495</v>
      </c>
      <c r="J225">
        <v>14.209910600000001</v>
      </c>
      <c r="K225">
        <v>58.570444770000002</v>
      </c>
      <c r="L225">
        <v>105.3</v>
      </c>
      <c r="M225">
        <v>11.18786615</v>
      </c>
      <c r="N225">
        <v>9</v>
      </c>
      <c r="O225">
        <v>32</v>
      </c>
      <c r="P225">
        <v>29</v>
      </c>
      <c r="Q225">
        <v>14</v>
      </c>
      <c r="R225" s="5">
        <f t="shared" si="20"/>
        <v>21</v>
      </c>
      <c r="S225">
        <f t="shared" si="21"/>
        <v>492</v>
      </c>
      <c r="T225" t="s">
        <v>73</v>
      </c>
      <c r="U225">
        <v>17.739863719999999</v>
      </c>
      <c r="V225">
        <v>20.231518959999999</v>
      </c>
      <c r="W225">
        <v>57.869753090000003</v>
      </c>
      <c r="X225" s="6">
        <v>0.432419248378201</v>
      </c>
      <c r="Y225" t="s">
        <v>2225</v>
      </c>
      <c r="Z225" t="s">
        <v>2226</v>
      </c>
      <c r="AA225">
        <v>19</v>
      </c>
      <c r="AB225">
        <v>60</v>
      </c>
      <c r="AC225">
        <v>72</v>
      </c>
      <c r="AD225">
        <v>48</v>
      </c>
      <c r="AE225" s="5">
        <f t="shared" si="22"/>
        <v>49.75</v>
      </c>
      <c r="AF225">
        <f t="shared" si="23"/>
        <v>21</v>
      </c>
      <c r="AG225" t="s">
        <v>2227</v>
      </c>
    </row>
    <row r="226" spans="1:33" x14ac:dyDescent="0.2">
      <c r="A226" t="s">
        <v>2228</v>
      </c>
      <c r="B226" t="s">
        <v>7</v>
      </c>
      <c r="C226" t="s">
        <v>1264</v>
      </c>
      <c r="D226" t="s">
        <v>1223</v>
      </c>
      <c r="E226" t="s">
        <v>2229</v>
      </c>
      <c r="F226" t="s">
        <v>2230</v>
      </c>
      <c r="G226" t="s">
        <v>2231</v>
      </c>
      <c r="H226" s="1">
        <f t="shared" si="18"/>
        <v>0.3739591218777325</v>
      </c>
      <c r="I226" s="2">
        <f t="shared" si="19"/>
        <v>29</v>
      </c>
      <c r="J226">
        <v>0.86284079999999996</v>
      </c>
      <c r="K226">
        <v>33.295001739999996</v>
      </c>
      <c r="L226">
        <v>29.559000000000001</v>
      </c>
      <c r="M226">
        <v>5.4991346600000002</v>
      </c>
      <c r="N226">
        <v>306</v>
      </c>
      <c r="O226">
        <v>71</v>
      </c>
      <c r="P226">
        <v>159</v>
      </c>
      <c r="Q226">
        <v>41</v>
      </c>
      <c r="R226" s="5">
        <f t="shared" si="20"/>
        <v>144.25</v>
      </c>
      <c r="S226">
        <f t="shared" si="21"/>
        <v>372</v>
      </c>
      <c r="T226" t="s">
        <v>145</v>
      </c>
      <c r="U226">
        <v>3.9689275099999999</v>
      </c>
      <c r="V226">
        <v>17.177444919999999</v>
      </c>
      <c r="W226">
        <v>52.464730070000002</v>
      </c>
      <c r="X226" s="6">
        <v>0.7840370610112839</v>
      </c>
      <c r="Y226" t="s">
        <v>2232</v>
      </c>
      <c r="Z226" t="s">
        <v>2233</v>
      </c>
      <c r="AA226">
        <v>301</v>
      </c>
      <c r="AB226">
        <v>85</v>
      </c>
      <c r="AC226">
        <v>96</v>
      </c>
      <c r="AD226">
        <v>4</v>
      </c>
      <c r="AE226" s="5">
        <f t="shared" si="22"/>
        <v>121.5</v>
      </c>
      <c r="AF226">
        <f t="shared" si="23"/>
        <v>79</v>
      </c>
      <c r="AG226" t="s">
        <v>2234</v>
      </c>
    </row>
    <row r="227" spans="1:33" x14ac:dyDescent="0.2">
      <c r="A227" t="s">
        <v>2235</v>
      </c>
      <c r="B227" t="s">
        <v>2236</v>
      </c>
      <c r="C227" t="s">
        <v>2237</v>
      </c>
      <c r="D227" t="s">
        <v>2238</v>
      </c>
      <c r="E227" t="s">
        <v>2239</v>
      </c>
      <c r="F227" t="s">
        <v>2240</v>
      </c>
      <c r="G227" t="s">
        <v>2241</v>
      </c>
      <c r="H227" s="1">
        <f t="shared" si="18"/>
        <v>1.9999999995633511E-2</v>
      </c>
      <c r="I227" s="2">
        <f t="shared" si="19"/>
        <v>193</v>
      </c>
      <c r="J227">
        <v>1.13415592</v>
      </c>
      <c r="K227">
        <v>7.94876659</v>
      </c>
      <c r="L227">
        <v>12.501899999999999</v>
      </c>
      <c r="M227">
        <v>0.98600164000000001</v>
      </c>
      <c r="N227">
        <v>252</v>
      </c>
      <c r="O227">
        <v>411</v>
      </c>
      <c r="P227">
        <v>284</v>
      </c>
      <c r="Q227">
        <v>325</v>
      </c>
      <c r="R227" s="5">
        <f t="shared" si="20"/>
        <v>318</v>
      </c>
      <c r="S227">
        <f t="shared" si="21"/>
        <v>145</v>
      </c>
      <c r="T227" t="s">
        <v>134</v>
      </c>
      <c r="U227">
        <v>7.6562678699999998</v>
      </c>
      <c r="V227">
        <v>12.865691780000001</v>
      </c>
      <c r="W227">
        <v>31.389419889999999</v>
      </c>
      <c r="X227" s="6">
        <v>0.17619208248792939</v>
      </c>
      <c r="Y227" t="s">
        <v>2242</v>
      </c>
      <c r="Z227" t="s">
        <v>2243</v>
      </c>
      <c r="AA227">
        <v>128</v>
      </c>
      <c r="AB227">
        <v>158</v>
      </c>
      <c r="AC227">
        <v>228</v>
      </c>
      <c r="AD227">
        <v>280</v>
      </c>
      <c r="AE227" s="5">
        <f t="shared" si="22"/>
        <v>198.5</v>
      </c>
      <c r="AF227">
        <f t="shared" si="23"/>
        <v>184</v>
      </c>
      <c r="AG227" t="s">
        <v>2244</v>
      </c>
    </row>
    <row r="228" spans="1:33" x14ac:dyDescent="0.2">
      <c r="A228" t="s">
        <v>2245</v>
      </c>
      <c r="B228" t="s">
        <v>2246</v>
      </c>
      <c r="C228" t="s">
        <v>2247</v>
      </c>
      <c r="D228" t="s">
        <v>2248</v>
      </c>
      <c r="E228" t="s">
        <v>2249</v>
      </c>
      <c r="F228" t="s">
        <v>2250</v>
      </c>
      <c r="G228" t="s">
        <v>2251</v>
      </c>
      <c r="H228" s="1">
        <f t="shared" si="18"/>
        <v>-0.31781818181127364</v>
      </c>
      <c r="I228" s="2">
        <f t="shared" si="19"/>
        <v>466</v>
      </c>
      <c r="J228">
        <v>0.21146533000000001</v>
      </c>
      <c r="K228">
        <v>6.6942909500000001</v>
      </c>
      <c r="L228">
        <v>75.830200000000005</v>
      </c>
      <c r="M228">
        <v>1.1609796999999999</v>
      </c>
      <c r="N228">
        <v>487</v>
      </c>
      <c r="O228">
        <v>438</v>
      </c>
      <c r="P228">
        <v>51</v>
      </c>
      <c r="Q228">
        <v>286</v>
      </c>
      <c r="R228" s="5">
        <f t="shared" si="20"/>
        <v>315.5</v>
      </c>
      <c r="S228">
        <f t="shared" si="21"/>
        <v>147</v>
      </c>
      <c r="T228" t="s">
        <v>8</v>
      </c>
      <c r="U228">
        <v>3.89024072</v>
      </c>
      <c r="V228">
        <v>18.038441800000001</v>
      </c>
      <c r="W228">
        <v>17.09394966</v>
      </c>
      <c r="X228" s="6">
        <v>0.22959484840354172</v>
      </c>
      <c r="Y228" t="s">
        <v>2252</v>
      </c>
      <c r="Z228" t="s">
        <v>2253</v>
      </c>
      <c r="AA228">
        <v>305</v>
      </c>
      <c r="AB228">
        <v>79</v>
      </c>
      <c r="AC228">
        <v>391</v>
      </c>
      <c r="AD228">
        <v>200</v>
      </c>
      <c r="AE228" s="5">
        <f t="shared" si="22"/>
        <v>243.75</v>
      </c>
      <c r="AF228">
        <f t="shared" si="23"/>
        <v>241</v>
      </c>
      <c r="AG228" t="s">
        <v>2254</v>
      </c>
    </row>
    <row r="229" spans="1:33" x14ac:dyDescent="0.2">
      <c r="A229" t="s">
        <v>2255</v>
      </c>
      <c r="B229" t="s">
        <v>2256</v>
      </c>
      <c r="C229" t="s">
        <v>2257</v>
      </c>
      <c r="D229" t="s">
        <v>2258</v>
      </c>
      <c r="E229" t="s">
        <v>2259</v>
      </c>
      <c r="F229" t="s">
        <v>2260</v>
      </c>
      <c r="G229" t="s">
        <v>2261</v>
      </c>
      <c r="H229" s="1">
        <f t="shared" si="18"/>
        <v>-0.16226415088353963</v>
      </c>
      <c r="I229" s="2">
        <f t="shared" si="19"/>
        <v>370</v>
      </c>
      <c r="J229">
        <v>0.55000994999999997</v>
      </c>
      <c r="K229">
        <v>6.45992313</v>
      </c>
      <c r="M229">
        <v>0.92172938999999998</v>
      </c>
      <c r="N229">
        <v>377</v>
      </c>
      <c r="O229">
        <v>442</v>
      </c>
      <c r="Q229">
        <v>349</v>
      </c>
      <c r="R229" s="5">
        <f t="shared" si="20"/>
        <v>389.33333333333331</v>
      </c>
      <c r="S229">
        <f t="shared" si="21"/>
        <v>51</v>
      </c>
      <c r="T229" t="s">
        <v>134</v>
      </c>
      <c r="U229">
        <v>6.3290478300000004</v>
      </c>
      <c r="V229">
        <v>15.0099201</v>
      </c>
      <c r="W229">
        <v>27.95387668</v>
      </c>
      <c r="X229" s="6">
        <v>0.18262651668038599</v>
      </c>
      <c r="Y229" t="s">
        <v>2262</v>
      </c>
      <c r="Z229" t="s">
        <v>2263</v>
      </c>
      <c r="AA229">
        <v>174</v>
      </c>
      <c r="AB229">
        <v>120</v>
      </c>
      <c r="AC229">
        <v>273</v>
      </c>
      <c r="AD229">
        <v>269</v>
      </c>
      <c r="AE229" s="5">
        <f t="shared" si="22"/>
        <v>209</v>
      </c>
      <c r="AF229">
        <f t="shared" si="23"/>
        <v>201</v>
      </c>
      <c r="AG229" t="s">
        <v>2264</v>
      </c>
    </row>
    <row r="230" spans="1:33" x14ac:dyDescent="0.2">
      <c r="A230" t="s">
        <v>2265</v>
      </c>
      <c r="B230" t="s">
        <v>2266</v>
      </c>
      <c r="C230" t="s">
        <v>2267</v>
      </c>
      <c r="D230" t="s">
        <v>2268</v>
      </c>
      <c r="E230" t="s">
        <v>2269</v>
      </c>
      <c r="F230" t="s">
        <v>2270</v>
      </c>
      <c r="G230" t="s">
        <v>2271</v>
      </c>
      <c r="H230" s="1">
        <f t="shared" si="18"/>
        <v>-2.0964360585727815E-2</v>
      </c>
      <c r="I230" s="2">
        <f t="shared" si="19"/>
        <v>234</v>
      </c>
      <c r="J230">
        <v>1.9797231900000001</v>
      </c>
      <c r="K230">
        <v>11.08552506</v>
      </c>
      <c r="L230">
        <v>12.5227</v>
      </c>
      <c r="M230">
        <v>0.4826492</v>
      </c>
      <c r="N230">
        <v>139</v>
      </c>
      <c r="O230">
        <v>335</v>
      </c>
      <c r="P230">
        <v>283</v>
      </c>
      <c r="Q230">
        <v>471</v>
      </c>
      <c r="R230" s="5">
        <f t="shared" si="20"/>
        <v>307</v>
      </c>
      <c r="S230">
        <f t="shared" si="21"/>
        <v>161</v>
      </c>
      <c r="T230" t="s">
        <v>73</v>
      </c>
      <c r="U230">
        <v>0.21934530999999999</v>
      </c>
      <c r="V230">
        <v>4.3826707599999999</v>
      </c>
      <c r="X230" s="6"/>
      <c r="Y230" t="s">
        <v>7</v>
      </c>
      <c r="Z230" t="s">
        <v>2272</v>
      </c>
      <c r="AA230">
        <v>461</v>
      </c>
      <c r="AB230">
        <v>421</v>
      </c>
      <c r="AE230" s="5">
        <f t="shared" si="22"/>
        <v>441</v>
      </c>
      <c r="AF230">
        <f t="shared" si="23"/>
        <v>476</v>
      </c>
      <c r="AG230" t="s">
        <v>2273</v>
      </c>
    </row>
    <row r="231" spans="1:33" x14ac:dyDescent="0.2">
      <c r="A231" t="s">
        <v>2274</v>
      </c>
      <c r="B231" t="s">
        <v>7</v>
      </c>
      <c r="C231" t="s">
        <v>2275</v>
      </c>
      <c r="D231" t="s">
        <v>2276</v>
      </c>
      <c r="E231" t="s">
        <v>2277</v>
      </c>
      <c r="F231" t="s">
        <v>2278</v>
      </c>
      <c r="G231" t="s">
        <v>2279</v>
      </c>
      <c r="H231" s="1">
        <f t="shared" si="18"/>
        <v>0.15643274852579903</v>
      </c>
      <c r="I231" s="2">
        <f t="shared" si="19"/>
        <v>95</v>
      </c>
      <c r="J231">
        <v>0.56946138000000002</v>
      </c>
      <c r="K231">
        <v>11.390946599999999</v>
      </c>
      <c r="L231">
        <v>25.959499999999998</v>
      </c>
      <c r="M231">
        <v>0.89146815000000001</v>
      </c>
      <c r="N231">
        <v>371</v>
      </c>
      <c r="O231">
        <v>328</v>
      </c>
      <c r="P231">
        <v>180</v>
      </c>
      <c r="Q231">
        <v>361</v>
      </c>
      <c r="R231" s="5">
        <f t="shared" si="20"/>
        <v>310</v>
      </c>
      <c r="S231">
        <f t="shared" si="21"/>
        <v>157</v>
      </c>
      <c r="T231" t="s">
        <v>73</v>
      </c>
      <c r="U231">
        <v>1.8876528699999999</v>
      </c>
      <c r="V231">
        <v>7.8990922699999997</v>
      </c>
      <c r="W231">
        <v>19.88305867</v>
      </c>
      <c r="X231" s="6">
        <v>7.4237071789085743E-2</v>
      </c>
      <c r="Y231" t="s">
        <v>2280</v>
      </c>
      <c r="Z231" t="s">
        <v>2281</v>
      </c>
      <c r="AA231">
        <v>400</v>
      </c>
      <c r="AB231">
        <v>320</v>
      </c>
      <c r="AC231">
        <v>361</v>
      </c>
      <c r="AD231">
        <v>418</v>
      </c>
      <c r="AE231" s="5">
        <f t="shared" si="22"/>
        <v>374.75</v>
      </c>
      <c r="AF231">
        <f t="shared" si="23"/>
        <v>418</v>
      </c>
      <c r="AG231" t="s">
        <v>2282</v>
      </c>
    </row>
    <row r="232" spans="1:33" x14ac:dyDescent="0.2">
      <c r="A232" t="s">
        <v>2283</v>
      </c>
      <c r="B232" t="s">
        <v>7</v>
      </c>
      <c r="C232" t="s">
        <v>2284</v>
      </c>
      <c r="D232" t="s">
        <v>2285</v>
      </c>
      <c r="E232" t="s">
        <v>2286</v>
      </c>
      <c r="F232" t="s">
        <v>2287</v>
      </c>
      <c r="G232" t="s">
        <v>2288</v>
      </c>
      <c r="H232" s="1">
        <f t="shared" si="18"/>
        <v>0.12280701758083845</v>
      </c>
      <c r="I232" s="2">
        <f t="shared" si="19"/>
        <v>114</v>
      </c>
      <c r="J232">
        <v>2.2635627600000001</v>
      </c>
      <c r="K232">
        <v>27.287355430000002</v>
      </c>
      <c r="L232">
        <v>149.58000000000001</v>
      </c>
      <c r="M232">
        <v>1.9491317500000001</v>
      </c>
      <c r="N232">
        <v>118</v>
      </c>
      <c r="O232">
        <v>109</v>
      </c>
      <c r="P232">
        <v>21</v>
      </c>
      <c r="Q232">
        <v>177</v>
      </c>
      <c r="R232" s="5">
        <f t="shared" si="20"/>
        <v>106.25</v>
      </c>
      <c r="S232">
        <f t="shared" si="21"/>
        <v>424</v>
      </c>
      <c r="T232" t="s">
        <v>186</v>
      </c>
      <c r="U232">
        <v>6.1059812200000003</v>
      </c>
      <c r="V232">
        <v>6.9292438499999998</v>
      </c>
      <c r="W232">
        <v>49.181334900000003</v>
      </c>
      <c r="X232" s="6">
        <v>0.34473138964846872</v>
      </c>
      <c r="Y232" t="s">
        <v>2289</v>
      </c>
      <c r="Z232" t="s">
        <v>2290</v>
      </c>
      <c r="AA232">
        <v>189</v>
      </c>
      <c r="AB232">
        <v>357</v>
      </c>
      <c r="AC232">
        <v>108</v>
      </c>
      <c r="AD232">
        <v>96</v>
      </c>
      <c r="AE232" s="5">
        <f t="shared" si="22"/>
        <v>187.5</v>
      </c>
      <c r="AF232">
        <f t="shared" si="23"/>
        <v>163</v>
      </c>
      <c r="AG232" t="s">
        <v>2291</v>
      </c>
    </row>
    <row r="233" spans="1:33" x14ac:dyDescent="0.2">
      <c r="A233" t="s">
        <v>2292</v>
      </c>
      <c r="B233" t="s">
        <v>7</v>
      </c>
      <c r="C233" t="s">
        <v>2293</v>
      </c>
      <c r="D233" t="s">
        <v>2294</v>
      </c>
      <c r="E233" t="s">
        <v>2295</v>
      </c>
      <c r="F233" t="s">
        <v>2296</v>
      </c>
      <c r="G233" t="s">
        <v>2297</v>
      </c>
      <c r="H233" s="1">
        <f t="shared" si="18"/>
        <v>0.69808027918950089</v>
      </c>
      <c r="I233" s="2">
        <f t="shared" si="19"/>
        <v>6</v>
      </c>
      <c r="J233">
        <v>1.1132755999999999</v>
      </c>
      <c r="K233">
        <v>7.6735732600000004</v>
      </c>
      <c r="L233">
        <v>13.131500000000001</v>
      </c>
      <c r="M233">
        <v>1.0640274599999999</v>
      </c>
      <c r="N233">
        <v>256</v>
      </c>
      <c r="O233">
        <v>416</v>
      </c>
      <c r="P233">
        <v>276</v>
      </c>
      <c r="Q233">
        <v>304</v>
      </c>
      <c r="R233" s="5">
        <f t="shared" si="20"/>
        <v>313</v>
      </c>
      <c r="S233">
        <f t="shared" si="21"/>
        <v>150</v>
      </c>
      <c r="T233" t="s">
        <v>134</v>
      </c>
      <c r="U233">
        <v>8.8679224199999993</v>
      </c>
      <c r="V233">
        <v>14.33079584</v>
      </c>
      <c r="W233">
        <v>32.897178680000003</v>
      </c>
      <c r="X233" s="6">
        <v>0.17825849305464786</v>
      </c>
      <c r="Y233" t="s">
        <v>2298</v>
      </c>
      <c r="Z233" t="s">
        <v>2299</v>
      </c>
      <c r="AA233">
        <v>97</v>
      </c>
      <c r="AB233">
        <v>128</v>
      </c>
      <c r="AC233">
        <v>213</v>
      </c>
      <c r="AD233">
        <v>276</v>
      </c>
      <c r="AE233" s="5">
        <f t="shared" si="22"/>
        <v>178.5</v>
      </c>
      <c r="AF233">
        <f t="shared" si="23"/>
        <v>153</v>
      </c>
      <c r="AG233" t="s">
        <v>2300</v>
      </c>
    </row>
    <row r="234" spans="1:33" x14ac:dyDescent="0.2">
      <c r="A234" t="s">
        <v>2301</v>
      </c>
      <c r="B234" t="s">
        <v>7</v>
      </c>
      <c r="C234" t="s">
        <v>2302</v>
      </c>
      <c r="D234" t="s">
        <v>2303</v>
      </c>
      <c r="E234" t="s">
        <v>2304</v>
      </c>
      <c r="F234" t="s">
        <v>2305</v>
      </c>
      <c r="G234" t="s">
        <v>2306</v>
      </c>
      <c r="H234" s="1">
        <f t="shared" si="18"/>
        <v>0.33553719002061388</v>
      </c>
      <c r="I234" s="2">
        <f t="shared" si="19"/>
        <v>32</v>
      </c>
      <c r="J234">
        <v>6.7616190100000004</v>
      </c>
      <c r="K234">
        <v>18.388731979999999</v>
      </c>
      <c r="L234">
        <v>24.061399999999999</v>
      </c>
      <c r="M234">
        <v>3.01166175</v>
      </c>
      <c r="N234">
        <v>35</v>
      </c>
      <c r="O234">
        <v>208</v>
      </c>
      <c r="P234">
        <v>192</v>
      </c>
      <c r="Q234">
        <v>110</v>
      </c>
      <c r="R234" s="5">
        <f t="shared" si="20"/>
        <v>136.25</v>
      </c>
      <c r="S234">
        <f t="shared" si="21"/>
        <v>379</v>
      </c>
      <c r="T234" t="s">
        <v>83</v>
      </c>
      <c r="U234">
        <v>13.933829019999999</v>
      </c>
      <c r="V234">
        <v>17.07150991</v>
      </c>
      <c r="W234">
        <v>60.940083649999998</v>
      </c>
      <c r="X234" s="6">
        <v>0.22429196055851447</v>
      </c>
      <c r="Y234" t="s">
        <v>2307</v>
      </c>
      <c r="Z234" t="s">
        <v>2308</v>
      </c>
      <c r="AA234">
        <v>39</v>
      </c>
      <c r="AB234">
        <v>88</v>
      </c>
      <c r="AC234">
        <v>61</v>
      </c>
      <c r="AD234">
        <v>207</v>
      </c>
      <c r="AE234" s="5">
        <f t="shared" si="22"/>
        <v>98.75</v>
      </c>
      <c r="AF234">
        <f t="shared" si="23"/>
        <v>53</v>
      </c>
      <c r="AG234" t="s">
        <v>2309</v>
      </c>
    </row>
    <row r="235" spans="1:33" x14ac:dyDescent="0.2">
      <c r="A235" t="s">
        <v>2310</v>
      </c>
      <c r="B235" t="s">
        <v>2311</v>
      </c>
      <c r="C235" t="s">
        <v>2312</v>
      </c>
      <c r="D235" t="s">
        <v>2313</v>
      </c>
      <c r="E235" t="s">
        <v>2314</v>
      </c>
      <c r="F235" t="s">
        <v>2315</v>
      </c>
      <c r="G235" t="s">
        <v>2316</v>
      </c>
      <c r="H235" s="1">
        <f t="shared" si="18"/>
        <v>-0.12529002324667005</v>
      </c>
      <c r="I235" s="2">
        <f t="shared" si="19"/>
        <v>334</v>
      </c>
      <c r="J235">
        <v>0.37334752999999998</v>
      </c>
      <c r="K235">
        <v>11.300552100000001</v>
      </c>
      <c r="M235">
        <v>0.66523803999999997</v>
      </c>
      <c r="N235">
        <v>428</v>
      </c>
      <c r="O235">
        <v>330</v>
      </c>
      <c r="Q235">
        <v>426</v>
      </c>
      <c r="R235" s="5">
        <f t="shared" si="20"/>
        <v>394.66666666666669</v>
      </c>
      <c r="S235">
        <f t="shared" si="21"/>
        <v>44</v>
      </c>
      <c r="T235" t="s">
        <v>1706</v>
      </c>
      <c r="U235">
        <v>2.4887526699999998</v>
      </c>
      <c r="V235">
        <v>6.0297751100000001</v>
      </c>
      <c r="W235">
        <v>10.261212670000001</v>
      </c>
      <c r="X235" s="6">
        <v>6.9507650543533805E-2</v>
      </c>
      <c r="Y235" t="s">
        <v>2317</v>
      </c>
      <c r="Z235" t="s">
        <v>2318</v>
      </c>
      <c r="AA235">
        <v>368</v>
      </c>
      <c r="AB235">
        <v>384</v>
      </c>
      <c r="AC235">
        <v>447</v>
      </c>
      <c r="AD235">
        <v>422</v>
      </c>
      <c r="AE235" s="5">
        <f t="shared" si="22"/>
        <v>405.25</v>
      </c>
      <c r="AF235">
        <f t="shared" si="23"/>
        <v>444</v>
      </c>
      <c r="AG235" t="s">
        <v>2319</v>
      </c>
    </row>
    <row r="236" spans="1:33" x14ac:dyDescent="0.2">
      <c r="A236" t="s">
        <v>2320</v>
      </c>
      <c r="B236" t="s">
        <v>2321</v>
      </c>
      <c r="C236" t="s">
        <v>2322</v>
      </c>
      <c r="D236" t="s">
        <v>2323</v>
      </c>
      <c r="E236" t="s">
        <v>2324</v>
      </c>
      <c r="F236" t="s">
        <v>2325</v>
      </c>
      <c r="G236" t="s">
        <v>2326</v>
      </c>
      <c r="H236" s="1">
        <f t="shared" si="18"/>
        <v>-0.15308988767932397</v>
      </c>
      <c r="I236" s="2">
        <f t="shared" si="19"/>
        <v>361</v>
      </c>
      <c r="J236">
        <v>0.33495162000000001</v>
      </c>
      <c r="K236">
        <v>5.65027963</v>
      </c>
      <c r="M236">
        <v>0.75298279999999995</v>
      </c>
      <c r="N236">
        <v>448</v>
      </c>
      <c r="O236">
        <v>451</v>
      </c>
      <c r="Q236">
        <v>393</v>
      </c>
      <c r="R236" s="5">
        <f t="shared" si="20"/>
        <v>430.66666666666669</v>
      </c>
      <c r="S236">
        <f t="shared" si="21"/>
        <v>19</v>
      </c>
      <c r="T236" t="s">
        <v>156</v>
      </c>
      <c r="U236">
        <v>5.1851052299999996</v>
      </c>
      <c r="V236">
        <v>13.675083750000001</v>
      </c>
      <c r="W236">
        <v>22.336093959999999</v>
      </c>
      <c r="X236" s="6">
        <v>0.18456080677739795</v>
      </c>
      <c r="Y236" t="s">
        <v>2327</v>
      </c>
      <c r="Z236" t="s">
        <v>2328</v>
      </c>
      <c r="AA236">
        <v>237</v>
      </c>
      <c r="AB236">
        <v>140</v>
      </c>
      <c r="AC236">
        <v>328</v>
      </c>
      <c r="AD236">
        <v>262</v>
      </c>
      <c r="AE236" s="5">
        <f t="shared" si="22"/>
        <v>241.75</v>
      </c>
      <c r="AF236">
        <f t="shared" si="23"/>
        <v>237</v>
      </c>
      <c r="AG236" t="s">
        <v>2329</v>
      </c>
    </row>
    <row r="237" spans="1:33" x14ac:dyDescent="0.2">
      <c r="A237" t="s">
        <v>2330</v>
      </c>
      <c r="B237" t="s">
        <v>2331</v>
      </c>
      <c r="C237" t="s">
        <v>2332</v>
      </c>
      <c r="D237" t="s">
        <v>2333</v>
      </c>
      <c r="E237" t="s">
        <v>2334</v>
      </c>
      <c r="F237" t="s">
        <v>2335</v>
      </c>
      <c r="G237" t="s">
        <v>2336</v>
      </c>
      <c r="H237" s="1">
        <f t="shared" si="18"/>
        <v>-0.15605095546285042</v>
      </c>
      <c r="I237" s="2">
        <f t="shared" si="19"/>
        <v>363</v>
      </c>
      <c r="J237">
        <v>2.1329749599999999</v>
      </c>
      <c r="K237">
        <v>26.16593288</v>
      </c>
      <c r="M237">
        <v>2.7208977499999998</v>
      </c>
      <c r="N237">
        <v>129</v>
      </c>
      <c r="O237">
        <v>115</v>
      </c>
      <c r="Q237">
        <v>124</v>
      </c>
      <c r="R237" s="5">
        <f t="shared" si="20"/>
        <v>122.66666666666667</v>
      </c>
      <c r="S237">
        <f t="shared" si="21"/>
        <v>403</v>
      </c>
      <c r="T237" t="s">
        <v>32</v>
      </c>
      <c r="U237">
        <v>7.7443850899999997</v>
      </c>
      <c r="V237">
        <v>10.85882485</v>
      </c>
      <c r="W237">
        <v>40.57795393</v>
      </c>
      <c r="X237" s="6">
        <v>0.39645944678856071</v>
      </c>
      <c r="Y237" t="s">
        <v>2337</v>
      </c>
      <c r="Z237" t="s">
        <v>2338</v>
      </c>
      <c r="AA237">
        <v>124</v>
      </c>
      <c r="AB237">
        <v>209</v>
      </c>
      <c r="AC237">
        <v>154</v>
      </c>
      <c r="AD237">
        <v>63</v>
      </c>
      <c r="AE237" s="5">
        <f t="shared" si="22"/>
        <v>137.5</v>
      </c>
      <c r="AF237">
        <f t="shared" si="23"/>
        <v>100</v>
      </c>
      <c r="AG237" t="s">
        <v>2339</v>
      </c>
    </row>
    <row r="238" spans="1:33" x14ac:dyDescent="0.2">
      <c r="A238" t="s">
        <v>2340</v>
      </c>
      <c r="B238" t="s">
        <v>2341</v>
      </c>
      <c r="C238" t="s">
        <v>2342</v>
      </c>
      <c r="D238" t="s">
        <v>2343</v>
      </c>
      <c r="E238" t="s">
        <v>2344</v>
      </c>
      <c r="F238" t="s">
        <v>2345</v>
      </c>
      <c r="G238" t="s">
        <v>2346</v>
      </c>
      <c r="H238" s="1">
        <f t="shared" si="18"/>
        <v>-0.23866837392876328</v>
      </c>
      <c r="I238" s="2">
        <f t="shared" si="19"/>
        <v>428</v>
      </c>
      <c r="J238">
        <v>1.7154779</v>
      </c>
      <c r="K238">
        <v>16.73301571</v>
      </c>
      <c r="M238">
        <v>1.5541236599999999</v>
      </c>
      <c r="N238">
        <v>170</v>
      </c>
      <c r="O238">
        <v>228</v>
      </c>
      <c r="Q238">
        <v>228</v>
      </c>
      <c r="R238" s="5">
        <f t="shared" si="20"/>
        <v>208.66666666666666</v>
      </c>
      <c r="S238">
        <f t="shared" si="21"/>
        <v>294</v>
      </c>
      <c r="T238" t="s">
        <v>32</v>
      </c>
      <c r="U238">
        <v>4.8661656500000001</v>
      </c>
      <c r="V238">
        <v>9.4181231600000004</v>
      </c>
      <c r="W238">
        <v>37.65490673</v>
      </c>
      <c r="X238" s="6">
        <v>0.18233191010462452</v>
      </c>
      <c r="Y238" t="s">
        <v>2347</v>
      </c>
      <c r="Z238" t="s">
        <v>2348</v>
      </c>
      <c r="AA238">
        <v>252</v>
      </c>
      <c r="AB238">
        <v>262</v>
      </c>
      <c r="AC238">
        <v>171</v>
      </c>
      <c r="AD238">
        <v>271</v>
      </c>
      <c r="AE238" s="5">
        <f t="shared" si="22"/>
        <v>239</v>
      </c>
      <c r="AF238">
        <f t="shared" si="23"/>
        <v>235</v>
      </c>
      <c r="AG238" t="s">
        <v>2349</v>
      </c>
    </row>
    <row r="239" spans="1:33" x14ac:dyDescent="0.2">
      <c r="A239" t="s">
        <v>2350</v>
      </c>
      <c r="B239" t="s">
        <v>7</v>
      </c>
      <c r="C239" t="s">
        <v>2351</v>
      </c>
      <c r="D239" t="s">
        <v>2352</v>
      </c>
      <c r="E239" t="s">
        <v>2353</v>
      </c>
      <c r="F239" t="s">
        <v>2354</v>
      </c>
      <c r="G239" t="s">
        <v>2354</v>
      </c>
      <c r="H239" s="1">
        <f t="shared" si="18"/>
        <v>0</v>
      </c>
      <c r="I239" s="2">
        <f t="shared" si="19"/>
        <v>214</v>
      </c>
      <c r="J239">
        <v>2.3572671600000001</v>
      </c>
      <c r="K239">
        <v>13.005863120000001</v>
      </c>
      <c r="L239">
        <v>25.424900000000001</v>
      </c>
      <c r="M239">
        <v>0.48324748000000001</v>
      </c>
      <c r="N239">
        <v>112</v>
      </c>
      <c r="O239">
        <v>285</v>
      </c>
      <c r="P239">
        <v>184</v>
      </c>
      <c r="Q239">
        <v>470</v>
      </c>
      <c r="R239" s="5">
        <f t="shared" si="20"/>
        <v>262.75</v>
      </c>
      <c r="S239">
        <f t="shared" si="21"/>
        <v>213</v>
      </c>
      <c r="T239" t="s">
        <v>73</v>
      </c>
      <c r="U239">
        <v>0.29012691000000002</v>
      </c>
      <c r="V239">
        <v>3.8372037200000002</v>
      </c>
      <c r="X239" s="6"/>
      <c r="Y239" t="s">
        <v>7</v>
      </c>
      <c r="Z239" t="s">
        <v>2355</v>
      </c>
      <c r="AA239">
        <v>455</v>
      </c>
      <c r="AB239">
        <v>440</v>
      </c>
      <c r="AE239" s="5">
        <f t="shared" si="22"/>
        <v>447.5</v>
      </c>
      <c r="AF239">
        <f t="shared" si="23"/>
        <v>481</v>
      </c>
      <c r="AG239" t="s">
        <v>2356</v>
      </c>
    </row>
    <row r="240" spans="1:33" x14ac:dyDescent="0.2">
      <c r="A240" t="s">
        <v>2357</v>
      </c>
      <c r="B240" t="s">
        <v>2358</v>
      </c>
      <c r="C240" t="s">
        <v>2359</v>
      </c>
      <c r="D240" t="s">
        <v>2360</v>
      </c>
      <c r="E240" t="s">
        <v>2361</v>
      </c>
      <c r="F240" t="s">
        <v>2362</v>
      </c>
      <c r="G240" t="s">
        <v>2363</v>
      </c>
      <c r="H240" s="1">
        <f t="shared" si="18"/>
        <v>-3.3509700145556653E-2</v>
      </c>
      <c r="I240" s="2">
        <f t="shared" si="19"/>
        <v>244</v>
      </c>
      <c r="J240">
        <v>0.35996739</v>
      </c>
      <c r="K240">
        <v>5.86765472</v>
      </c>
      <c r="L240">
        <v>19.380600000000001</v>
      </c>
      <c r="M240">
        <v>0.62132467000000002</v>
      </c>
      <c r="N240">
        <v>434</v>
      </c>
      <c r="O240">
        <v>449</v>
      </c>
      <c r="P240">
        <v>221</v>
      </c>
      <c r="Q240">
        <v>434</v>
      </c>
      <c r="R240" s="5">
        <f t="shared" si="20"/>
        <v>384.5</v>
      </c>
      <c r="S240">
        <f t="shared" si="21"/>
        <v>56</v>
      </c>
      <c r="T240" t="s">
        <v>156</v>
      </c>
      <c r="U240">
        <v>4.3210734300000002</v>
      </c>
      <c r="V240">
        <v>10.771042489999999</v>
      </c>
      <c r="W240">
        <v>22.150545950000001</v>
      </c>
      <c r="X240" s="6">
        <v>0.15642019532528631</v>
      </c>
      <c r="Y240" t="s">
        <v>2364</v>
      </c>
      <c r="Z240" t="s">
        <v>2365</v>
      </c>
      <c r="AA240">
        <v>279</v>
      </c>
      <c r="AB240">
        <v>215</v>
      </c>
      <c r="AC240">
        <v>332</v>
      </c>
      <c r="AD240">
        <v>316</v>
      </c>
      <c r="AE240" s="5">
        <f t="shared" si="22"/>
        <v>285.5</v>
      </c>
      <c r="AF240">
        <f t="shared" si="23"/>
        <v>312</v>
      </c>
      <c r="AG240" t="s">
        <v>2366</v>
      </c>
    </row>
    <row r="241" spans="1:33" x14ac:dyDescent="0.2">
      <c r="A241" t="s">
        <v>2367</v>
      </c>
      <c r="B241" t="s">
        <v>7</v>
      </c>
      <c r="C241" t="s">
        <v>500</v>
      </c>
      <c r="D241" t="s">
        <v>2368</v>
      </c>
      <c r="E241" t="s">
        <v>2369</v>
      </c>
      <c r="F241" t="s">
        <v>2370</v>
      </c>
      <c r="G241" t="s">
        <v>2371</v>
      </c>
      <c r="H241" s="1">
        <f t="shared" si="18"/>
        <v>0.28529411762084567</v>
      </c>
      <c r="I241" s="2">
        <f t="shared" si="19"/>
        <v>40</v>
      </c>
      <c r="J241">
        <v>2.6616511200000001</v>
      </c>
      <c r="K241">
        <v>22.824902290000001</v>
      </c>
      <c r="L241">
        <v>31.1709</v>
      </c>
      <c r="M241">
        <v>2.9718863899999999</v>
      </c>
      <c r="N241">
        <v>96</v>
      </c>
      <c r="O241">
        <v>154</v>
      </c>
      <c r="P241">
        <v>152</v>
      </c>
      <c r="Q241">
        <v>112</v>
      </c>
      <c r="R241" s="5">
        <f t="shared" si="20"/>
        <v>128.5</v>
      </c>
      <c r="S241">
        <f t="shared" si="21"/>
        <v>397</v>
      </c>
      <c r="T241" t="s">
        <v>315</v>
      </c>
      <c r="U241">
        <v>8.8593770799999998</v>
      </c>
      <c r="V241">
        <v>13.32101284</v>
      </c>
      <c r="W241">
        <v>57.988128979999999</v>
      </c>
      <c r="X241" s="6">
        <v>0.39034448882688233</v>
      </c>
      <c r="Y241" t="s">
        <v>2372</v>
      </c>
      <c r="Z241" t="s">
        <v>2373</v>
      </c>
      <c r="AA241">
        <v>98</v>
      </c>
      <c r="AB241">
        <v>147</v>
      </c>
      <c r="AC241">
        <v>71</v>
      </c>
      <c r="AD241">
        <v>66</v>
      </c>
      <c r="AE241" s="5">
        <f t="shared" si="22"/>
        <v>95.5</v>
      </c>
      <c r="AF241">
        <f t="shared" si="23"/>
        <v>51</v>
      </c>
      <c r="AG241" t="s">
        <v>2374</v>
      </c>
    </row>
    <row r="242" spans="1:33" x14ac:dyDescent="0.2">
      <c r="A242" t="s">
        <v>2375</v>
      </c>
      <c r="B242" t="s">
        <v>2376</v>
      </c>
      <c r="C242" t="s">
        <v>2377</v>
      </c>
      <c r="D242" t="s">
        <v>2378</v>
      </c>
      <c r="E242" t="s">
        <v>2379</v>
      </c>
      <c r="F242" t="s">
        <v>2380</v>
      </c>
      <c r="G242" t="s">
        <v>2381</v>
      </c>
      <c r="H242" s="1">
        <f t="shared" si="18"/>
        <v>-0.29673913039865274</v>
      </c>
      <c r="I242" s="2">
        <f t="shared" si="19"/>
        <v>460</v>
      </c>
      <c r="J242">
        <v>10.06853465</v>
      </c>
      <c r="K242">
        <v>33.079152569999998</v>
      </c>
      <c r="L242">
        <v>76.1374</v>
      </c>
      <c r="M242">
        <v>10.81991489</v>
      </c>
      <c r="N242">
        <v>17</v>
      </c>
      <c r="O242">
        <v>72</v>
      </c>
      <c r="P242">
        <v>50</v>
      </c>
      <c r="Q242">
        <v>16</v>
      </c>
      <c r="R242" s="5">
        <f t="shared" si="20"/>
        <v>38.75</v>
      </c>
      <c r="S242">
        <f t="shared" si="21"/>
        <v>480</v>
      </c>
      <c r="T242" t="s">
        <v>145</v>
      </c>
      <c r="U242">
        <v>21.908486889999999</v>
      </c>
      <c r="V242">
        <v>33.592029590000003</v>
      </c>
      <c r="W242">
        <v>67.507492970000001</v>
      </c>
      <c r="X242" s="6">
        <v>0.46096915133059713</v>
      </c>
      <c r="Y242" t="s">
        <v>2382</v>
      </c>
      <c r="Z242" t="s">
        <v>2383</v>
      </c>
      <c r="AA242">
        <v>10</v>
      </c>
      <c r="AB242">
        <v>16</v>
      </c>
      <c r="AC242">
        <v>45</v>
      </c>
      <c r="AD242">
        <v>41</v>
      </c>
      <c r="AE242" s="5">
        <f t="shared" si="22"/>
        <v>28</v>
      </c>
      <c r="AF242">
        <f t="shared" si="23"/>
        <v>4</v>
      </c>
      <c r="AG242" t="s">
        <v>2384</v>
      </c>
    </row>
    <row r="243" spans="1:33" x14ac:dyDescent="0.2">
      <c r="A243" t="s">
        <v>2385</v>
      </c>
      <c r="B243" t="s">
        <v>2386</v>
      </c>
      <c r="C243" t="s">
        <v>2387</v>
      </c>
      <c r="D243" t="s">
        <v>2388</v>
      </c>
      <c r="E243" t="s">
        <v>2389</v>
      </c>
      <c r="F243" t="s">
        <v>2390</v>
      </c>
      <c r="G243" t="s">
        <v>2391</v>
      </c>
      <c r="H243" s="1">
        <f t="shared" si="18"/>
        <v>-0.19421487609290733</v>
      </c>
      <c r="I243" s="2">
        <f t="shared" si="19"/>
        <v>399</v>
      </c>
      <c r="J243">
        <v>1.7096112699999999</v>
      </c>
      <c r="K243">
        <v>53.825922069999997</v>
      </c>
      <c r="L243">
        <v>75.311899999999994</v>
      </c>
      <c r="M243">
        <v>4.2158533900000004</v>
      </c>
      <c r="N243">
        <v>172</v>
      </c>
      <c r="O243">
        <v>36</v>
      </c>
      <c r="P243">
        <v>52</v>
      </c>
      <c r="Q243">
        <v>71</v>
      </c>
      <c r="R243" s="5">
        <f t="shared" si="20"/>
        <v>82.75</v>
      </c>
      <c r="S243">
        <f t="shared" si="21"/>
        <v>450</v>
      </c>
      <c r="T243" t="s">
        <v>315</v>
      </c>
      <c r="U243">
        <v>3.7756914199999998</v>
      </c>
      <c r="V243">
        <v>7.9904985999999996</v>
      </c>
      <c r="W243">
        <v>39.244376180000003</v>
      </c>
      <c r="X243" s="6">
        <v>0.4505599501600927</v>
      </c>
      <c r="Y243" t="s">
        <v>2392</v>
      </c>
      <c r="Z243" t="s">
        <v>2393</v>
      </c>
      <c r="AA243">
        <v>308</v>
      </c>
      <c r="AB243">
        <v>314</v>
      </c>
      <c r="AC243">
        <v>163</v>
      </c>
      <c r="AD243">
        <v>43</v>
      </c>
      <c r="AE243" s="5">
        <f t="shared" si="22"/>
        <v>207</v>
      </c>
      <c r="AF243">
        <f t="shared" si="23"/>
        <v>199</v>
      </c>
      <c r="AG243" t="s">
        <v>2394</v>
      </c>
    </row>
    <row r="244" spans="1:33" x14ac:dyDescent="0.2">
      <c r="A244" t="s">
        <v>2395</v>
      </c>
      <c r="B244" t="s">
        <v>7</v>
      </c>
      <c r="C244" t="s">
        <v>2396</v>
      </c>
      <c r="D244" t="s">
        <v>2397</v>
      </c>
      <c r="E244" t="s">
        <v>2398</v>
      </c>
      <c r="F244" t="s">
        <v>2399</v>
      </c>
      <c r="G244" t="s">
        <v>2400</v>
      </c>
      <c r="H244" s="1">
        <f t="shared" si="18"/>
        <v>0.44970414205156706</v>
      </c>
      <c r="I244" s="2">
        <f t="shared" si="19"/>
        <v>20</v>
      </c>
      <c r="J244">
        <v>1.2679768300000001</v>
      </c>
      <c r="K244">
        <v>19.877068860000001</v>
      </c>
      <c r="L244">
        <v>25.382200000000001</v>
      </c>
      <c r="M244">
        <v>1.0317396400000001</v>
      </c>
      <c r="N244">
        <v>232</v>
      </c>
      <c r="O244">
        <v>194</v>
      </c>
      <c r="P244">
        <v>185</v>
      </c>
      <c r="Q244">
        <v>315</v>
      </c>
      <c r="R244" s="5">
        <f t="shared" si="20"/>
        <v>231.5</v>
      </c>
      <c r="S244">
        <f t="shared" si="21"/>
        <v>257</v>
      </c>
      <c r="T244" t="s">
        <v>83</v>
      </c>
      <c r="U244">
        <v>2.2539871499999999</v>
      </c>
      <c r="V244">
        <v>5.3015172000000002</v>
      </c>
      <c r="W244">
        <v>59.281341349999998</v>
      </c>
      <c r="X244" s="6">
        <v>0.18508320193243197</v>
      </c>
      <c r="Y244" t="s">
        <v>2401</v>
      </c>
      <c r="Z244" t="s">
        <v>2402</v>
      </c>
      <c r="AA244">
        <v>380</v>
      </c>
      <c r="AB244">
        <v>398</v>
      </c>
      <c r="AC244">
        <v>66</v>
      </c>
      <c r="AD244">
        <v>261</v>
      </c>
      <c r="AE244" s="5">
        <f t="shared" si="22"/>
        <v>276.25</v>
      </c>
      <c r="AF244">
        <f t="shared" si="23"/>
        <v>300</v>
      </c>
      <c r="AG244" t="s">
        <v>2403</v>
      </c>
    </row>
    <row r="245" spans="1:33" x14ac:dyDescent="0.2">
      <c r="A245" t="s">
        <v>2404</v>
      </c>
      <c r="B245" t="s">
        <v>2405</v>
      </c>
      <c r="C245" t="s">
        <v>2406</v>
      </c>
      <c r="D245" t="s">
        <v>2407</v>
      </c>
      <c r="E245" t="s">
        <v>2408</v>
      </c>
      <c r="F245" t="s">
        <v>2409</v>
      </c>
      <c r="G245" t="s">
        <v>2410</v>
      </c>
      <c r="H245" s="1">
        <f t="shared" si="18"/>
        <v>-0.20384325553263749</v>
      </c>
      <c r="I245" s="2">
        <f t="shared" si="19"/>
        <v>406</v>
      </c>
      <c r="J245">
        <v>1.39035894</v>
      </c>
      <c r="K245">
        <v>20.530708619999999</v>
      </c>
      <c r="M245">
        <v>1.6961982200000001</v>
      </c>
      <c r="N245">
        <v>217</v>
      </c>
      <c r="O245">
        <v>180</v>
      </c>
      <c r="Q245">
        <v>209</v>
      </c>
      <c r="R245" s="5">
        <f t="shared" si="20"/>
        <v>202</v>
      </c>
      <c r="S245">
        <f t="shared" si="21"/>
        <v>301</v>
      </c>
      <c r="T245" t="s">
        <v>156</v>
      </c>
      <c r="U245">
        <v>4.4550468399999996</v>
      </c>
      <c r="V245">
        <v>8.9280232700000006</v>
      </c>
      <c r="W245">
        <v>28.636411979999998</v>
      </c>
      <c r="X245" s="6">
        <v>0.18897795238559892</v>
      </c>
      <c r="Y245" t="s">
        <v>2411</v>
      </c>
      <c r="Z245" t="s">
        <v>2412</v>
      </c>
      <c r="AA245">
        <v>271</v>
      </c>
      <c r="AB245">
        <v>281</v>
      </c>
      <c r="AC245">
        <v>263</v>
      </c>
      <c r="AD245">
        <v>257</v>
      </c>
      <c r="AE245" s="5">
        <f t="shared" si="22"/>
        <v>268</v>
      </c>
      <c r="AF245">
        <f t="shared" si="23"/>
        <v>285</v>
      </c>
      <c r="AG245" t="s">
        <v>2413</v>
      </c>
    </row>
    <row r="246" spans="1:33" x14ac:dyDescent="0.2">
      <c r="A246" t="s">
        <v>2414</v>
      </c>
      <c r="B246" t="s">
        <v>2415</v>
      </c>
      <c r="C246" t="s">
        <v>2416</v>
      </c>
      <c r="D246" t="s">
        <v>2417</v>
      </c>
      <c r="E246" t="s">
        <v>2418</v>
      </c>
      <c r="F246" t="s">
        <v>2419</v>
      </c>
      <c r="G246" t="s">
        <v>2420</v>
      </c>
      <c r="H246" s="1">
        <f t="shared" si="18"/>
        <v>-0.1323076923578449</v>
      </c>
      <c r="I246" s="2">
        <f t="shared" si="19"/>
        <v>344</v>
      </c>
      <c r="J246">
        <v>0.56182478999999996</v>
      </c>
      <c r="K246">
        <v>4.5005712500000001</v>
      </c>
      <c r="L246">
        <v>12.9977</v>
      </c>
      <c r="M246">
        <v>0.72742638000000004</v>
      </c>
      <c r="N246">
        <v>373</v>
      </c>
      <c r="O246">
        <v>463</v>
      </c>
      <c r="P246">
        <v>279</v>
      </c>
      <c r="Q246">
        <v>404</v>
      </c>
      <c r="R246" s="5">
        <f t="shared" si="20"/>
        <v>379.75</v>
      </c>
      <c r="S246">
        <f t="shared" si="21"/>
        <v>66</v>
      </c>
      <c r="T246" t="s">
        <v>156</v>
      </c>
      <c r="U246">
        <v>10.811103839999999</v>
      </c>
      <c r="V246">
        <v>16.939593250000001</v>
      </c>
      <c r="W246">
        <v>28.518805740000001</v>
      </c>
      <c r="X246" s="6">
        <v>0.23741281450314855</v>
      </c>
      <c r="Y246" t="s">
        <v>2421</v>
      </c>
      <c r="Z246" t="s">
        <v>2422</v>
      </c>
      <c r="AA246">
        <v>70</v>
      </c>
      <c r="AB246">
        <v>90</v>
      </c>
      <c r="AC246">
        <v>265</v>
      </c>
      <c r="AD246">
        <v>188</v>
      </c>
      <c r="AE246" s="5">
        <f t="shared" si="22"/>
        <v>153.25</v>
      </c>
      <c r="AF246">
        <f t="shared" si="23"/>
        <v>110</v>
      </c>
      <c r="AG246" t="s">
        <v>2423</v>
      </c>
    </row>
    <row r="247" spans="1:33" x14ac:dyDescent="0.2">
      <c r="A247" t="s">
        <v>2424</v>
      </c>
      <c r="B247" t="s">
        <v>7</v>
      </c>
      <c r="C247" t="s">
        <v>2425</v>
      </c>
      <c r="D247" t="s">
        <v>2426</v>
      </c>
      <c r="E247" t="s">
        <v>2427</v>
      </c>
      <c r="F247" t="s">
        <v>2428</v>
      </c>
      <c r="G247" t="s">
        <v>2429</v>
      </c>
      <c r="H247" s="1">
        <f t="shared" si="18"/>
        <v>0.15042868278078392</v>
      </c>
      <c r="I247" s="2">
        <f t="shared" si="19"/>
        <v>99</v>
      </c>
      <c r="J247">
        <v>0.92724284000000001</v>
      </c>
      <c r="K247">
        <v>12.92657704</v>
      </c>
      <c r="L247">
        <v>206.82499999999999</v>
      </c>
      <c r="M247">
        <v>0.83264362000000003</v>
      </c>
      <c r="N247">
        <v>295</v>
      </c>
      <c r="O247">
        <v>288</v>
      </c>
      <c r="P247">
        <v>15</v>
      </c>
      <c r="Q247">
        <v>372</v>
      </c>
      <c r="R247" s="5">
        <f t="shared" si="20"/>
        <v>242.5</v>
      </c>
      <c r="S247">
        <f t="shared" si="21"/>
        <v>243</v>
      </c>
      <c r="T247" t="s">
        <v>32</v>
      </c>
      <c r="U247">
        <v>3.7423121500000001</v>
      </c>
      <c r="V247">
        <v>6.5902988799999997</v>
      </c>
      <c r="W247">
        <v>43.825997319999999</v>
      </c>
      <c r="X247" s="6">
        <v>0.21012905883479743</v>
      </c>
      <c r="Y247" t="s">
        <v>2430</v>
      </c>
      <c r="Z247" t="s">
        <v>2431</v>
      </c>
      <c r="AA247">
        <v>310</v>
      </c>
      <c r="AB247">
        <v>369</v>
      </c>
      <c r="AC247">
        <v>131</v>
      </c>
      <c r="AD247">
        <v>225</v>
      </c>
      <c r="AE247" s="5">
        <f t="shared" si="22"/>
        <v>258.75</v>
      </c>
      <c r="AF247">
        <f t="shared" si="23"/>
        <v>262</v>
      </c>
      <c r="AG247" t="s">
        <v>2432</v>
      </c>
    </row>
    <row r="248" spans="1:33" x14ac:dyDescent="0.2">
      <c r="A248" t="s">
        <v>2433</v>
      </c>
      <c r="B248" t="s">
        <v>7</v>
      </c>
      <c r="C248" t="s">
        <v>2434</v>
      </c>
      <c r="D248" t="s">
        <v>1513</v>
      </c>
      <c r="E248" t="s">
        <v>2435</v>
      </c>
      <c r="F248" t="s">
        <v>2436</v>
      </c>
      <c r="G248" t="s">
        <v>2437</v>
      </c>
      <c r="H248" s="1">
        <f t="shared" si="18"/>
        <v>0.20607934055376242</v>
      </c>
      <c r="I248" s="2">
        <f t="shared" si="19"/>
        <v>68</v>
      </c>
      <c r="J248">
        <v>0.24427151</v>
      </c>
      <c r="K248">
        <v>4.5998728</v>
      </c>
      <c r="L248">
        <v>15.5381</v>
      </c>
      <c r="M248">
        <v>0.69691557000000004</v>
      </c>
      <c r="N248">
        <v>479</v>
      </c>
      <c r="O248">
        <v>462</v>
      </c>
      <c r="P248">
        <v>255</v>
      </c>
      <c r="Q248">
        <v>415</v>
      </c>
      <c r="R248" s="5">
        <f t="shared" si="20"/>
        <v>402.75</v>
      </c>
      <c r="S248">
        <f t="shared" si="21"/>
        <v>36</v>
      </c>
      <c r="T248" t="s">
        <v>809</v>
      </c>
      <c r="U248">
        <v>4.1789297000000003</v>
      </c>
      <c r="V248">
        <v>15.28627899</v>
      </c>
      <c r="W248">
        <v>14.00280001</v>
      </c>
      <c r="X248" s="6">
        <v>8.8795384258638588E-2</v>
      </c>
      <c r="Y248" t="s">
        <v>2438</v>
      </c>
      <c r="Z248" t="s">
        <v>2439</v>
      </c>
      <c r="AA248">
        <v>284</v>
      </c>
      <c r="AB248">
        <v>111</v>
      </c>
      <c r="AC248">
        <v>415</v>
      </c>
      <c r="AD248">
        <v>410</v>
      </c>
      <c r="AE248" s="5">
        <f t="shared" si="22"/>
        <v>305</v>
      </c>
      <c r="AF248">
        <f t="shared" si="23"/>
        <v>338</v>
      </c>
      <c r="AG248" t="s">
        <v>2440</v>
      </c>
    </row>
    <row r="249" spans="1:33" x14ac:dyDescent="0.2">
      <c r="A249" t="s">
        <v>2441</v>
      </c>
      <c r="B249" t="s">
        <v>2442</v>
      </c>
      <c r="C249" t="s">
        <v>2443</v>
      </c>
      <c r="D249" t="s">
        <v>2444</v>
      </c>
      <c r="E249" t="s">
        <v>2445</v>
      </c>
      <c r="F249" t="s">
        <v>2446</v>
      </c>
      <c r="G249" t="s">
        <v>2447</v>
      </c>
      <c r="H249" s="1">
        <f t="shared" si="18"/>
        <v>-0.17680180177837668</v>
      </c>
      <c r="I249" s="2">
        <f t="shared" si="19"/>
        <v>377</v>
      </c>
      <c r="J249">
        <v>3.6774413799999999</v>
      </c>
      <c r="K249">
        <v>26.689733799999999</v>
      </c>
      <c r="L249">
        <v>49.301499999999997</v>
      </c>
      <c r="M249">
        <v>2.8010156199999998</v>
      </c>
      <c r="N249">
        <v>70</v>
      </c>
      <c r="O249">
        <v>112</v>
      </c>
      <c r="P249">
        <v>95</v>
      </c>
      <c r="Q249">
        <v>121</v>
      </c>
      <c r="R249" s="5">
        <f t="shared" si="20"/>
        <v>99.5</v>
      </c>
      <c r="S249">
        <f t="shared" si="21"/>
        <v>429</v>
      </c>
      <c r="T249" t="s">
        <v>94</v>
      </c>
      <c r="U249">
        <v>9.02862805</v>
      </c>
      <c r="V249">
        <v>10.673823479999999</v>
      </c>
      <c r="W249">
        <v>60.869334670000001</v>
      </c>
      <c r="X249" s="6">
        <v>0.39138489830847945</v>
      </c>
      <c r="Y249" t="s">
        <v>2448</v>
      </c>
      <c r="Z249" t="s">
        <v>2449</v>
      </c>
      <c r="AA249">
        <v>93</v>
      </c>
      <c r="AB249">
        <v>218</v>
      </c>
      <c r="AC249">
        <v>62</v>
      </c>
      <c r="AD249">
        <v>64</v>
      </c>
      <c r="AE249" s="5">
        <f t="shared" si="22"/>
        <v>109.25</v>
      </c>
      <c r="AF249">
        <f t="shared" si="23"/>
        <v>62</v>
      </c>
      <c r="AG249" t="s">
        <v>2450</v>
      </c>
    </row>
    <row r="250" spans="1:33" x14ac:dyDescent="0.2">
      <c r="A250" t="s">
        <v>2451</v>
      </c>
      <c r="B250" t="s">
        <v>7</v>
      </c>
      <c r="C250" t="s">
        <v>2452</v>
      </c>
      <c r="D250" t="s">
        <v>2453</v>
      </c>
      <c r="E250" t="s">
        <v>2454</v>
      </c>
      <c r="F250" t="s">
        <v>2455</v>
      </c>
      <c r="G250" t="s">
        <v>2456</v>
      </c>
      <c r="H250" s="1">
        <f t="shared" si="18"/>
        <v>9.7807017544879749E-2</v>
      </c>
      <c r="I250" s="2">
        <f t="shared" si="19"/>
        <v>131</v>
      </c>
      <c r="J250">
        <v>2.4693589999999999</v>
      </c>
      <c r="K250">
        <v>28.026981450000001</v>
      </c>
      <c r="M250">
        <v>1.9073600799999999</v>
      </c>
      <c r="N250">
        <v>102</v>
      </c>
      <c r="O250">
        <v>102</v>
      </c>
      <c r="Q250">
        <v>188</v>
      </c>
      <c r="R250" s="5">
        <f t="shared" si="20"/>
        <v>130.66666666666666</v>
      </c>
      <c r="S250">
        <f t="shared" si="21"/>
        <v>390</v>
      </c>
      <c r="T250" t="s">
        <v>73</v>
      </c>
      <c r="U250">
        <v>1.97777395</v>
      </c>
      <c r="V250">
        <v>6.7254770800000001</v>
      </c>
      <c r="W250">
        <v>86.569285170000001</v>
      </c>
      <c r="X250" s="6">
        <v>0.18125623299311636</v>
      </c>
      <c r="Y250" t="s">
        <v>2457</v>
      </c>
      <c r="Z250" t="s">
        <v>2458</v>
      </c>
      <c r="AA250">
        <v>396</v>
      </c>
      <c r="AB250">
        <v>366</v>
      </c>
      <c r="AC250">
        <v>8</v>
      </c>
      <c r="AD250">
        <v>273</v>
      </c>
      <c r="AE250" s="5">
        <f t="shared" si="22"/>
        <v>260.75</v>
      </c>
      <c r="AF250">
        <f t="shared" si="23"/>
        <v>265</v>
      </c>
      <c r="AG250" t="s">
        <v>2459</v>
      </c>
    </row>
    <row r="251" spans="1:33" x14ac:dyDescent="0.2">
      <c r="A251" t="s">
        <v>2460</v>
      </c>
      <c r="B251" t="s">
        <v>2461</v>
      </c>
      <c r="C251" t="s">
        <v>2462</v>
      </c>
      <c r="D251" t="s">
        <v>2463</v>
      </c>
      <c r="E251" t="s">
        <v>2464</v>
      </c>
      <c r="F251" t="s">
        <v>2465</v>
      </c>
      <c r="G251" t="s">
        <v>2466</v>
      </c>
      <c r="H251" s="1">
        <f t="shared" si="18"/>
        <v>-0.11651299241371649</v>
      </c>
      <c r="I251" s="2">
        <f t="shared" si="19"/>
        <v>319</v>
      </c>
      <c r="J251">
        <v>1.3842489600000001</v>
      </c>
      <c r="K251">
        <v>20.46407383</v>
      </c>
      <c r="L251">
        <v>333.31</v>
      </c>
      <c r="M251">
        <v>1.4572361300000001</v>
      </c>
      <c r="N251">
        <v>218</v>
      </c>
      <c r="O251">
        <v>182</v>
      </c>
      <c r="P251">
        <v>6</v>
      </c>
      <c r="Q251">
        <v>238</v>
      </c>
      <c r="R251" s="5">
        <f t="shared" si="20"/>
        <v>161</v>
      </c>
      <c r="S251">
        <f t="shared" si="21"/>
        <v>350</v>
      </c>
      <c r="T251" t="s">
        <v>134</v>
      </c>
      <c r="U251">
        <v>4.7690769900000003</v>
      </c>
      <c r="V251">
        <v>7.0197642499999997</v>
      </c>
      <c r="W251">
        <v>31.787652250000001</v>
      </c>
      <c r="X251" s="6">
        <v>0.21506370968962335</v>
      </c>
      <c r="Y251" t="s">
        <v>2467</v>
      </c>
      <c r="Z251" t="s">
        <v>2468</v>
      </c>
      <c r="AA251">
        <v>256</v>
      </c>
      <c r="AB251">
        <v>350</v>
      </c>
      <c r="AC251">
        <v>224</v>
      </c>
      <c r="AD251">
        <v>217</v>
      </c>
      <c r="AE251" s="5">
        <f t="shared" si="22"/>
        <v>261.75</v>
      </c>
      <c r="AF251">
        <f t="shared" si="23"/>
        <v>270</v>
      </c>
      <c r="AG251" t="s">
        <v>2469</v>
      </c>
    </row>
    <row r="252" spans="1:33" x14ac:dyDescent="0.2">
      <c r="A252" t="s">
        <v>2470</v>
      </c>
      <c r="B252" t="s">
        <v>2471</v>
      </c>
      <c r="C252" t="s">
        <v>2472</v>
      </c>
      <c r="D252" t="s">
        <v>2473</v>
      </c>
      <c r="E252" t="s">
        <v>2474</v>
      </c>
      <c r="F252" t="s">
        <v>2475</v>
      </c>
      <c r="G252" t="s">
        <v>2476</v>
      </c>
      <c r="H252" s="1">
        <f t="shared" si="18"/>
        <v>-0.15938303339576076</v>
      </c>
      <c r="I252" s="2">
        <f t="shared" si="19"/>
        <v>367</v>
      </c>
      <c r="J252">
        <v>1.9182956499999999</v>
      </c>
      <c r="K252">
        <v>9.6059754599999998</v>
      </c>
      <c r="L252">
        <v>14.2753</v>
      </c>
      <c r="M252">
        <v>0.94548049999999995</v>
      </c>
      <c r="N252">
        <v>145</v>
      </c>
      <c r="O252">
        <v>367</v>
      </c>
      <c r="P252">
        <v>269</v>
      </c>
      <c r="Q252">
        <v>336</v>
      </c>
      <c r="R252" s="5">
        <f t="shared" si="20"/>
        <v>279.25</v>
      </c>
      <c r="S252">
        <f t="shared" si="21"/>
        <v>192</v>
      </c>
      <c r="T252" t="s">
        <v>73</v>
      </c>
      <c r="U252">
        <v>4.2127371900000004</v>
      </c>
      <c r="V252">
        <v>9.9601025100000005</v>
      </c>
      <c r="W252">
        <v>97.722644380000006</v>
      </c>
      <c r="X252" s="6">
        <v>0.18379467125256191</v>
      </c>
      <c r="Y252" t="s">
        <v>2477</v>
      </c>
      <c r="Z252" t="s">
        <v>2478</v>
      </c>
      <c r="AA252">
        <v>283</v>
      </c>
      <c r="AB252">
        <v>241</v>
      </c>
      <c r="AC252">
        <v>1</v>
      </c>
      <c r="AD252">
        <v>266</v>
      </c>
      <c r="AE252" s="5">
        <f t="shared" si="22"/>
        <v>197.75</v>
      </c>
      <c r="AF252">
        <f t="shared" si="23"/>
        <v>181</v>
      </c>
      <c r="AG252" t="s">
        <v>2479</v>
      </c>
    </row>
    <row r="253" spans="1:33" x14ac:dyDescent="0.2">
      <c r="A253" t="s">
        <v>2480</v>
      </c>
      <c r="B253" t="s">
        <v>7</v>
      </c>
      <c r="C253" t="s">
        <v>2481</v>
      </c>
      <c r="D253" t="s">
        <v>2482</v>
      </c>
      <c r="E253" t="s">
        <v>2483</v>
      </c>
      <c r="F253" t="s">
        <v>2484</v>
      </c>
      <c r="G253" t="s">
        <v>2485</v>
      </c>
      <c r="H253" s="1">
        <f t="shared" si="18"/>
        <v>0.24113805966048774</v>
      </c>
      <c r="I253" s="2">
        <f t="shared" si="19"/>
        <v>56</v>
      </c>
      <c r="J253">
        <v>1.7986641000000001</v>
      </c>
      <c r="K253">
        <v>8.9174349399999997</v>
      </c>
      <c r="L253">
        <v>6.7031499999999999</v>
      </c>
      <c r="M253">
        <v>0.53051804000000002</v>
      </c>
      <c r="N253">
        <v>163</v>
      </c>
      <c r="O253">
        <v>384</v>
      </c>
      <c r="P253">
        <v>324</v>
      </c>
      <c r="Q253">
        <v>462</v>
      </c>
      <c r="R253" s="5">
        <f t="shared" si="20"/>
        <v>333.25</v>
      </c>
      <c r="S253">
        <f t="shared" si="21"/>
        <v>126</v>
      </c>
      <c r="T253" t="s">
        <v>73</v>
      </c>
      <c r="U253">
        <v>0.19178906000000001</v>
      </c>
      <c r="V253">
        <v>6.02857997</v>
      </c>
      <c r="X253" s="6"/>
      <c r="Y253" t="s">
        <v>7</v>
      </c>
      <c r="Z253" t="s">
        <v>2486</v>
      </c>
      <c r="AA253">
        <v>465</v>
      </c>
      <c r="AB253">
        <v>385</v>
      </c>
      <c r="AE253" s="5">
        <f t="shared" si="22"/>
        <v>425</v>
      </c>
      <c r="AF253">
        <f t="shared" si="23"/>
        <v>462</v>
      </c>
      <c r="AG253" t="s">
        <v>2487</v>
      </c>
    </row>
    <row r="254" spans="1:33" x14ac:dyDescent="0.2">
      <c r="A254" t="s">
        <v>2488</v>
      </c>
      <c r="B254" t="s">
        <v>2489</v>
      </c>
      <c r="C254" t="s">
        <v>2490</v>
      </c>
      <c r="D254" t="s">
        <v>2491</v>
      </c>
      <c r="E254" t="s">
        <v>2492</v>
      </c>
      <c r="F254" t="s">
        <v>2493</v>
      </c>
      <c r="G254" t="s">
        <v>2494</v>
      </c>
      <c r="H254" s="1">
        <f t="shared" si="18"/>
        <v>0.20267686425013842</v>
      </c>
      <c r="I254" s="2">
        <f t="shared" si="19"/>
        <v>70</v>
      </c>
      <c r="J254">
        <v>1.52336826</v>
      </c>
      <c r="K254">
        <v>26.093752940000002</v>
      </c>
      <c r="M254">
        <v>1.2926868600000001</v>
      </c>
      <c r="N254">
        <v>200</v>
      </c>
      <c r="O254">
        <v>117</v>
      </c>
      <c r="Q254">
        <v>265</v>
      </c>
      <c r="R254" s="5">
        <f t="shared" si="20"/>
        <v>194</v>
      </c>
      <c r="S254">
        <f t="shared" si="21"/>
        <v>310</v>
      </c>
      <c r="T254" t="s">
        <v>403</v>
      </c>
      <c r="U254">
        <v>2.18030495</v>
      </c>
      <c r="V254">
        <v>5.0606307700000004</v>
      </c>
      <c r="W254">
        <v>30.857760429999999</v>
      </c>
      <c r="X254" s="6">
        <v>0.10223387128963159</v>
      </c>
      <c r="Y254" t="s">
        <v>2495</v>
      </c>
      <c r="Z254" t="s">
        <v>2496</v>
      </c>
      <c r="AA254">
        <v>387</v>
      </c>
      <c r="AB254">
        <v>406</v>
      </c>
      <c r="AC254">
        <v>234</v>
      </c>
      <c r="AD254">
        <v>391</v>
      </c>
      <c r="AE254" s="5">
        <f t="shared" si="22"/>
        <v>354.5</v>
      </c>
      <c r="AF254">
        <f t="shared" si="23"/>
        <v>394</v>
      </c>
      <c r="AG254" t="s">
        <v>2497</v>
      </c>
    </row>
    <row r="255" spans="1:33" x14ac:dyDescent="0.2">
      <c r="A255" t="s">
        <v>2498</v>
      </c>
      <c r="B255" t="s">
        <v>7</v>
      </c>
      <c r="C255" t="s">
        <v>2499</v>
      </c>
      <c r="D255" t="s">
        <v>2500</v>
      </c>
      <c r="E255" t="s">
        <v>2501</v>
      </c>
      <c r="F255" t="s">
        <v>2502</v>
      </c>
      <c r="G255" t="s">
        <v>2503</v>
      </c>
      <c r="H255" s="1">
        <f t="shared" si="18"/>
        <v>0.26424108777102195</v>
      </c>
      <c r="I255" s="2">
        <f t="shared" si="19"/>
        <v>47</v>
      </c>
      <c r="J255">
        <v>0.40860908000000001</v>
      </c>
      <c r="K255">
        <v>7.9902173699999999</v>
      </c>
      <c r="L255">
        <v>6.9207099999999997</v>
      </c>
      <c r="M255">
        <v>1.26269981</v>
      </c>
      <c r="N255">
        <v>424</v>
      </c>
      <c r="O255">
        <v>409</v>
      </c>
      <c r="P255">
        <v>323</v>
      </c>
      <c r="Q255">
        <v>271</v>
      </c>
      <c r="R255" s="5">
        <f t="shared" si="20"/>
        <v>356.75</v>
      </c>
      <c r="S255">
        <f t="shared" si="21"/>
        <v>96</v>
      </c>
      <c r="T255" t="s">
        <v>134</v>
      </c>
      <c r="U255">
        <v>3.3196635900000002</v>
      </c>
      <c r="V255">
        <v>17.072001830000001</v>
      </c>
      <c r="W255">
        <v>18.401888700000001</v>
      </c>
      <c r="X255" s="6">
        <v>0.1044950100998516</v>
      </c>
      <c r="Y255" t="s">
        <v>2504</v>
      </c>
      <c r="Z255" t="s">
        <v>2505</v>
      </c>
      <c r="AA255">
        <v>328</v>
      </c>
      <c r="AB255">
        <v>87</v>
      </c>
      <c r="AC255">
        <v>375</v>
      </c>
      <c r="AD255">
        <v>386</v>
      </c>
      <c r="AE255" s="5">
        <f t="shared" si="22"/>
        <v>294</v>
      </c>
      <c r="AF255">
        <f t="shared" si="23"/>
        <v>321</v>
      </c>
      <c r="AG255" t="s">
        <v>2506</v>
      </c>
    </row>
    <row r="256" spans="1:33" x14ac:dyDescent="0.2">
      <c r="A256" t="s">
        <v>2507</v>
      </c>
      <c r="B256" t="s">
        <v>2508</v>
      </c>
      <c r="C256" t="s">
        <v>2509</v>
      </c>
      <c r="D256" t="s">
        <v>2510</v>
      </c>
      <c r="E256" t="s">
        <v>2511</v>
      </c>
      <c r="F256" t="s">
        <v>2512</v>
      </c>
      <c r="G256" t="s">
        <v>2513</v>
      </c>
      <c r="H256" s="1">
        <f t="shared" si="18"/>
        <v>-0.25589836662692722</v>
      </c>
      <c r="I256" s="2">
        <f t="shared" si="19"/>
        <v>438</v>
      </c>
      <c r="J256">
        <v>1.36343569</v>
      </c>
      <c r="K256">
        <v>8.8740119800000006</v>
      </c>
      <c r="L256">
        <v>91.635499999999993</v>
      </c>
      <c r="M256">
        <v>1.5727254900000001</v>
      </c>
      <c r="N256">
        <v>223</v>
      </c>
      <c r="O256">
        <v>385</v>
      </c>
      <c r="P256">
        <v>38</v>
      </c>
      <c r="Q256">
        <v>225</v>
      </c>
      <c r="R256" s="5">
        <f t="shared" si="20"/>
        <v>217.75</v>
      </c>
      <c r="S256">
        <f t="shared" si="21"/>
        <v>283</v>
      </c>
      <c r="T256" t="s">
        <v>32</v>
      </c>
      <c r="U256">
        <v>11.68956858</v>
      </c>
      <c r="V256">
        <v>18.712185179999999</v>
      </c>
      <c r="W256">
        <v>35.597916789999999</v>
      </c>
      <c r="X256" s="6">
        <v>0.24616158821430148</v>
      </c>
      <c r="Y256" t="s">
        <v>2514</v>
      </c>
      <c r="Z256" t="s">
        <v>2515</v>
      </c>
      <c r="AA256">
        <v>61</v>
      </c>
      <c r="AB256">
        <v>75</v>
      </c>
      <c r="AC256">
        <v>193</v>
      </c>
      <c r="AD256">
        <v>176</v>
      </c>
      <c r="AE256" s="5">
        <f t="shared" si="22"/>
        <v>126.25</v>
      </c>
      <c r="AF256">
        <f t="shared" si="23"/>
        <v>81</v>
      </c>
      <c r="AG256" t="s">
        <v>2516</v>
      </c>
    </row>
    <row r="257" spans="1:33" x14ac:dyDescent="0.2">
      <c r="A257" t="s">
        <v>2517</v>
      </c>
      <c r="B257" t="s">
        <v>7</v>
      </c>
      <c r="C257" t="s">
        <v>2518</v>
      </c>
      <c r="D257" t="s">
        <v>2519</v>
      </c>
      <c r="E257" t="s">
        <v>2520</v>
      </c>
      <c r="F257" t="s">
        <v>2521</v>
      </c>
      <c r="G257" t="s">
        <v>13</v>
      </c>
      <c r="H257" s="1">
        <f t="shared" si="18"/>
        <v>-0.11560150380000001</v>
      </c>
      <c r="I257" s="2">
        <f t="shared" si="19"/>
        <v>316</v>
      </c>
      <c r="J257">
        <v>0.67620930999999995</v>
      </c>
      <c r="K257">
        <v>29.710257250000002</v>
      </c>
      <c r="L257">
        <v>5.1920000000000002</v>
      </c>
      <c r="M257">
        <v>1.7266913399999999</v>
      </c>
      <c r="N257">
        <v>342</v>
      </c>
      <c r="O257">
        <v>90</v>
      </c>
      <c r="P257">
        <v>331</v>
      </c>
      <c r="Q257">
        <v>206</v>
      </c>
      <c r="R257" s="5">
        <f t="shared" si="20"/>
        <v>242.25</v>
      </c>
      <c r="S257">
        <f t="shared" si="21"/>
        <v>245</v>
      </c>
      <c r="T257" t="s">
        <v>83</v>
      </c>
      <c r="U257">
        <v>1.1789473699999999</v>
      </c>
      <c r="V257">
        <v>5.6547454999999998</v>
      </c>
      <c r="W257">
        <v>60.0637854</v>
      </c>
      <c r="X257" s="6">
        <v>0.30411915232280512</v>
      </c>
      <c r="Y257" t="s">
        <v>2522</v>
      </c>
      <c r="Z257" t="s">
        <v>2523</v>
      </c>
      <c r="AA257">
        <v>424</v>
      </c>
      <c r="AB257">
        <v>391</v>
      </c>
      <c r="AC257">
        <v>64</v>
      </c>
      <c r="AD257">
        <v>129</v>
      </c>
      <c r="AE257" s="5">
        <f t="shared" si="22"/>
        <v>252</v>
      </c>
      <c r="AF257">
        <f t="shared" si="23"/>
        <v>251</v>
      </c>
      <c r="AG257" t="s">
        <v>2524</v>
      </c>
    </row>
    <row r="258" spans="1:33" x14ac:dyDescent="0.2">
      <c r="A258" t="s">
        <v>2525</v>
      </c>
      <c r="B258" t="s">
        <v>2526</v>
      </c>
      <c r="C258" t="s">
        <v>2527</v>
      </c>
      <c r="D258" t="s">
        <v>2528</v>
      </c>
      <c r="E258" t="s">
        <v>2529</v>
      </c>
      <c r="F258" t="s">
        <v>2530</v>
      </c>
      <c r="G258" t="s">
        <v>2531</v>
      </c>
      <c r="H258" s="1">
        <f t="shared" si="18"/>
        <v>-0.21992378872439522</v>
      </c>
      <c r="I258" s="2">
        <f t="shared" si="19"/>
        <v>419</v>
      </c>
      <c r="J258">
        <v>0.68903665000000003</v>
      </c>
      <c r="K258">
        <v>25.622629910000001</v>
      </c>
      <c r="L258">
        <v>43.9313</v>
      </c>
      <c r="M258">
        <v>1.04258074</v>
      </c>
      <c r="N258">
        <v>337</v>
      </c>
      <c r="O258">
        <v>123</v>
      </c>
      <c r="P258">
        <v>103</v>
      </c>
      <c r="Q258">
        <v>310</v>
      </c>
      <c r="R258" s="5">
        <f t="shared" si="20"/>
        <v>218.25</v>
      </c>
      <c r="S258">
        <f t="shared" si="21"/>
        <v>282</v>
      </c>
      <c r="T258" t="s">
        <v>156</v>
      </c>
      <c r="U258">
        <v>2.5678791699999999</v>
      </c>
      <c r="V258">
        <v>4.1096937499999999</v>
      </c>
      <c r="W258">
        <v>21.525981529999999</v>
      </c>
      <c r="X258" s="6">
        <v>0.20083384646266272</v>
      </c>
      <c r="Y258" t="s">
        <v>2532</v>
      </c>
      <c r="Z258" t="s">
        <v>2533</v>
      </c>
      <c r="AA258">
        <v>362</v>
      </c>
      <c r="AB258">
        <v>432</v>
      </c>
      <c r="AC258">
        <v>343</v>
      </c>
      <c r="AD258">
        <v>234</v>
      </c>
      <c r="AE258" s="5">
        <f t="shared" si="22"/>
        <v>342.75</v>
      </c>
      <c r="AF258">
        <f t="shared" si="23"/>
        <v>386</v>
      </c>
      <c r="AG258" t="s">
        <v>2534</v>
      </c>
    </row>
    <row r="259" spans="1:33" x14ac:dyDescent="0.2">
      <c r="A259" t="s">
        <v>2535</v>
      </c>
      <c r="B259" t="s">
        <v>2536</v>
      </c>
      <c r="C259" t="s">
        <v>2537</v>
      </c>
      <c r="D259" t="s">
        <v>2047</v>
      </c>
      <c r="E259" t="s">
        <v>2538</v>
      </c>
      <c r="F259" t="s">
        <v>2539</v>
      </c>
      <c r="G259" t="s">
        <v>2540</v>
      </c>
      <c r="H259" s="1">
        <f t="shared" ref="H259:H322" si="24">((1+F259/100)/(1+G259/100)-1)</f>
        <v>-0.41269841268849849</v>
      </c>
      <c r="I259" s="2">
        <f t="shared" ref="I259:I322" si="25">_xlfn.RANK.EQ(H259,$H$2:$H$501)</f>
        <v>484</v>
      </c>
      <c r="J259">
        <v>0.51927562999999999</v>
      </c>
      <c r="K259">
        <v>8.6849432100000001</v>
      </c>
      <c r="L259">
        <v>125.191</v>
      </c>
      <c r="M259">
        <v>1.29810911</v>
      </c>
      <c r="N259">
        <v>389</v>
      </c>
      <c r="O259">
        <v>392</v>
      </c>
      <c r="P259">
        <v>24</v>
      </c>
      <c r="Q259">
        <v>264</v>
      </c>
      <c r="R259" s="5">
        <f t="shared" ref="R259:R322" si="26">AVERAGE(N259:Q259)</f>
        <v>267.25</v>
      </c>
      <c r="S259">
        <f t="shared" ref="S259:S322" si="27">_xlfn.RANK.EQ(R259,$R$2:$R$501)</f>
        <v>204</v>
      </c>
      <c r="T259" t="s">
        <v>463</v>
      </c>
      <c r="U259">
        <v>5.8107602700000003</v>
      </c>
      <c r="V259">
        <v>15.454313150000001</v>
      </c>
      <c r="W259">
        <v>41.709370620000001</v>
      </c>
      <c r="X259" s="6">
        <v>0.40215022534763117</v>
      </c>
      <c r="Y259" t="s">
        <v>2541</v>
      </c>
      <c r="Z259" t="s">
        <v>2542</v>
      </c>
      <c r="AA259">
        <v>204</v>
      </c>
      <c r="AB259">
        <v>108</v>
      </c>
      <c r="AC259">
        <v>147</v>
      </c>
      <c r="AD259">
        <v>60</v>
      </c>
      <c r="AE259" s="5">
        <f t="shared" ref="AE259:AE322" si="28">AVERAGE(AA259:AD259)</f>
        <v>129.75</v>
      </c>
      <c r="AF259">
        <f t="shared" ref="AF259:AF322" si="29">_xlfn.RANK.EQ(AE259,$AE$2:$AE$501,1)</f>
        <v>86</v>
      </c>
      <c r="AG259" t="s">
        <v>2543</v>
      </c>
    </row>
    <row r="260" spans="1:33" x14ac:dyDescent="0.2">
      <c r="A260" t="s">
        <v>2544</v>
      </c>
      <c r="B260" t="s">
        <v>7</v>
      </c>
      <c r="C260" t="s">
        <v>2545</v>
      </c>
      <c r="D260" t="s">
        <v>2546</v>
      </c>
      <c r="E260" t="s">
        <v>2547</v>
      </c>
      <c r="F260" t="s">
        <v>2548</v>
      </c>
      <c r="G260" t="s">
        <v>2549</v>
      </c>
      <c r="H260" s="1">
        <f t="shared" si="24"/>
        <v>1.1898603186988099E-2</v>
      </c>
      <c r="I260" s="2">
        <f t="shared" si="25"/>
        <v>204</v>
      </c>
      <c r="J260">
        <v>1.68036881</v>
      </c>
      <c r="K260">
        <v>212.47963088</v>
      </c>
      <c r="M260">
        <v>0.51761670999999998</v>
      </c>
      <c r="N260">
        <v>178</v>
      </c>
      <c r="O260">
        <v>6</v>
      </c>
      <c r="Q260">
        <v>463</v>
      </c>
      <c r="R260" s="5">
        <f t="shared" si="26"/>
        <v>215.66666666666666</v>
      </c>
      <c r="S260">
        <f t="shared" si="27"/>
        <v>286</v>
      </c>
      <c r="T260" t="s">
        <v>73</v>
      </c>
      <c r="U260">
        <v>2.583046E-2</v>
      </c>
      <c r="V260">
        <v>0.30027097000000003</v>
      </c>
      <c r="X260" s="6"/>
      <c r="Y260" t="s">
        <v>7</v>
      </c>
      <c r="Z260" t="s">
        <v>2550</v>
      </c>
      <c r="AA260">
        <v>477</v>
      </c>
      <c r="AB260">
        <v>477</v>
      </c>
      <c r="AE260" s="5">
        <f t="shared" si="28"/>
        <v>477</v>
      </c>
      <c r="AF260">
        <f t="shared" si="29"/>
        <v>494</v>
      </c>
      <c r="AG260" t="s">
        <v>2551</v>
      </c>
    </row>
    <row r="261" spans="1:33" x14ac:dyDescent="0.2">
      <c r="A261" t="s">
        <v>2552</v>
      </c>
      <c r="B261" t="s">
        <v>7</v>
      </c>
      <c r="C261" t="s">
        <v>2553</v>
      </c>
      <c r="D261" t="s">
        <v>2554</v>
      </c>
      <c r="E261" t="s">
        <v>2555</v>
      </c>
      <c r="F261" t="s">
        <v>2556</v>
      </c>
      <c r="G261" t="s">
        <v>2557</v>
      </c>
      <c r="H261" s="1">
        <f t="shared" si="24"/>
        <v>0.26446280982590942</v>
      </c>
      <c r="I261" s="2">
        <f t="shared" si="25"/>
        <v>46</v>
      </c>
      <c r="J261">
        <v>0.78554254999999995</v>
      </c>
      <c r="K261">
        <v>11.894640130000001</v>
      </c>
      <c r="L261">
        <v>17.909700000000001</v>
      </c>
      <c r="M261">
        <v>1.1177103100000001</v>
      </c>
      <c r="N261">
        <v>318</v>
      </c>
      <c r="O261">
        <v>310</v>
      </c>
      <c r="P261">
        <v>233</v>
      </c>
      <c r="Q261">
        <v>294</v>
      </c>
      <c r="R261" s="5">
        <f t="shared" si="26"/>
        <v>288.75</v>
      </c>
      <c r="S261">
        <f t="shared" si="27"/>
        <v>179</v>
      </c>
      <c r="T261" t="s">
        <v>83</v>
      </c>
      <c r="U261">
        <v>8.1628210200000009</v>
      </c>
      <c r="V261">
        <v>9.3669697999999997</v>
      </c>
      <c r="W261">
        <v>34.288036320000003</v>
      </c>
      <c r="X261" s="6">
        <v>0.40749309589175009</v>
      </c>
      <c r="Y261" t="s">
        <v>2558</v>
      </c>
      <c r="Z261" t="s">
        <v>2559</v>
      </c>
      <c r="AA261">
        <v>113</v>
      </c>
      <c r="AB261">
        <v>264</v>
      </c>
      <c r="AC261">
        <v>204</v>
      </c>
      <c r="AD261">
        <v>57</v>
      </c>
      <c r="AE261" s="5">
        <f t="shared" si="28"/>
        <v>159.5</v>
      </c>
      <c r="AF261">
        <f t="shared" si="29"/>
        <v>120</v>
      </c>
      <c r="AG261" t="s">
        <v>2560</v>
      </c>
    </row>
    <row r="262" spans="1:33" x14ac:dyDescent="0.2">
      <c r="A262" t="s">
        <v>2561</v>
      </c>
      <c r="B262" t="s">
        <v>7</v>
      </c>
      <c r="C262" t="s">
        <v>2562</v>
      </c>
      <c r="D262" t="s">
        <v>2563</v>
      </c>
      <c r="E262" t="s">
        <v>2564</v>
      </c>
      <c r="F262" t="s">
        <v>2565</v>
      </c>
      <c r="G262" t="s">
        <v>2566</v>
      </c>
      <c r="H262" s="1">
        <f t="shared" si="24"/>
        <v>9.4321914674665663E-2</v>
      </c>
      <c r="I262" s="2">
        <f t="shared" si="25"/>
        <v>134</v>
      </c>
      <c r="J262">
        <v>0.32105167000000001</v>
      </c>
      <c r="K262">
        <v>4.2851093799999997</v>
      </c>
      <c r="L262">
        <v>7.2388300000000001</v>
      </c>
      <c r="M262">
        <v>0.91922764000000001</v>
      </c>
      <c r="N262">
        <v>452</v>
      </c>
      <c r="O262">
        <v>465</v>
      </c>
      <c r="P262">
        <v>319</v>
      </c>
      <c r="Q262">
        <v>350</v>
      </c>
      <c r="R262" s="5">
        <f t="shared" si="26"/>
        <v>396.5</v>
      </c>
      <c r="S262">
        <f t="shared" si="27"/>
        <v>42</v>
      </c>
      <c r="T262" t="s">
        <v>8</v>
      </c>
      <c r="U262">
        <v>8.0061997900000001</v>
      </c>
      <c r="V262">
        <v>21.314230559999999</v>
      </c>
      <c r="W262">
        <v>23.621551480000001</v>
      </c>
      <c r="X262" s="6">
        <v>0.2140832147653684</v>
      </c>
      <c r="Y262" t="s">
        <v>2567</v>
      </c>
      <c r="Z262" t="s">
        <v>2568</v>
      </c>
      <c r="AA262">
        <v>121</v>
      </c>
      <c r="AB262">
        <v>49</v>
      </c>
      <c r="AC262">
        <v>319</v>
      </c>
      <c r="AD262">
        <v>220</v>
      </c>
      <c r="AE262" s="5">
        <f t="shared" si="28"/>
        <v>177.25</v>
      </c>
      <c r="AF262">
        <f t="shared" si="29"/>
        <v>148</v>
      </c>
      <c r="AG262" t="s">
        <v>2569</v>
      </c>
    </row>
    <row r="263" spans="1:33" x14ac:dyDescent="0.2">
      <c r="A263" t="s">
        <v>2570</v>
      </c>
      <c r="B263" t="s">
        <v>7</v>
      </c>
      <c r="C263" t="s">
        <v>2571</v>
      </c>
      <c r="D263" t="s">
        <v>2572</v>
      </c>
      <c r="E263" t="s">
        <v>2573</v>
      </c>
      <c r="F263" t="s">
        <v>2574</v>
      </c>
      <c r="G263" t="s">
        <v>2575</v>
      </c>
      <c r="H263" s="1">
        <f t="shared" si="24"/>
        <v>-0.11764705880601423</v>
      </c>
      <c r="I263" s="2">
        <f t="shared" si="25"/>
        <v>320</v>
      </c>
      <c r="J263">
        <v>7.7819304899999997</v>
      </c>
      <c r="K263">
        <v>66.012784879999998</v>
      </c>
      <c r="L263">
        <v>126.26</v>
      </c>
      <c r="M263">
        <v>4.4939374599999997</v>
      </c>
      <c r="N263">
        <v>29</v>
      </c>
      <c r="O263">
        <v>26</v>
      </c>
      <c r="P263">
        <v>23</v>
      </c>
      <c r="Q263">
        <v>63</v>
      </c>
      <c r="R263" s="5">
        <f t="shared" si="26"/>
        <v>35.25</v>
      </c>
      <c r="S263">
        <f t="shared" si="27"/>
        <v>481</v>
      </c>
      <c r="T263" t="s">
        <v>134</v>
      </c>
      <c r="U263">
        <v>4.6363151699999996</v>
      </c>
      <c r="V263">
        <v>6.6826789</v>
      </c>
      <c r="W263">
        <v>38.238821160000001</v>
      </c>
      <c r="X263" s="6">
        <v>0.13548232605080293</v>
      </c>
      <c r="Y263" t="s">
        <v>2576</v>
      </c>
      <c r="Z263" t="s">
        <v>2577</v>
      </c>
      <c r="AA263">
        <v>261</v>
      </c>
      <c r="AB263">
        <v>368</v>
      </c>
      <c r="AC263">
        <v>168</v>
      </c>
      <c r="AD263">
        <v>343</v>
      </c>
      <c r="AE263" s="5">
        <f t="shared" si="28"/>
        <v>285</v>
      </c>
      <c r="AF263">
        <f t="shared" si="29"/>
        <v>310</v>
      </c>
      <c r="AG263" t="s">
        <v>2578</v>
      </c>
    </row>
    <row r="264" spans="1:33" x14ac:dyDescent="0.2">
      <c r="A264" t="s">
        <v>2579</v>
      </c>
      <c r="B264" t="s">
        <v>7</v>
      </c>
      <c r="C264" t="s">
        <v>2580</v>
      </c>
      <c r="D264" t="s">
        <v>2581</v>
      </c>
      <c r="E264" t="s">
        <v>2582</v>
      </c>
      <c r="F264" t="s">
        <v>2583</v>
      </c>
      <c r="G264" t="s">
        <v>2584</v>
      </c>
      <c r="H264" s="1">
        <f t="shared" si="24"/>
        <v>0.15443037977481389</v>
      </c>
      <c r="I264" s="2">
        <f t="shared" si="25"/>
        <v>97</v>
      </c>
      <c r="J264">
        <v>1.0009581700000001</v>
      </c>
      <c r="K264">
        <v>36.474686409999997</v>
      </c>
      <c r="M264">
        <v>1.1978518300000001</v>
      </c>
      <c r="N264">
        <v>279</v>
      </c>
      <c r="O264">
        <v>63</v>
      </c>
      <c r="Q264">
        <v>280</v>
      </c>
      <c r="R264" s="5">
        <f t="shared" si="26"/>
        <v>207.33333333333334</v>
      </c>
      <c r="S264">
        <f t="shared" si="27"/>
        <v>297</v>
      </c>
      <c r="T264" t="s">
        <v>403</v>
      </c>
      <c r="U264">
        <v>1.1325137300000001</v>
      </c>
      <c r="V264">
        <v>3.5494362100000001</v>
      </c>
      <c r="W264">
        <v>10.82229935</v>
      </c>
      <c r="X264" s="6">
        <v>3.8771501214795986E-2</v>
      </c>
      <c r="Y264" t="s">
        <v>2585</v>
      </c>
      <c r="Z264" t="s">
        <v>2586</v>
      </c>
      <c r="AA264">
        <v>428</v>
      </c>
      <c r="AB264">
        <v>447</v>
      </c>
      <c r="AC264">
        <v>441</v>
      </c>
      <c r="AD264">
        <v>450</v>
      </c>
      <c r="AE264" s="5">
        <f t="shared" si="28"/>
        <v>441.5</v>
      </c>
      <c r="AF264">
        <f t="shared" si="29"/>
        <v>477</v>
      </c>
      <c r="AG264" t="s">
        <v>2587</v>
      </c>
    </row>
    <row r="265" spans="1:33" x14ac:dyDescent="0.2">
      <c r="A265" t="s">
        <v>2588</v>
      </c>
      <c r="B265" t="s">
        <v>2589</v>
      </c>
      <c r="C265" t="s">
        <v>2590</v>
      </c>
      <c r="D265" t="s">
        <v>2591</v>
      </c>
      <c r="E265" t="s">
        <v>2592</v>
      </c>
      <c r="F265" t="s">
        <v>2593</v>
      </c>
      <c r="G265" t="s">
        <v>2594</v>
      </c>
      <c r="H265" s="1">
        <f t="shared" si="24"/>
        <v>-4.5092838216542086E-2</v>
      </c>
      <c r="I265" s="2">
        <f t="shared" si="25"/>
        <v>256</v>
      </c>
      <c r="J265">
        <v>1.60945015</v>
      </c>
      <c r="K265">
        <v>7.0490654099999999</v>
      </c>
      <c r="L265">
        <v>37.3703</v>
      </c>
      <c r="M265">
        <v>2.16682218</v>
      </c>
      <c r="N265">
        <v>191</v>
      </c>
      <c r="O265">
        <v>429</v>
      </c>
      <c r="P265">
        <v>121</v>
      </c>
      <c r="Q265">
        <v>160</v>
      </c>
      <c r="R265" s="5">
        <f t="shared" si="26"/>
        <v>225.25</v>
      </c>
      <c r="S265">
        <f t="shared" si="27"/>
        <v>272</v>
      </c>
      <c r="T265" t="s">
        <v>32</v>
      </c>
      <c r="U265">
        <v>21.121452089999998</v>
      </c>
      <c r="V265">
        <v>32.677506190000003</v>
      </c>
      <c r="W265">
        <v>33.627150780000001</v>
      </c>
      <c r="X265" s="6">
        <v>0.25504561054110281</v>
      </c>
      <c r="Y265" t="s">
        <v>2595</v>
      </c>
      <c r="Z265" t="s">
        <v>2596</v>
      </c>
      <c r="AA265">
        <v>13</v>
      </c>
      <c r="AB265">
        <v>18</v>
      </c>
      <c r="AC265">
        <v>209</v>
      </c>
      <c r="AD265">
        <v>167</v>
      </c>
      <c r="AE265" s="5">
        <f t="shared" si="28"/>
        <v>101.75</v>
      </c>
      <c r="AF265">
        <f t="shared" si="29"/>
        <v>55</v>
      </c>
      <c r="AG265" t="s">
        <v>2597</v>
      </c>
    </row>
    <row r="266" spans="1:33" x14ac:dyDescent="0.2">
      <c r="A266" t="s">
        <v>2598</v>
      </c>
      <c r="B266" t="s">
        <v>7</v>
      </c>
      <c r="C266" t="s">
        <v>2599</v>
      </c>
      <c r="D266" t="s">
        <v>2600</v>
      </c>
      <c r="E266" t="s">
        <v>2601</v>
      </c>
      <c r="F266" t="s">
        <v>2602</v>
      </c>
      <c r="G266" t="s">
        <v>2603</v>
      </c>
      <c r="H266" s="1">
        <f t="shared" si="24"/>
        <v>-0.14142480210041108</v>
      </c>
      <c r="I266" s="2">
        <f t="shared" si="25"/>
        <v>349</v>
      </c>
      <c r="J266">
        <v>1.25949613</v>
      </c>
      <c r="K266">
        <v>19.071033580000002</v>
      </c>
      <c r="M266">
        <v>1.8305726</v>
      </c>
      <c r="N266">
        <v>235</v>
      </c>
      <c r="O266">
        <v>201</v>
      </c>
      <c r="Q266">
        <v>194</v>
      </c>
      <c r="R266" s="5">
        <f t="shared" si="26"/>
        <v>210</v>
      </c>
      <c r="S266">
        <f t="shared" si="27"/>
        <v>292</v>
      </c>
      <c r="T266" t="s">
        <v>315</v>
      </c>
      <c r="U266">
        <v>5.7864231200000003</v>
      </c>
      <c r="V266">
        <v>9.6968325699999998</v>
      </c>
      <c r="W266">
        <v>46.400761490000001</v>
      </c>
      <c r="X266" s="6">
        <v>0.43377226017859005</v>
      </c>
      <c r="Y266" t="s">
        <v>2604</v>
      </c>
      <c r="Z266" t="s">
        <v>2605</v>
      </c>
      <c r="AA266">
        <v>205</v>
      </c>
      <c r="AB266">
        <v>251</v>
      </c>
      <c r="AC266">
        <v>117</v>
      </c>
      <c r="AD266">
        <v>47</v>
      </c>
      <c r="AE266" s="5">
        <f t="shared" si="28"/>
        <v>155</v>
      </c>
      <c r="AF266">
        <f t="shared" si="29"/>
        <v>111</v>
      </c>
      <c r="AG266" t="s">
        <v>2606</v>
      </c>
    </row>
    <row r="267" spans="1:33" x14ac:dyDescent="0.2">
      <c r="A267" t="s">
        <v>2607</v>
      </c>
      <c r="B267" t="s">
        <v>7</v>
      </c>
      <c r="C267" t="s">
        <v>2608</v>
      </c>
      <c r="D267" t="s">
        <v>2609</v>
      </c>
      <c r="E267" t="s">
        <v>2610</v>
      </c>
      <c r="F267" t="s">
        <v>2611</v>
      </c>
      <c r="G267" t="s">
        <v>2612</v>
      </c>
      <c r="H267" s="1">
        <f t="shared" si="24"/>
        <v>-0.1956181534202851</v>
      </c>
      <c r="I267" s="2">
        <f t="shared" si="25"/>
        <v>400</v>
      </c>
      <c r="J267">
        <v>1.6112847400000001</v>
      </c>
      <c r="K267">
        <v>24.5670179</v>
      </c>
      <c r="L267">
        <v>41.908999999999999</v>
      </c>
      <c r="M267">
        <v>0.58079714000000005</v>
      </c>
      <c r="N267">
        <v>190</v>
      </c>
      <c r="O267">
        <v>137</v>
      </c>
      <c r="P267">
        <v>109</v>
      </c>
      <c r="Q267">
        <v>450</v>
      </c>
      <c r="R267" s="5">
        <f t="shared" si="26"/>
        <v>221.5</v>
      </c>
      <c r="S267">
        <f t="shared" si="27"/>
        <v>279</v>
      </c>
      <c r="T267" t="s">
        <v>94</v>
      </c>
      <c r="U267">
        <v>1.9876677899999999</v>
      </c>
      <c r="V267">
        <v>2.37306185</v>
      </c>
      <c r="W267">
        <v>60.681888010000002</v>
      </c>
      <c r="X267" s="6">
        <v>0.18144947375532586</v>
      </c>
      <c r="Y267" t="s">
        <v>2613</v>
      </c>
      <c r="Z267" t="s">
        <v>2614</v>
      </c>
      <c r="AA267">
        <v>394</v>
      </c>
      <c r="AB267">
        <v>465</v>
      </c>
      <c r="AC267">
        <v>63</v>
      </c>
      <c r="AD267">
        <v>272</v>
      </c>
      <c r="AE267" s="5">
        <f t="shared" si="28"/>
        <v>298.5</v>
      </c>
      <c r="AF267">
        <f t="shared" si="29"/>
        <v>333</v>
      </c>
      <c r="AG267" t="s">
        <v>2615</v>
      </c>
    </row>
    <row r="268" spans="1:33" x14ac:dyDescent="0.2">
      <c r="A268" t="s">
        <v>2616</v>
      </c>
      <c r="B268" t="s">
        <v>2617</v>
      </c>
      <c r="C268" t="s">
        <v>2618</v>
      </c>
      <c r="D268" t="s">
        <v>2619</v>
      </c>
      <c r="E268" t="s">
        <v>2620</v>
      </c>
      <c r="F268" t="s">
        <v>2621</v>
      </c>
      <c r="G268" t="s">
        <v>2622</v>
      </c>
      <c r="H268" s="1">
        <f t="shared" si="24"/>
        <v>-0.17213114751192005</v>
      </c>
      <c r="I268" s="2">
        <f t="shared" si="25"/>
        <v>375</v>
      </c>
      <c r="J268">
        <v>0.74483871999999995</v>
      </c>
      <c r="K268">
        <v>9.9019890299999993</v>
      </c>
      <c r="L268">
        <v>16.457999999999998</v>
      </c>
      <c r="M268">
        <v>1.4018545200000001</v>
      </c>
      <c r="N268">
        <v>325</v>
      </c>
      <c r="O268">
        <v>361</v>
      </c>
      <c r="P268">
        <v>243</v>
      </c>
      <c r="Q268">
        <v>248</v>
      </c>
      <c r="R268" s="5">
        <f t="shared" si="26"/>
        <v>294.25</v>
      </c>
      <c r="S268">
        <f t="shared" si="27"/>
        <v>172</v>
      </c>
      <c r="T268" t="s">
        <v>134</v>
      </c>
      <c r="U268">
        <v>6.0797974300000002</v>
      </c>
      <c r="V268">
        <v>13.909046549999999</v>
      </c>
      <c r="W268">
        <v>29.547123280000001</v>
      </c>
      <c r="X268" s="6">
        <v>0.22045295299493264</v>
      </c>
      <c r="Y268" t="s">
        <v>2623</v>
      </c>
      <c r="Z268" t="s">
        <v>2624</v>
      </c>
      <c r="AA268">
        <v>191</v>
      </c>
      <c r="AB268">
        <v>133</v>
      </c>
      <c r="AC268">
        <v>253</v>
      </c>
      <c r="AD268">
        <v>210</v>
      </c>
      <c r="AE268" s="5">
        <f t="shared" si="28"/>
        <v>196.75</v>
      </c>
      <c r="AF268">
        <f t="shared" si="29"/>
        <v>179</v>
      </c>
      <c r="AG268" t="s">
        <v>2625</v>
      </c>
    </row>
    <row r="269" spans="1:33" x14ac:dyDescent="0.2">
      <c r="A269" t="s">
        <v>2626</v>
      </c>
      <c r="B269" t="s">
        <v>7</v>
      </c>
      <c r="C269" t="s">
        <v>2627</v>
      </c>
      <c r="D269" t="s">
        <v>2628</v>
      </c>
      <c r="E269" t="s">
        <v>2629</v>
      </c>
      <c r="F269" t="s">
        <v>2630</v>
      </c>
      <c r="G269" t="s">
        <v>2631</v>
      </c>
      <c r="H269" s="1">
        <f t="shared" si="24"/>
        <v>0.21982210925831192</v>
      </c>
      <c r="I269" s="2">
        <f t="shared" si="25"/>
        <v>63</v>
      </c>
      <c r="J269">
        <v>1.8278833800000001</v>
      </c>
      <c r="K269">
        <v>24.993258399999998</v>
      </c>
      <c r="L269">
        <v>11.3019</v>
      </c>
      <c r="M269">
        <v>3.97793266</v>
      </c>
      <c r="N269">
        <v>157</v>
      </c>
      <c r="O269">
        <v>133</v>
      </c>
      <c r="P269">
        <v>300</v>
      </c>
      <c r="Q269">
        <v>73</v>
      </c>
      <c r="R269" s="5">
        <f t="shared" si="26"/>
        <v>165.75</v>
      </c>
      <c r="S269">
        <f t="shared" si="27"/>
        <v>346</v>
      </c>
      <c r="T269" t="s">
        <v>21</v>
      </c>
      <c r="U269">
        <v>7.4747208399999998</v>
      </c>
      <c r="V269">
        <v>16.718367990000001</v>
      </c>
      <c r="W269">
        <v>22.846567570000001</v>
      </c>
      <c r="X269" s="6">
        <v>0.21485853010233466</v>
      </c>
      <c r="Y269" t="s">
        <v>2632</v>
      </c>
      <c r="Z269" t="s">
        <v>2633</v>
      </c>
      <c r="AA269">
        <v>134</v>
      </c>
      <c r="AB269">
        <v>91</v>
      </c>
      <c r="AC269">
        <v>325</v>
      </c>
      <c r="AD269">
        <v>218</v>
      </c>
      <c r="AE269" s="5">
        <f t="shared" si="28"/>
        <v>192</v>
      </c>
      <c r="AF269">
        <f t="shared" si="29"/>
        <v>172</v>
      </c>
      <c r="AG269" t="s">
        <v>2634</v>
      </c>
    </row>
    <row r="270" spans="1:33" x14ac:dyDescent="0.2">
      <c r="A270" t="s">
        <v>2635</v>
      </c>
      <c r="B270" t="s">
        <v>7</v>
      </c>
      <c r="C270" t="s">
        <v>2636</v>
      </c>
      <c r="D270" t="s">
        <v>2637</v>
      </c>
      <c r="E270" t="s">
        <v>2638</v>
      </c>
      <c r="F270" t="s">
        <v>2639</v>
      </c>
      <c r="G270" t="s">
        <v>2640</v>
      </c>
      <c r="H270" s="1">
        <f t="shared" si="24"/>
        <v>0.74084003588438518</v>
      </c>
      <c r="I270" s="2">
        <f t="shared" si="25"/>
        <v>4</v>
      </c>
      <c r="J270">
        <v>1.0151094000000001</v>
      </c>
      <c r="K270">
        <v>13.53207621</v>
      </c>
      <c r="L270">
        <v>34.192</v>
      </c>
      <c r="M270">
        <v>1.12349126</v>
      </c>
      <c r="N270">
        <v>276</v>
      </c>
      <c r="O270">
        <v>277</v>
      </c>
      <c r="P270">
        <v>133</v>
      </c>
      <c r="Q270">
        <v>292</v>
      </c>
      <c r="R270" s="5">
        <f t="shared" si="26"/>
        <v>244.5</v>
      </c>
      <c r="S270">
        <f t="shared" si="27"/>
        <v>237</v>
      </c>
      <c r="T270" t="s">
        <v>1706</v>
      </c>
      <c r="U270">
        <v>4.5608887100000004</v>
      </c>
      <c r="V270">
        <v>8.4866566799999994</v>
      </c>
      <c r="W270">
        <v>11.869454429999999</v>
      </c>
      <c r="X270" s="6">
        <v>6.662245309450511E-2</v>
      </c>
      <c r="Y270" t="s">
        <v>2641</v>
      </c>
      <c r="Z270" t="s">
        <v>2642</v>
      </c>
      <c r="AA270">
        <v>264</v>
      </c>
      <c r="AB270">
        <v>297</v>
      </c>
      <c r="AC270">
        <v>432</v>
      </c>
      <c r="AD270">
        <v>425</v>
      </c>
      <c r="AE270" s="5">
        <f t="shared" si="28"/>
        <v>354.5</v>
      </c>
      <c r="AF270">
        <f t="shared" si="29"/>
        <v>394</v>
      </c>
      <c r="AG270" t="s">
        <v>2643</v>
      </c>
    </row>
    <row r="271" spans="1:33" x14ac:dyDescent="0.2">
      <c r="A271" t="s">
        <v>2644</v>
      </c>
      <c r="B271" t="s">
        <v>7</v>
      </c>
      <c r="C271" t="s">
        <v>2645</v>
      </c>
      <c r="D271" t="s">
        <v>2646</v>
      </c>
      <c r="E271" t="s">
        <v>2647</v>
      </c>
      <c r="F271" t="s">
        <v>2648</v>
      </c>
      <c r="G271" t="s">
        <v>2649</v>
      </c>
      <c r="H271" s="1">
        <f t="shared" si="24"/>
        <v>0.14923076928959822</v>
      </c>
      <c r="I271" s="2">
        <f t="shared" si="25"/>
        <v>101</v>
      </c>
      <c r="J271">
        <v>1.6346010500000001</v>
      </c>
      <c r="K271">
        <v>35.453649140000003</v>
      </c>
      <c r="L271">
        <v>21.067699999999999</v>
      </c>
      <c r="M271">
        <v>1.7027474</v>
      </c>
      <c r="N271">
        <v>187</v>
      </c>
      <c r="O271">
        <v>64</v>
      </c>
      <c r="P271">
        <v>207</v>
      </c>
      <c r="Q271">
        <v>208</v>
      </c>
      <c r="R271" s="5">
        <f t="shared" si="26"/>
        <v>166.5</v>
      </c>
      <c r="S271">
        <f t="shared" si="27"/>
        <v>345</v>
      </c>
      <c r="T271" t="s">
        <v>403</v>
      </c>
      <c r="U271">
        <v>1.3299409600000001</v>
      </c>
      <c r="V271">
        <v>4.7437744999999998</v>
      </c>
      <c r="W271">
        <v>25.1845344</v>
      </c>
      <c r="X271" s="6">
        <v>4.1035631934251721E-2</v>
      </c>
      <c r="Y271" t="s">
        <v>2650</v>
      </c>
      <c r="Z271" t="s">
        <v>2651</v>
      </c>
      <c r="AA271">
        <v>419</v>
      </c>
      <c r="AB271">
        <v>412</v>
      </c>
      <c r="AC271">
        <v>306</v>
      </c>
      <c r="AD271">
        <v>445</v>
      </c>
      <c r="AE271" s="5">
        <f t="shared" si="28"/>
        <v>395.5</v>
      </c>
      <c r="AF271">
        <f t="shared" si="29"/>
        <v>435</v>
      </c>
      <c r="AG271" t="s">
        <v>2652</v>
      </c>
    </row>
    <row r="272" spans="1:33" x14ac:dyDescent="0.2">
      <c r="A272" t="s">
        <v>2653</v>
      </c>
      <c r="B272" t="s">
        <v>7</v>
      </c>
      <c r="C272" t="s">
        <v>2654</v>
      </c>
      <c r="D272" t="s">
        <v>2655</v>
      </c>
      <c r="E272" t="s">
        <v>2656</v>
      </c>
      <c r="F272" t="s">
        <v>2657</v>
      </c>
      <c r="G272" t="s">
        <v>2658</v>
      </c>
      <c r="H272" s="1">
        <f t="shared" si="24"/>
        <v>0.23430232559636388</v>
      </c>
      <c r="I272" s="2">
        <f t="shared" si="25"/>
        <v>59</v>
      </c>
      <c r="J272">
        <v>1.27701964</v>
      </c>
      <c r="K272">
        <v>8.6749683999999991</v>
      </c>
      <c r="L272">
        <v>9.62364</v>
      </c>
      <c r="M272">
        <v>1.0423141199999999</v>
      </c>
      <c r="N272">
        <v>231</v>
      </c>
      <c r="O272">
        <v>393</v>
      </c>
      <c r="P272">
        <v>309</v>
      </c>
      <c r="Q272">
        <v>311</v>
      </c>
      <c r="R272" s="5">
        <f t="shared" si="26"/>
        <v>311</v>
      </c>
      <c r="S272">
        <f t="shared" si="27"/>
        <v>154</v>
      </c>
      <c r="T272" t="s">
        <v>73</v>
      </c>
      <c r="U272">
        <v>3.0227820099999998</v>
      </c>
      <c r="V272">
        <v>11.63062197</v>
      </c>
      <c r="W272">
        <v>28.694525809999998</v>
      </c>
      <c r="X272" s="6">
        <v>5.5519826452548021E-2</v>
      </c>
      <c r="Y272" t="s">
        <v>2659</v>
      </c>
      <c r="Z272" t="s">
        <v>2660</v>
      </c>
      <c r="AA272">
        <v>343</v>
      </c>
      <c r="AB272">
        <v>188</v>
      </c>
      <c r="AC272">
        <v>262</v>
      </c>
      <c r="AD272">
        <v>434</v>
      </c>
      <c r="AE272" s="5">
        <f t="shared" si="28"/>
        <v>306.75</v>
      </c>
      <c r="AF272">
        <f t="shared" si="29"/>
        <v>340</v>
      </c>
      <c r="AG272" t="s">
        <v>2661</v>
      </c>
    </row>
    <row r="273" spans="1:33" x14ac:dyDescent="0.2">
      <c r="A273" t="s">
        <v>2662</v>
      </c>
      <c r="B273" t="s">
        <v>7</v>
      </c>
      <c r="C273" t="s">
        <v>2663</v>
      </c>
      <c r="D273" t="s">
        <v>2664</v>
      </c>
      <c r="E273" t="s">
        <v>2665</v>
      </c>
      <c r="F273" t="s">
        <v>2666</v>
      </c>
      <c r="G273" t="s">
        <v>2667</v>
      </c>
      <c r="H273" s="1">
        <f t="shared" si="24"/>
        <v>9.1149273507299178E-2</v>
      </c>
      <c r="I273" s="2">
        <f t="shared" si="25"/>
        <v>136</v>
      </c>
      <c r="J273">
        <v>0.47027079999999999</v>
      </c>
      <c r="K273">
        <v>8.0491031500000005</v>
      </c>
      <c r="L273">
        <v>20.199300000000001</v>
      </c>
      <c r="M273">
        <v>1.0238522299999999</v>
      </c>
      <c r="N273">
        <v>399</v>
      </c>
      <c r="O273">
        <v>407</v>
      </c>
      <c r="P273">
        <v>211</v>
      </c>
      <c r="Q273">
        <v>319</v>
      </c>
      <c r="R273" s="5">
        <f t="shared" si="26"/>
        <v>334</v>
      </c>
      <c r="S273">
        <f t="shared" si="27"/>
        <v>123</v>
      </c>
      <c r="T273" t="s">
        <v>8</v>
      </c>
      <c r="U273">
        <v>5.46028366</v>
      </c>
      <c r="V273">
        <v>13.115757690000001</v>
      </c>
      <c r="W273">
        <v>16.021593930000002</v>
      </c>
      <c r="X273" s="6">
        <v>0.14254137378269974</v>
      </c>
      <c r="Y273" t="s">
        <v>2668</v>
      </c>
      <c r="Z273" t="s">
        <v>2669</v>
      </c>
      <c r="AA273">
        <v>227</v>
      </c>
      <c r="AB273">
        <v>151</v>
      </c>
      <c r="AC273">
        <v>401</v>
      </c>
      <c r="AD273">
        <v>334</v>
      </c>
      <c r="AE273" s="5">
        <f t="shared" si="28"/>
        <v>278.25</v>
      </c>
      <c r="AF273">
        <f t="shared" si="29"/>
        <v>304</v>
      </c>
      <c r="AG273" t="s">
        <v>2670</v>
      </c>
    </row>
    <row r="274" spans="1:33" x14ac:dyDescent="0.2">
      <c r="A274" t="s">
        <v>2671</v>
      </c>
      <c r="B274" t="s">
        <v>7</v>
      </c>
      <c r="C274" t="s">
        <v>2672</v>
      </c>
      <c r="D274" t="s">
        <v>2673</v>
      </c>
      <c r="E274" t="s">
        <v>2674</v>
      </c>
      <c r="F274" t="s">
        <v>2675</v>
      </c>
      <c r="G274" t="s">
        <v>2676</v>
      </c>
      <c r="H274" s="1">
        <f t="shared" si="24"/>
        <v>-0.12262521595232878</v>
      </c>
      <c r="I274" s="2">
        <f t="shared" si="25"/>
        <v>331</v>
      </c>
      <c r="J274">
        <v>2.22950743</v>
      </c>
      <c r="K274">
        <v>14.18330823</v>
      </c>
      <c r="L274">
        <v>31.692</v>
      </c>
      <c r="M274">
        <v>1.9363463299999999</v>
      </c>
      <c r="N274">
        <v>121</v>
      </c>
      <c r="O274">
        <v>262</v>
      </c>
      <c r="P274">
        <v>150</v>
      </c>
      <c r="Q274">
        <v>180</v>
      </c>
      <c r="R274" s="5">
        <f t="shared" si="26"/>
        <v>178.25</v>
      </c>
      <c r="S274">
        <f t="shared" si="27"/>
        <v>328</v>
      </c>
      <c r="T274" t="s">
        <v>156</v>
      </c>
      <c r="U274">
        <v>10.739028380000001</v>
      </c>
      <c r="V274">
        <v>14.14279559</v>
      </c>
      <c r="W274">
        <v>36.258863050000002</v>
      </c>
      <c r="X274" s="6">
        <v>0.23731871133442728</v>
      </c>
      <c r="Y274" t="s">
        <v>2677</v>
      </c>
      <c r="Z274" t="s">
        <v>2678</v>
      </c>
      <c r="AA274">
        <v>72</v>
      </c>
      <c r="AB274">
        <v>129</v>
      </c>
      <c r="AC274">
        <v>190</v>
      </c>
      <c r="AD274">
        <v>189</v>
      </c>
      <c r="AE274" s="5">
        <f t="shared" si="28"/>
        <v>145</v>
      </c>
      <c r="AF274">
        <f t="shared" si="29"/>
        <v>105</v>
      </c>
      <c r="AG274" t="s">
        <v>2679</v>
      </c>
    </row>
    <row r="275" spans="1:33" x14ac:dyDescent="0.2">
      <c r="A275" t="s">
        <v>2680</v>
      </c>
      <c r="B275" t="s">
        <v>7</v>
      </c>
      <c r="C275" t="s">
        <v>2681</v>
      </c>
      <c r="D275" t="s">
        <v>2682</v>
      </c>
      <c r="E275" t="s">
        <v>2683</v>
      </c>
      <c r="F275" t="s">
        <v>2684</v>
      </c>
      <c r="G275" t="s">
        <v>2685</v>
      </c>
      <c r="H275" s="1">
        <f t="shared" si="24"/>
        <v>-0.38672438669485343</v>
      </c>
      <c r="I275" s="2">
        <f t="shared" si="25"/>
        <v>477</v>
      </c>
      <c r="J275">
        <v>0.46694608999999998</v>
      </c>
      <c r="K275">
        <v>20.025842000000001</v>
      </c>
      <c r="L275">
        <v>46.294499999999999</v>
      </c>
      <c r="M275">
        <v>1.6376806100000001</v>
      </c>
      <c r="N275">
        <v>401</v>
      </c>
      <c r="O275">
        <v>192</v>
      </c>
      <c r="P275">
        <v>98</v>
      </c>
      <c r="Q275">
        <v>216</v>
      </c>
      <c r="R275" s="5">
        <f t="shared" si="26"/>
        <v>226.75</v>
      </c>
      <c r="S275">
        <f t="shared" si="27"/>
        <v>268</v>
      </c>
      <c r="T275" t="s">
        <v>83</v>
      </c>
      <c r="U275">
        <v>4.0322976600000002</v>
      </c>
      <c r="V275">
        <v>8.1343768300000008</v>
      </c>
      <c r="W275">
        <v>29.75876221</v>
      </c>
      <c r="X275" s="6">
        <v>0.5215501094075089</v>
      </c>
      <c r="Y275" t="s">
        <v>2686</v>
      </c>
      <c r="Z275" t="s">
        <v>2687</v>
      </c>
      <c r="AA275">
        <v>296</v>
      </c>
      <c r="AB275">
        <v>307</v>
      </c>
      <c r="AC275">
        <v>249</v>
      </c>
      <c r="AD275">
        <v>25</v>
      </c>
      <c r="AE275" s="5">
        <f t="shared" si="28"/>
        <v>219.25</v>
      </c>
      <c r="AF275">
        <f t="shared" si="29"/>
        <v>219</v>
      </c>
      <c r="AG275" t="s">
        <v>2688</v>
      </c>
    </row>
    <row r="276" spans="1:33" x14ac:dyDescent="0.2">
      <c r="A276" t="s">
        <v>2689</v>
      </c>
      <c r="B276" t="s">
        <v>7</v>
      </c>
      <c r="C276" t="s">
        <v>2690</v>
      </c>
      <c r="D276" t="s">
        <v>2691</v>
      </c>
      <c r="E276" t="s">
        <v>2692</v>
      </c>
      <c r="F276" t="s">
        <v>2693</v>
      </c>
      <c r="G276" t="s">
        <v>2694</v>
      </c>
      <c r="H276" s="1">
        <f t="shared" si="24"/>
        <v>0.20908379009892464</v>
      </c>
      <c r="I276" s="2">
        <f t="shared" si="25"/>
        <v>65</v>
      </c>
      <c r="J276">
        <v>1.1088566799999999</v>
      </c>
      <c r="K276">
        <v>19.00506845</v>
      </c>
      <c r="M276">
        <v>1.41332434</v>
      </c>
      <c r="N276">
        <v>257</v>
      </c>
      <c r="O276">
        <v>202</v>
      </c>
      <c r="Q276">
        <v>247</v>
      </c>
      <c r="R276" s="5">
        <f t="shared" si="26"/>
        <v>235.33333333333334</v>
      </c>
      <c r="S276">
        <f t="shared" si="27"/>
        <v>252</v>
      </c>
      <c r="T276" t="s">
        <v>145</v>
      </c>
      <c r="U276">
        <v>1.3882071600000001</v>
      </c>
      <c r="V276">
        <v>7.5631445700000004</v>
      </c>
      <c r="W276">
        <v>10.06596903</v>
      </c>
      <c r="X276" s="6">
        <v>1.4633316836390143E-2</v>
      </c>
      <c r="Y276" t="s">
        <v>2695</v>
      </c>
      <c r="Z276" t="s">
        <v>2696</v>
      </c>
      <c r="AA276">
        <v>417</v>
      </c>
      <c r="AB276">
        <v>332</v>
      </c>
      <c r="AC276">
        <v>449</v>
      </c>
      <c r="AD276">
        <v>468</v>
      </c>
      <c r="AE276" s="5">
        <f t="shared" si="28"/>
        <v>416.5</v>
      </c>
      <c r="AF276">
        <f t="shared" si="29"/>
        <v>460</v>
      </c>
      <c r="AG276" t="s">
        <v>2697</v>
      </c>
    </row>
    <row r="277" spans="1:33" x14ac:dyDescent="0.2">
      <c r="A277" t="s">
        <v>2698</v>
      </c>
      <c r="B277" t="s">
        <v>7</v>
      </c>
      <c r="C277" t="s">
        <v>2699</v>
      </c>
      <c r="D277" t="s">
        <v>2700</v>
      </c>
      <c r="E277" t="s">
        <v>2701</v>
      </c>
      <c r="F277" t="s">
        <v>2702</v>
      </c>
      <c r="G277" t="s">
        <v>2703</v>
      </c>
      <c r="H277" s="1">
        <f t="shared" si="24"/>
        <v>0.2022838499495645</v>
      </c>
      <c r="I277" s="2">
        <f t="shared" si="25"/>
        <v>71</v>
      </c>
      <c r="J277">
        <v>1.6677342900000001</v>
      </c>
      <c r="K277">
        <v>25.519819330000001</v>
      </c>
      <c r="M277">
        <v>1.71207335</v>
      </c>
      <c r="N277">
        <v>180</v>
      </c>
      <c r="O277">
        <v>124</v>
      </c>
      <c r="Q277">
        <v>207</v>
      </c>
      <c r="R277" s="5">
        <f t="shared" si="26"/>
        <v>170.33333333333334</v>
      </c>
      <c r="S277">
        <f t="shared" si="27"/>
        <v>338</v>
      </c>
      <c r="T277" t="s">
        <v>403</v>
      </c>
      <c r="U277">
        <v>2.2480475000000002</v>
      </c>
      <c r="V277">
        <v>6.7500300099999997</v>
      </c>
      <c r="W277">
        <v>22.51505281</v>
      </c>
      <c r="X277" s="6">
        <v>6.2812112076010479E-2</v>
      </c>
      <c r="Y277" t="s">
        <v>2704</v>
      </c>
      <c r="Z277" t="s">
        <v>2705</v>
      </c>
      <c r="AA277">
        <v>381</v>
      </c>
      <c r="AB277">
        <v>363</v>
      </c>
      <c r="AC277">
        <v>326</v>
      </c>
      <c r="AD277">
        <v>426</v>
      </c>
      <c r="AE277" s="5">
        <f t="shared" si="28"/>
        <v>374</v>
      </c>
      <c r="AF277">
        <f t="shared" si="29"/>
        <v>417</v>
      </c>
      <c r="AG277" t="s">
        <v>2706</v>
      </c>
    </row>
    <row r="278" spans="1:33" x14ac:dyDescent="0.2">
      <c r="A278" t="s">
        <v>2707</v>
      </c>
      <c r="B278" t="s">
        <v>2708</v>
      </c>
      <c r="C278" t="s">
        <v>2709</v>
      </c>
      <c r="D278" t="s">
        <v>2710</v>
      </c>
      <c r="E278" t="s">
        <v>2711</v>
      </c>
      <c r="F278" t="s">
        <v>2712</v>
      </c>
      <c r="G278" t="s">
        <v>2713</v>
      </c>
      <c r="H278" s="1">
        <f t="shared" si="24"/>
        <v>0.19024390241666778</v>
      </c>
      <c r="I278" s="2">
        <f t="shared" si="25"/>
        <v>77</v>
      </c>
      <c r="J278">
        <v>1.3787050300000001</v>
      </c>
      <c r="K278">
        <v>11.82361246</v>
      </c>
      <c r="L278">
        <v>18.442399999999999</v>
      </c>
      <c r="M278">
        <v>1.44074481</v>
      </c>
      <c r="N278">
        <v>220</v>
      </c>
      <c r="O278">
        <v>313</v>
      </c>
      <c r="P278">
        <v>229</v>
      </c>
      <c r="Q278">
        <v>241</v>
      </c>
      <c r="R278" s="5">
        <f t="shared" si="26"/>
        <v>250.75</v>
      </c>
      <c r="S278">
        <f t="shared" si="27"/>
        <v>229</v>
      </c>
      <c r="T278" t="s">
        <v>114</v>
      </c>
      <c r="U278">
        <v>8.9816106599999994</v>
      </c>
      <c r="V278">
        <v>12.88724182</v>
      </c>
      <c r="W278">
        <v>39.368475670000002</v>
      </c>
      <c r="X278" s="6">
        <v>0.36753292918882424</v>
      </c>
      <c r="Y278" t="s">
        <v>2714</v>
      </c>
      <c r="Z278" t="s">
        <v>2715</v>
      </c>
      <c r="AA278">
        <v>95</v>
      </c>
      <c r="AB278">
        <v>157</v>
      </c>
      <c r="AC278">
        <v>161</v>
      </c>
      <c r="AD278">
        <v>75</v>
      </c>
      <c r="AE278" s="5">
        <f t="shared" si="28"/>
        <v>122</v>
      </c>
      <c r="AF278">
        <f t="shared" si="29"/>
        <v>80</v>
      </c>
      <c r="AG278" t="s">
        <v>2716</v>
      </c>
    </row>
    <row r="279" spans="1:33" x14ac:dyDescent="0.2">
      <c r="A279" t="s">
        <v>2717</v>
      </c>
      <c r="B279" t="s">
        <v>7</v>
      </c>
      <c r="C279" t="s">
        <v>2718</v>
      </c>
      <c r="D279" t="s">
        <v>2719</v>
      </c>
      <c r="E279" t="s">
        <v>2720</v>
      </c>
      <c r="F279" t="s">
        <v>2721</v>
      </c>
      <c r="G279" t="s">
        <v>2722</v>
      </c>
      <c r="H279" s="1">
        <f t="shared" si="24"/>
        <v>4.1904761941400359E-2</v>
      </c>
      <c r="I279" s="2">
        <f t="shared" si="25"/>
        <v>174</v>
      </c>
      <c r="J279">
        <v>3.2983731600000001</v>
      </c>
      <c r="K279">
        <v>20.239077300000002</v>
      </c>
      <c r="M279">
        <v>0.38216688999999998</v>
      </c>
      <c r="N279">
        <v>78</v>
      </c>
      <c r="O279">
        <v>184</v>
      </c>
      <c r="Q279">
        <v>488</v>
      </c>
      <c r="R279" s="5">
        <f t="shared" si="26"/>
        <v>250</v>
      </c>
      <c r="S279">
        <f t="shared" si="27"/>
        <v>232</v>
      </c>
      <c r="T279" t="s">
        <v>73</v>
      </c>
      <c r="U279">
        <v>0.16957009000000001</v>
      </c>
      <c r="V279">
        <v>1.86364438</v>
      </c>
      <c r="X279" s="6"/>
      <c r="Y279" t="s">
        <v>7</v>
      </c>
      <c r="Z279" t="s">
        <v>2723</v>
      </c>
      <c r="AA279">
        <v>470</v>
      </c>
      <c r="AB279">
        <v>470</v>
      </c>
      <c r="AE279" s="5">
        <f t="shared" si="28"/>
        <v>470</v>
      </c>
      <c r="AF279">
        <f t="shared" si="29"/>
        <v>489</v>
      </c>
      <c r="AG279" t="s">
        <v>2724</v>
      </c>
    </row>
    <row r="280" spans="1:33" x14ac:dyDescent="0.2">
      <c r="A280" t="s">
        <v>2725</v>
      </c>
      <c r="B280" t="s">
        <v>7</v>
      </c>
      <c r="C280" t="s">
        <v>2726</v>
      </c>
      <c r="D280" t="s">
        <v>2727</v>
      </c>
      <c r="E280" t="s">
        <v>2728</v>
      </c>
      <c r="F280" t="s">
        <v>2729</v>
      </c>
      <c r="G280" t="s">
        <v>2730</v>
      </c>
      <c r="H280" s="1">
        <f t="shared" si="24"/>
        <v>1.1544011541281485E-2</v>
      </c>
      <c r="I280" s="2">
        <f t="shared" si="25"/>
        <v>205</v>
      </c>
      <c r="J280">
        <v>0.64883986999999999</v>
      </c>
      <c r="K280">
        <v>18.027780809999999</v>
      </c>
      <c r="L280">
        <v>74.485500000000002</v>
      </c>
      <c r="M280">
        <v>1.90815804</v>
      </c>
      <c r="N280">
        <v>346</v>
      </c>
      <c r="O280">
        <v>215</v>
      </c>
      <c r="P280">
        <v>54</v>
      </c>
      <c r="Q280">
        <v>187</v>
      </c>
      <c r="R280" s="5">
        <f t="shared" si="26"/>
        <v>200.5</v>
      </c>
      <c r="S280">
        <f t="shared" si="27"/>
        <v>302</v>
      </c>
      <c r="T280" t="s">
        <v>83</v>
      </c>
      <c r="U280">
        <v>7.3580618800000002</v>
      </c>
      <c r="V280">
        <v>10.852035860000001</v>
      </c>
      <c r="W280">
        <v>24.156671660000001</v>
      </c>
      <c r="X280" s="6">
        <v>0.479711877394636</v>
      </c>
      <c r="Y280" t="s">
        <v>2731</v>
      </c>
      <c r="Z280" t="s">
        <v>2732</v>
      </c>
      <c r="AA280">
        <v>138</v>
      </c>
      <c r="AB280">
        <v>210</v>
      </c>
      <c r="AC280">
        <v>316</v>
      </c>
      <c r="AD280">
        <v>34</v>
      </c>
      <c r="AE280" s="5">
        <f t="shared" si="28"/>
        <v>174.5</v>
      </c>
      <c r="AF280">
        <f t="shared" si="29"/>
        <v>137</v>
      </c>
      <c r="AG280" t="s">
        <v>2733</v>
      </c>
    </row>
    <row r="281" spans="1:33" x14ac:dyDescent="0.2">
      <c r="A281" t="s">
        <v>2734</v>
      </c>
      <c r="B281" t="s">
        <v>2735</v>
      </c>
      <c r="C281" t="s">
        <v>2736</v>
      </c>
      <c r="D281" t="s">
        <v>2737</v>
      </c>
      <c r="E281" t="s">
        <v>2738</v>
      </c>
      <c r="F281" t="s">
        <v>2739</v>
      </c>
      <c r="G281" t="s">
        <v>2740</v>
      </c>
      <c r="H281" s="1">
        <f t="shared" si="24"/>
        <v>-0.47165886629924281</v>
      </c>
      <c r="I281" s="2">
        <f t="shared" si="25"/>
        <v>492</v>
      </c>
      <c r="J281">
        <v>0.73849315000000004</v>
      </c>
      <c r="K281">
        <v>4.9998391</v>
      </c>
      <c r="L281">
        <v>37.5944</v>
      </c>
      <c r="M281">
        <v>0.68035875999999995</v>
      </c>
      <c r="N281">
        <v>327</v>
      </c>
      <c r="O281">
        <v>457</v>
      </c>
      <c r="P281">
        <v>120</v>
      </c>
      <c r="Q281">
        <v>421</v>
      </c>
      <c r="R281" s="5">
        <f t="shared" si="26"/>
        <v>331.25</v>
      </c>
      <c r="S281">
        <f t="shared" si="27"/>
        <v>129</v>
      </c>
      <c r="T281" t="s">
        <v>94</v>
      </c>
      <c r="U281">
        <v>6.1281481500000003</v>
      </c>
      <c r="V281">
        <v>13.266327309999999</v>
      </c>
      <c r="W281">
        <v>72.022625550000001</v>
      </c>
      <c r="X281" s="6">
        <v>0.26085346253126462</v>
      </c>
      <c r="Y281" t="s">
        <v>2741</v>
      </c>
      <c r="Z281" t="s">
        <v>2742</v>
      </c>
      <c r="AA281">
        <v>186</v>
      </c>
      <c r="AB281">
        <v>150</v>
      </c>
      <c r="AC281">
        <v>35</v>
      </c>
      <c r="AD281">
        <v>163</v>
      </c>
      <c r="AE281" s="5">
        <f t="shared" si="28"/>
        <v>133.5</v>
      </c>
      <c r="AF281">
        <f t="shared" si="29"/>
        <v>92</v>
      </c>
      <c r="AG281" t="s">
        <v>2743</v>
      </c>
    </row>
    <row r="282" spans="1:33" x14ac:dyDescent="0.2">
      <c r="A282" t="s">
        <v>2744</v>
      </c>
      <c r="B282" t="s">
        <v>7</v>
      </c>
      <c r="C282" t="s">
        <v>2745</v>
      </c>
      <c r="D282" t="s">
        <v>2746</v>
      </c>
      <c r="E282" t="s">
        <v>2747</v>
      </c>
      <c r="F282" t="s">
        <v>2748</v>
      </c>
      <c r="G282" t="s">
        <v>2749</v>
      </c>
      <c r="H282" s="1">
        <f t="shared" si="24"/>
        <v>3.8709677421919553E-2</v>
      </c>
      <c r="I282" s="2">
        <f t="shared" si="25"/>
        <v>176</v>
      </c>
      <c r="J282">
        <v>0.24902262999999999</v>
      </c>
      <c r="K282">
        <v>8.5200917500000006</v>
      </c>
      <c r="M282">
        <v>0.61455106000000004</v>
      </c>
      <c r="N282">
        <v>476</v>
      </c>
      <c r="O282">
        <v>397</v>
      </c>
      <c r="Q282">
        <v>440</v>
      </c>
      <c r="R282" s="5">
        <f t="shared" si="26"/>
        <v>437.66666666666669</v>
      </c>
      <c r="S282">
        <f t="shared" si="27"/>
        <v>17</v>
      </c>
      <c r="T282" t="s">
        <v>83</v>
      </c>
      <c r="U282">
        <v>3.64223783</v>
      </c>
      <c r="V282">
        <v>7.4956759000000002</v>
      </c>
      <c r="W282">
        <v>28.547974230000001</v>
      </c>
      <c r="X282" s="6">
        <v>0.33622353451702863</v>
      </c>
      <c r="Y282" t="s">
        <v>2750</v>
      </c>
      <c r="Z282" t="s">
        <v>2751</v>
      </c>
      <c r="AA282">
        <v>314</v>
      </c>
      <c r="AB282">
        <v>334</v>
      </c>
      <c r="AC282">
        <v>264</v>
      </c>
      <c r="AD282">
        <v>103</v>
      </c>
      <c r="AE282" s="5">
        <f t="shared" si="28"/>
        <v>253.75</v>
      </c>
      <c r="AF282">
        <f t="shared" si="29"/>
        <v>257</v>
      </c>
      <c r="AG282" t="s">
        <v>2752</v>
      </c>
    </row>
    <row r="283" spans="1:33" x14ac:dyDescent="0.2">
      <c r="A283" t="s">
        <v>2753</v>
      </c>
      <c r="B283" t="s">
        <v>408</v>
      </c>
      <c r="C283" t="s">
        <v>2754</v>
      </c>
      <c r="D283" t="s">
        <v>2491</v>
      </c>
      <c r="E283" t="s">
        <v>2755</v>
      </c>
      <c r="F283" t="s">
        <v>2756</v>
      </c>
      <c r="G283" t="s">
        <v>2757</v>
      </c>
      <c r="H283" s="1">
        <f t="shared" si="24"/>
        <v>0.24704025249181094</v>
      </c>
      <c r="I283" s="2">
        <f t="shared" si="25"/>
        <v>54</v>
      </c>
      <c r="J283">
        <v>0.74120227000000005</v>
      </c>
      <c r="K283">
        <v>12.130257820000001</v>
      </c>
      <c r="L283">
        <v>32.667700000000004</v>
      </c>
      <c r="M283">
        <v>1.09406684</v>
      </c>
      <c r="N283">
        <v>326</v>
      </c>
      <c r="O283">
        <v>306</v>
      </c>
      <c r="P283">
        <v>144</v>
      </c>
      <c r="Q283">
        <v>297</v>
      </c>
      <c r="R283" s="5">
        <f t="shared" si="26"/>
        <v>268.25</v>
      </c>
      <c r="S283">
        <f t="shared" si="27"/>
        <v>203</v>
      </c>
      <c r="T283" t="s">
        <v>186</v>
      </c>
      <c r="U283">
        <v>6.5115363300000002</v>
      </c>
      <c r="V283">
        <v>9.1148577399999997</v>
      </c>
      <c r="W283">
        <v>34.571257690000003</v>
      </c>
      <c r="X283" s="6">
        <v>0.359967612071314</v>
      </c>
      <c r="Y283" t="s">
        <v>2758</v>
      </c>
      <c r="Z283" t="s">
        <v>2759</v>
      </c>
      <c r="AA283">
        <v>164</v>
      </c>
      <c r="AB283">
        <v>273</v>
      </c>
      <c r="AC283">
        <v>201</v>
      </c>
      <c r="AD283">
        <v>81</v>
      </c>
      <c r="AE283" s="5">
        <f t="shared" si="28"/>
        <v>179.75</v>
      </c>
      <c r="AF283">
        <f t="shared" si="29"/>
        <v>155</v>
      </c>
      <c r="AG283" t="s">
        <v>2760</v>
      </c>
    </row>
    <row r="284" spans="1:33" x14ac:dyDescent="0.2">
      <c r="A284" t="s">
        <v>2761</v>
      </c>
      <c r="B284" t="s">
        <v>2762</v>
      </c>
      <c r="C284" t="s">
        <v>2763</v>
      </c>
      <c r="D284" t="s">
        <v>2764</v>
      </c>
      <c r="E284" t="s">
        <v>2765</v>
      </c>
      <c r="F284" t="s">
        <v>2766</v>
      </c>
      <c r="G284" t="s">
        <v>2767</v>
      </c>
      <c r="H284" s="1">
        <f t="shared" si="24"/>
        <v>-9.2852137297586679E-2</v>
      </c>
      <c r="I284" s="2">
        <f t="shared" si="25"/>
        <v>298</v>
      </c>
      <c r="J284">
        <v>1.05298588</v>
      </c>
      <c r="K284">
        <v>40.123531419999999</v>
      </c>
      <c r="L284">
        <v>11.900700000000001</v>
      </c>
      <c r="M284">
        <v>2.9045200200000001</v>
      </c>
      <c r="N284">
        <v>270</v>
      </c>
      <c r="O284">
        <v>50</v>
      </c>
      <c r="P284">
        <v>290</v>
      </c>
      <c r="Q284">
        <v>119</v>
      </c>
      <c r="R284" s="5">
        <f t="shared" si="26"/>
        <v>182.25</v>
      </c>
      <c r="S284">
        <f t="shared" si="27"/>
        <v>325</v>
      </c>
      <c r="T284" t="s">
        <v>315</v>
      </c>
      <c r="U284">
        <v>2.80387041</v>
      </c>
      <c r="V284">
        <v>6.4008926099999996</v>
      </c>
      <c r="W284">
        <v>45.662960849999997</v>
      </c>
      <c r="X284" s="6">
        <v>0.46418589616073203</v>
      </c>
      <c r="Y284" t="s">
        <v>2768</v>
      </c>
      <c r="Z284" t="s">
        <v>2769</v>
      </c>
      <c r="AA284">
        <v>349</v>
      </c>
      <c r="AB284">
        <v>374</v>
      </c>
      <c r="AC284">
        <v>121</v>
      </c>
      <c r="AD284">
        <v>40</v>
      </c>
      <c r="AE284" s="5">
        <f t="shared" si="28"/>
        <v>221</v>
      </c>
      <c r="AF284">
        <f t="shared" si="29"/>
        <v>221</v>
      </c>
      <c r="AG284" t="s">
        <v>2770</v>
      </c>
    </row>
    <row r="285" spans="1:33" x14ac:dyDescent="0.2">
      <c r="A285" t="s">
        <v>2771</v>
      </c>
      <c r="B285" t="s">
        <v>7</v>
      </c>
      <c r="C285" t="s">
        <v>2772</v>
      </c>
      <c r="D285" t="s">
        <v>2773</v>
      </c>
      <c r="E285" t="s">
        <v>2774</v>
      </c>
      <c r="F285" t="s">
        <v>2775</v>
      </c>
      <c r="G285" t="s">
        <v>2776</v>
      </c>
      <c r="H285" s="1">
        <f t="shared" si="24"/>
        <v>2.0050125263049612E-2</v>
      </c>
      <c r="I285" s="2">
        <f t="shared" si="25"/>
        <v>192</v>
      </c>
      <c r="J285">
        <v>0.26862435000000001</v>
      </c>
      <c r="K285">
        <v>23.201453919999999</v>
      </c>
      <c r="L285">
        <v>4.7369300000000001</v>
      </c>
      <c r="M285">
        <v>0.84193978999999997</v>
      </c>
      <c r="N285">
        <v>470</v>
      </c>
      <c r="O285">
        <v>153</v>
      </c>
      <c r="P285">
        <v>335</v>
      </c>
      <c r="Q285">
        <v>371</v>
      </c>
      <c r="R285" s="5">
        <f t="shared" si="26"/>
        <v>332.25</v>
      </c>
      <c r="S285">
        <f t="shared" si="27"/>
        <v>127</v>
      </c>
      <c r="T285" t="s">
        <v>32</v>
      </c>
      <c r="U285">
        <v>0.82795074000000002</v>
      </c>
      <c r="V285">
        <v>3.6295973899999998</v>
      </c>
      <c r="W285">
        <v>16.844433510000002</v>
      </c>
      <c r="X285" s="6">
        <v>0.11419406925551479</v>
      </c>
      <c r="Y285" t="s">
        <v>2777</v>
      </c>
      <c r="Z285" t="s">
        <v>2778</v>
      </c>
      <c r="AA285">
        <v>438</v>
      </c>
      <c r="AB285">
        <v>444</v>
      </c>
      <c r="AC285">
        <v>392</v>
      </c>
      <c r="AD285">
        <v>371</v>
      </c>
      <c r="AE285" s="5">
        <f t="shared" si="28"/>
        <v>411.25</v>
      </c>
      <c r="AF285">
        <f t="shared" si="29"/>
        <v>457</v>
      </c>
      <c r="AG285" t="s">
        <v>2779</v>
      </c>
    </row>
    <row r="286" spans="1:33" x14ac:dyDescent="0.2">
      <c r="A286" t="s">
        <v>2780</v>
      </c>
      <c r="B286" t="s">
        <v>7</v>
      </c>
      <c r="C286" t="s">
        <v>2781</v>
      </c>
      <c r="D286" t="s">
        <v>2537</v>
      </c>
      <c r="E286" t="s">
        <v>2782</v>
      </c>
      <c r="F286" t="s">
        <v>2783</v>
      </c>
      <c r="G286" t="s">
        <v>2784</v>
      </c>
      <c r="H286" s="1">
        <f t="shared" si="24"/>
        <v>-0.11824561406574807</v>
      </c>
      <c r="I286" s="2">
        <f t="shared" si="25"/>
        <v>321</v>
      </c>
      <c r="J286">
        <v>1.0202846299999999</v>
      </c>
      <c r="K286">
        <v>21.71132325</v>
      </c>
      <c r="L286">
        <v>906.76700000000005</v>
      </c>
      <c r="M286">
        <v>0.89523138000000002</v>
      </c>
      <c r="N286">
        <v>274</v>
      </c>
      <c r="O286">
        <v>165</v>
      </c>
      <c r="P286">
        <v>3</v>
      </c>
      <c r="Q286">
        <v>360</v>
      </c>
      <c r="R286" s="5">
        <f t="shared" si="26"/>
        <v>200.5</v>
      </c>
      <c r="S286">
        <f t="shared" si="27"/>
        <v>302</v>
      </c>
      <c r="T286" t="s">
        <v>134</v>
      </c>
      <c r="U286">
        <v>3.1019465099999999</v>
      </c>
      <c r="V286">
        <v>4.1818327799999997</v>
      </c>
      <c r="W286">
        <v>17.32874808</v>
      </c>
      <c r="X286" s="6">
        <v>0.10717507363016782</v>
      </c>
      <c r="Y286" t="s">
        <v>2785</v>
      </c>
      <c r="Z286" t="s">
        <v>2786</v>
      </c>
      <c r="AA286">
        <v>337</v>
      </c>
      <c r="AB286">
        <v>430</v>
      </c>
      <c r="AC286">
        <v>389</v>
      </c>
      <c r="AD286">
        <v>384</v>
      </c>
      <c r="AE286" s="5">
        <f t="shared" si="28"/>
        <v>385</v>
      </c>
      <c r="AF286">
        <f t="shared" si="29"/>
        <v>423</v>
      </c>
      <c r="AG286" t="s">
        <v>2787</v>
      </c>
    </row>
    <row r="287" spans="1:33" x14ac:dyDescent="0.2">
      <c r="A287" t="s">
        <v>2788</v>
      </c>
      <c r="B287" t="s">
        <v>7</v>
      </c>
      <c r="C287" t="s">
        <v>2789</v>
      </c>
      <c r="D287" t="s">
        <v>2790</v>
      </c>
      <c r="E287" t="s">
        <v>2791</v>
      </c>
      <c r="F287" t="s">
        <v>2792</v>
      </c>
      <c r="G287" t="s">
        <v>2793</v>
      </c>
      <c r="H287" s="1">
        <f t="shared" si="24"/>
        <v>7.583454282960167E-2</v>
      </c>
      <c r="I287" s="2">
        <f t="shared" si="25"/>
        <v>144</v>
      </c>
      <c r="J287">
        <v>1.6413112999999999</v>
      </c>
      <c r="K287">
        <v>22.62216153</v>
      </c>
      <c r="L287">
        <v>99.250799999999998</v>
      </c>
      <c r="M287">
        <v>2.23816272</v>
      </c>
      <c r="N287">
        <v>185</v>
      </c>
      <c r="O287">
        <v>159</v>
      </c>
      <c r="P287">
        <v>32</v>
      </c>
      <c r="Q287">
        <v>155</v>
      </c>
      <c r="R287" s="5">
        <f t="shared" si="26"/>
        <v>132.75</v>
      </c>
      <c r="S287">
        <f t="shared" si="27"/>
        <v>386</v>
      </c>
      <c r="T287" t="s">
        <v>315</v>
      </c>
      <c r="U287">
        <v>7.5394181700000003</v>
      </c>
      <c r="V287">
        <v>10.16554861</v>
      </c>
      <c r="W287">
        <v>33.39578865</v>
      </c>
      <c r="X287" s="6">
        <v>0.35466778307791197</v>
      </c>
      <c r="Y287" t="s">
        <v>2794</v>
      </c>
      <c r="Z287" t="s">
        <v>2795</v>
      </c>
      <c r="AA287">
        <v>131</v>
      </c>
      <c r="AB287">
        <v>235</v>
      </c>
      <c r="AC287">
        <v>211</v>
      </c>
      <c r="AD287">
        <v>84</v>
      </c>
      <c r="AE287" s="5">
        <f t="shared" si="28"/>
        <v>165.25</v>
      </c>
      <c r="AF287">
        <f t="shared" si="29"/>
        <v>128</v>
      </c>
      <c r="AG287" t="s">
        <v>2796</v>
      </c>
    </row>
    <row r="288" spans="1:33" x14ac:dyDescent="0.2">
      <c r="A288" t="s">
        <v>2797</v>
      </c>
      <c r="B288" t="s">
        <v>2798</v>
      </c>
      <c r="C288" t="s">
        <v>2799</v>
      </c>
      <c r="D288" t="s">
        <v>2800</v>
      </c>
      <c r="E288" t="s">
        <v>2801</v>
      </c>
      <c r="F288" t="s">
        <v>2802</v>
      </c>
      <c r="G288" t="s">
        <v>2803</v>
      </c>
      <c r="H288" s="1">
        <f t="shared" si="24"/>
        <v>-0.40305810396542063</v>
      </c>
      <c r="I288" s="2">
        <f t="shared" si="25"/>
        <v>481</v>
      </c>
      <c r="J288">
        <v>1.4739438199999999</v>
      </c>
      <c r="K288">
        <v>14.759969760000001</v>
      </c>
      <c r="L288">
        <v>29.414000000000001</v>
      </c>
      <c r="M288">
        <v>1.16230996</v>
      </c>
      <c r="N288">
        <v>202</v>
      </c>
      <c r="O288">
        <v>250</v>
      </c>
      <c r="P288">
        <v>160</v>
      </c>
      <c r="Q288">
        <v>285</v>
      </c>
      <c r="R288" s="5">
        <f t="shared" si="26"/>
        <v>224.25</v>
      </c>
      <c r="S288">
        <f t="shared" si="27"/>
        <v>273</v>
      </c>
      <c r="T288" t="s">
        <v>94</v>
      </c>
      <c r="U288">
        <v>6.1851394500000003</v>
      </c>
      <c r="V288">
        <v>8.1036940699999995</v>
      </c>
      <c r="W288">
        <v>54.64085996</v>
      </c>
      <c r="X288" s="6">
        <v>0.31835485297560723</v>
      </c>
      <c r="Y288" t="s">
        <v>2804</v>
      </c>
      <c r="Z288" t="s">
        <v>2805</v>
      </c>
      <c r="AA288">
        <v>183</v>
      </c>
      <c r="AB288">
        <v>310</v>
      </c>
      <c r="AC288">
        <v>83</v>
      </c>
      <c r="AD288">
        <v>114</v>
      </c>
      <c r="AE288" s="5">
        <f t="shared" si="28"/>
        <v>172.5</v>
      </c>
      <c r="AF288">
        <f t="shared" si="29"/>
        <v>136</v>
      </c>
      <c r="AG288" t="s">
        <v>2806</v>
      </c>
    </row>
    <row r="289" spans="1:33" x14ac:dyDescent="0.2">
      <c r="A289" t="s">
        <v>2807</v>
      </c>
      <c r="B289" t="s">
        <v>7</v>
      </c>
      <c r="C289" t="s">
        <v>2808</v>
      </c>
      <c r="D289" t="s">
        <v>2809</v>
      </c>
      <c r="E289" t="s">
        <v>2810</v>
      </c>
      <c r="F289" t="s">
        <v>2811</v>
      </c>
      <c r="G289" t="s">
        <v>2812</v>
      </c>
      <c r="H289" s="1">
        <f t="shared" si="24"/>
        <v>-0.21382113823667004</v>
      </c>
      <c r="I289" s="2">
        <f t="shared" si="25"/>
        <v>418</v>
      </c>
      <c r="J289">
        <v>3.1868087699999998</v>
      </c>
      <c r="K289">
        <v>20.091704910000001</v>
      </c>
      <c r="L289">
        <v>59.7149</v>
      </c>
      <c r="M289">
        <v>3.5777782299999998</v>
      </c>
      <c r="N289">
        <v>81</v>
      </c>
      <c r="O289">
        <v>189</v>
      </c>
      <c r="P289">
        <v>76</v>
      </c>
      <c r="Q289">
        <v>86</v>
      </c>
      <c r="R289" s="5">
        <f t="shared" si="26"/>
        <v>108</v>
      </c>
      <c r="S289">
        <f t="shared" si="27"/>
        <v>421</v>
      </c>
      <c r="T289" t="s">
        <v>186</v>
      </c>
      <c r="U289">
        <v>15.80137955</v>
      </c>
      <c r="V289">
        <v>19.097673499999999</v>
      </c>
      <c r="W289">
        <v>38.827713729999999</v>
      </c>
      <c r="X289" s="6">
        <v>0.35365060502163947</v>
      </c>
      <c r="Y289" t="s">
        <v>2813</v>
      </c>
      <c r="Z289" t="s">
        <v>2814</v>
      </c>
      <c r="AA289">
        <v>30</v>
      </c>
      <c r="AB289">
        <v>71</v>
      </c>
      <c r="AC289">
        <v>165</v>
      </c>
      <c r="AD289">
        <v>86</v>
      </c>
      <c r="AE289" s="5">
        <f t="shared" si="28"/>
        <v>88</v>
      </c>
      <c r="AF289">
        <f t="shared" si="29"/>
        <v>43</v>
      </c>
      <c r="AG289" t="s">
        <v>2815</v>
      </c>
    </row>
    <row r="290" spans="1:33" x14ac:dyDescent="0.2">
      <c r="A290" t="s">
        <v>2816</v>
      </c>
      <c r="B290" t="s">
        <v>7</v>
      </c>
      <c r="C290" t="s">
        <v>2817</v>
      </c>
      <c r="D290" t="s">
        <v>2818</v>
      </c>
      <c r="E290" t="s">
        <v>2819</v>
      </c>
      <c r="F290" t="s">
        <v>2820</v>
      </c>
      <c r="G290" t="s">
        <v>2821</v>
      </c>
      <c r="H290" s="1">
        <f t="shared" si="24"/>
        <v>3.5087719326248878E-2</v>
      </c>
      <c r="I290" s="2">
        <f t="shared" si="25"/>
        <v>181</v>
      </c>
      <c r="J290">
        <v>9.3924048300000003</v>
      </c>
      <c r="K290">
        <v>70.473517970000003</v>
      </c>
      <c r="L290">
        <v>32.523000000000003</v>
      </c>
      <c r="M290">
        <v>13.191235219999999</v>
      </c>
      <c r="N290">
        <v>22</v>
      </c>
      <c r="O290">
        <v>22</v>
      </c>
      <c r="P290">
        <v>146</v>
      </c>
      <c r="Q290">
        <v>12</v>
      </c>
      <c r="R290" s="5">
        <f t="shared" si="26"/>
        <v>50.5</v>
      </c>
      <c r="S290">
        <f t="shared" si="27"/>
        <v>472</v>
      </c>
      <c r="T290" t="s">
        <v>73</v>
      </c>
      <c r="U290">
        <v>14.4931839</v>
      </c>
      <c r="V290">
        <v>22.831530740000002</v>
      </c>
      <c r="W290">
        <v>86.799836189999994</v>
      </c>
      <c r="X290" s="6">
        <v>0.83370482059350548</v>
      </c>
      <c r="Y290" t="s">
        <v>2822</v>
      </c>
      <c r="Z290" t="s">
        <v>2823</v>
      </c>
      <c r="AA290">
        <v>35</v>
      </c>
      <c r="AB290">
        <v>41</v>
      </c>
      <c r="AC290">
        <v>7</v>
      </c>
      <c r="AD290">
        <v>3</v>
      </c>
      <c r="AE290" s="5">
        <f t="shared" si="28"/>
        <v>21.5</v>
      </c>
      <c r="AF290">
        <f t="shared" si="29"/>
        <v>3</v>
      </c>
      <c r="AG290" t="s">
        <v>2824</v>
      </c>
    </row>
    <row r="291" spans="1:33" x14ac:dyDescent="0.2">
      <c r="A291" t="s">
        <v>2825</v>
      </c>
      <c r="B291" t="s">
        <v>7</v>
      </c>
      <c r="C291" t="s">
        <v>2826</v>
      </c>
      <c r="D291" t="s">
        <v>2827</v>
      </c>
      <c r="E291" t="s">
        <v>2828</v>
      </c>
      <c r="F291" t="s">
        <v>2829</v>
      </c>
      <c r="G291" t="s">
        <v>2830</v>
      </c>
      <c r="H291" s="1">
        <f t="shared" si="24"/>
        <v>1.2577962577797246</v>
      </c>
      <c r="I291" s="2">
        <f t="shared" si="25"/>
        <v>1</v>
      </c>
      <c r="J291">
        <v>26.19284755</v>
      </c>
      <c r="M291">
        <v>58.714084769999999</v>
      </c>
      <c r="N291">
        <v>1</v>
      </c>
      <c r="Q291">
        <v>1</v>
      </c>
      <c r="R291" s="5">
        <f t="shared" si="26"/>
        <v>1</v>
      </c>
      <c r="S291">
        <f t="shared" si="27"/>
        <v>500</v>
      </c>
      <c r="T291" t="s">
        <v>463</v>
      </c>
      <c r="U291">
        <v>35.847366819999998</v>
      </c>
      <c r="V291">
        <v>56.744084469999997</v>
      </c>
      <c r="X291" s="6">
        <v>0.54357507765609758</v>
      </c>
      <c r="Y291" t="s">
        <v>2831</v>
      </c>
      <c r="Z291" t="s">
        <v>2832</v>
      </c>
      <c r="AA291">
        <v>3</v>
      </c>
      <c r="AB291">
        <v>5</v>
      </c>
      <c r="AD291">
        <v>19</v>
      </c>
      <c r="AE291" s="5">
        <f t="shared" si="28"/>
        <v>9</v>
      </c>
      <c r="AF291">
        <f t="shared" si="29"/>
        <v>2</v>
      </c>
      <c r="AG291" t="s">
        <v>2833</v>
      </c>
    </row>
    <row r="292" spans="1:33" x14ac:dyDescent="0.2">
      <c r="A292" t="s">
        <v>2834</v>
      </c>
      <c r="B292" t="s">
        <v>7</v>
      </c>
      <c r="C292" t="s">
        <v>2835</v>
      </c>
      <c r="D292" t="s">
        <v>2836</v>
      </c>
      <c r="E292" t="s">
        <v>2837</v>
      </c>
      <c r="F292" t="s">
        <v>2838</v>
      </c>
      <c r="G292" t="s">
        <v>2839</v>
      </c>
      <c r="H292" s="1">
        <f t="shared" si="24"/>
        <v>-0.24001401543349732</v>
      </c>
      <c r="I292" s="2">
        <f t="shared" si="25"/>
        <v>430</v>
      </c>
      <c r="J292">
        <v>0.23356223000000001</v>
      </c>
      <c r="K292">
        <v>11.42783901</v>
      </c>
      <c r="L292">
        <v>9.9139800000000005</v>
      </c>
      <c r="M292">
        <v>0.74757532999999998</v>
      </c>
      <c r="N292">
        <v>482</v>
      </c>
      <c r="O292">
        <v>325</v>
      </c>
      <c r="P292">
        <v>308</v>
      </c>
      <c r="Q292">
        <v>396</v>
      </c>
      <c r="R292" s="5">
        <f t="shared" si="26"/>
        <v>377.75</v>
      </c>
      <c r="S292">
        <f t="shared" si="27"/>
        <v>71</v>
      </c>
      <c r="T292" t="s">
        <v>156</v>
      </c>
      <c r="U292">
        <v>1.51433185</v>
      </c>
      <c r="V292">
        <v>6.7391464000000001</v>
      </c>
      <c r="W292">
        <v>23.202393099999998</v>
      </c>
      <c r="X292" s="6">
        <v>0.14479974833245499</v>
      </c>
      <c r="Y292" t="s">
        <v>2840</v>
      </c>
      <c r="Z292" t="s">
        <v>2841</v>
      </c>
      <c r="AA292">
        <v>410</v>
      </c>
      <c r="AB292">
        <v>364</v>
      </c>
      <c r="AC292">
        <v>323</v>
      </c>
      <c r="AD292">
        <v>332</v>
      </c>
      <c r="AE292" s="5">
        <f t="shared" si="28"/>
        <v>357.25</v>
      </c>
      <c r="AF292">
        <f t="shared" si="29"/>
        <v>397</v>
      </c>
      <c r="AG292" t="s">
        <v>2842</v>
      </c>
    </row>
    <row r="293" spans="1:33" x14ac:dyDescent="0.2">
      <c r="A293" t="s">
        <v>2843</v>
      </c>
      <c r="B293" t="s">
        <v>7</v>
      </c>
      <c r="C293" t="s">
        <v>2844</v>
      </c>
      <c r="D293" t="s">
        <v>2845</v>
      </c>
      <c r="E293" t="s">
        <v>2846</v>
      </c>
      <c r="F293" t="s">
        <v>2847</v>
      </c>
      <c r="G293" t="s">
        <v>2848</v>
      </c>
      <c r="H293" s="1">
        <f t="shared" si="24"/>
        <v>-0.13217169572684562</v>
      </c>
      <c r="I293" s="2">
        <f t="shared" si="25"/>
        <v>343</v>
      </c>
      <c r="J293">
        <v>0.55601690000000004</v>
      </c>
      <c r="K293">
        <v>7.8297807300000004</v>
      </c>
      <c r="M293">
        <v>0.6898687</v>
      </c>
      <c r="N293">
        <v>375</v>
      </c>
      <c r="O293">
        <v>412</v>
      </c>
      <c r="Q293">
        <v>418</v>
      </c>
      <c r="R293" s="5">
        <f t="shared" si="26"/>
        <v>401.66666666666669</v>
      </c>
      <c r="S293">
        <f t="shared" si="27"/>
        <v>38</v>
      </c>
      <c r="T293" t="s">
        <v>156</v>
      </c>
      <c r="U293">
        <v>5.4556769799999998</v>
      </c>
      <c r="V293">
        <v>8.9639987699999999</v>
      </c>
      <c r="W293">
        <v>23.190580879999999</v>
      </c>
      <c r="X293" s="6">
        <v>0.15937523953992197</v>
      </c>
      <c r="Y293" t="s">
        <v>2849</v>
      </c>
      <c r="Z293" t="s">
        <v>2850</v>
      </c>
      <c r="AA293">
        <v>228</v>
      </c>
      <c r="AB293">
        <v>277</v>
      </c>
      <c r="AC293">
        <v>324</v>
      </c>
      <c r="AD293">
        <v>313</v>
      </c>
      <c r="AE293" s="5">
        <f t="shared" si="28"/>
        <v>285.5</v>
      </c>
      <c r="AF293">
        <f t="shared" si="29"/>
        <v>312</v>
      </c>
      <c r="AG293" t="s">
        <v>2851</v>
      </c>
    </row>
    <row r="294" spans="1:33" x14ac:dyDescent="0.2">
      <c r="A294" t="s">
        <v>2852</v>
      </c>
      <c r="B294" t="s">
        <v>7</v>
      </c>
      <c r="C294" t="s">
        <v>2853</v>
      </c>
      <c r="D294" t="s">
        <v>1223</v>
      </c>
      <c r="E294" t="s">
        <v>2854</v>
      </c>
      <c r="F294" t="s">
        <v>2855</v>
      </c>
      <c r="G294" t="s">
        <v>2231</v>
      </c>
      <c r="H294" s="1">
        <f t="shared" si="24"/>
        <v>-0.27689243025532784</v>
      </c>
      <c r="I294" s="2">
        <f t="shared" si="25"/>
        <v>453</v>
      </c>
      <c r="J294">
        <v>0.78240556000000006</v>
      </c>
      <c r="K294">
        <v>14.006878929999999</v>
      </c>
      <c r="L294">
        <v>14.4948</v>
      </c>
      <c r="M294">
        <v>1.2749386899999999</v>
      </c>
      <c r="N294">
        <v>319</v>
      </c>
      <c r="O294">
        <v>269</v>
      </c>
      <c r="P294">
        <v>264</v>
      </c>
      <c r="Q294">
        <v>268</v>
      </c>
      <c r="R294" s="5">
        <f t="shared" si="26"/>
        <v>280</v>
      </c>
      <c r="S294">
        <f t="shared" si="27"/>
        <v>191</v>
      </c>
      <c r="T294" t="s">
        <v>463</v>
      </c>
      <c r="U294">
        <v>5.6404094499999999</v>
      </c>
      <c r="V294">
        <v>9.4120727399999993</v>
      </c>
      <c r="W294">
        <v>25.10347921</v>
      </c>
      <c r="X294" s="6">
        <v>0.24105572907048631</v>
      </c>
      <c r="Y294" t="s">
        <v>2856</v>
      </c>
      <c r="Z294" t="s">
        <v>2857</v>
      </c>
      <c r="AA294">
        <v>216</v>
      </c>
      <c r="AB294">
        <v>263</v>
      </c>
      <c r="AC294">
        <v>307</v>
      </c>
      <c r="AD294">
        <v>183</v>
      </c>
      <c r="AE294" s="5">
        <f t="shared" si="28"/>
        <v>242.25</v>
      </c>
      <c r="AF294">
        <f t="shared" si="29"/>
        <v>238</v>
      </c>
      <c r="AG294" t="s">
        <v>2858</v>
      </c>
    </row>
    <row r="295" spans="1:33" x14ac:dyDescent="0.2">
      <c r="A295" t="s">
        <v>2859</v>
      </c>
      <c r="B295" t="s">
        <v>7</v>
      </c>
      <c r="C295" t="s">
        <v>2860</v>
      </c>
      <c r="D295" t="s">
        <v>2861</v>
      </c>
      <c r="E295" t="s">
        <v>2862</v>
      </c>
      <c r="F295" t="s">
        <v>2863</v>
      </c>
      <c r="G295" t="s">
        <v>2864</v>
      </c>
      <c r="H295" s="1">
        <f t="shared" si="24"/>
        <v>0.31644777984498851</v>
      </c>
      <c r="I295" s="2">
        <f t="shared" si="25"/>
        <v>36</v>
      </c>
      <c r="J295">
        <v>0.35508531999999998</v>
      </c>
      <c r="K295">
        <v>5.6057709600000001</v>
      </c>
      <c r="M295">
        <v>0.42043739000000002</v>
      </c>
      <c r="N295">
        <v>438</v>
      </c>
      <c r="O295">
        <v>452</v>
      </c>
      <c r="Q295">
        <v>481</v>
      </c>
      <c r="R295" s="5">
        <f t="shared" si="26"/>
        <v>457</v>
      </c>
      <c r="S295">
        <f t="shared" si="27"/>
        <v>11</v>
      </c>
      <c r="T295" t="s">
        <v>1237</v>
      </c>
      <c r="U295">
        <v>2.2286159300000001</v>
      </c>
      <c r="V295">
        <v>7.5376597700000003</v>
      </c>
      <c r="W295">
        <v>10.92084588</v>
      </c>
      <c r="X295" s="6">
        <v>4.1840186645122526E-2</v>
      </c>
      <c r="Y295" t="s">
        <v>2865</v>
      </c>
      <c r="Z295" t="s">
        <v>2866</v>
      </c>
      <c r="AA295">
        <v>384</v>
      </c>
      <c r="AB295">
        <v>333</v>
      </c>
      <c r="AC295">
        <v>440</v>
      </c>
      <c r="AD295">
        <v>443</v>
      </c>
      <c r="AE295" s="5">
        <f t="shared" si="28"/>
        <v>400</v>
      </c>
      <c r="AF295">
        <f t="shared" si="29"/>
        <v>439</v>
      </c>
      <c r="AG295" t="s">
        <v>2867</v>
      </c>
    </row>
    <row r="296" spans="1:33" x14ac:dyDescent="0.2">
      <c r="A296" t="s">
        <v>2868</v>
      </c>
      <c r="B296" t="s">
        <v>7</v>
      </c>
      <c r="C296" t="s">
        <v>2869</v>
      </c>
      <c r="D296" t="s">
        <v>2870</v>
      </c>
      <c r="E296" t="s">
        <v>2871</v>
      </c>
      <c r="F296" t="s">
        <v>2872</v>
      </c>
      <c r="G296" t="s">
        <v>2873</v>
      </c>
      <c r="H296" s="1">
        <f t="shared" si="24"/>
        <v>-0.12909260987250659</v>
      </c>
      <c r="I296" s="2">
        <f t="shared" si="25"/>
        <v>338</v>
      </c>
      <c r="J296">
        <v>0.12468339000000001</v>
      </c>
      <c r="K296">
        <v>14.58041467</v>
      </c>
      <c r="L296">
        <v>12.337899999999999</v>
      </c>
      <c r="M296">
        <v>0.72811079000000001</v>
      </c>
      <c r="N296">
        <v>499</v>
      </c>
      <c r="O296">
        <v>254</v>
      </c>
      <c r="P296">
        <v>285</v>
      </c>
      <c r="Q296">
        <v>403</v>
      </c>
      <c r="R296" s="5">
        <f t="shared" si="26"/>
        <v>360.25</v>
      </c>
      <c r="S296">
        <f t="shared" si="27"/>
        <v>92</v>
      </c>
      <c r="T296" t="s">
        <v>186</v>
      </c>
      <c r="U296">
        <v>1.65440557</v>
      </c>
      <c r="V296">
        <v>5.2925526899999999</v>
      </c>
      <c r="W296">
        <v>6.2383411999999998</v>
      </c>
      <c r="X296" s="6">
        <v>0.11943489810487529</v>
      </c>
      <c r="Y296" t="s">
        <v>2874</v>
      </c>
      <c r="Z296" t="s">
        <v>2875</v>
      </c>
      <c r="AA296">
        <v>407</v>
      </c>
      <c r="AB296">
        <v>399</v>
      </c>
      <c r="AC296">
        <v>465</v>
      </c>
      <c r="AD296">
        <v>364</v>
      </c>
      <c r="AE296" s="5">
        <f t="shared" si="28"/>
        <v>408.75</v>
      </c>
      <c r="AF296">
        <f t="shared" si="29"/>
        <v>451</v>
      </c>
      <c r="AG296" t="s">
        <v>2876</v>
      </c>
    </row>
    <row r="297" spans="1:33" x14ac:dyDescent="0.2">
      <c r="A297" t="s">
        <v>2877</v>
      </c>
      <c r="B297" t="s">
        <v>7</v>
      </c>
      <c r="C297" t="s">
        <v>2878</v>
      </c>
      <c r="D297" t="s">
        <v>2879</v>
      </c>
      <c r="E297" t="s">
        <v>2880</v>
      </c>
      <c r="F297" t="s">
        <v>2881</v>
      </c>
      <c r="G297" t="s">
        <v>2882</v>
      </c>
      <c r="H297" s="1">
        <f t="shared" si="24"/>
        <v>-7.1428571345904301E-2</v>
      </c>
      <c r="I297" s="2">
        <f t="shared" si="25"/>
        <v>278</v>
      </c>
      <c r="J297">
        <v>0.4404267</v>
      </c>
      <c r="K297">
        <v>28.690127270000001</v>
      </c>
      <c r="M297">
        <v>0.61512610000000001</v>
      </c>
      <c r="N297">
        <v>413</v>
      </c>
      <c r="O297">
        <v>98</v>
      </c>
      <c r="Q297">
        <v>438</v>
      </c>
      <c r="R297" s="5">
        <f t="shared" si="26"/>
        <v>316.33333333333331</v>
      </c>
      <c r="S297">
        <f t="shared" si="27"/>
        <v>146</v>
      </c>
      <c r="T297" t="s">
        <v>134</v>
      </c>
      <c r="U297">
        <v>1.09404703</v>
      </c>
      <c r="V297">
        <v>2.2148927899999999</v>
      </c>
      <c r="W297">
        <v>19.44520339</v>
      </c>
      <c r="X297" s="6">
        <v>0.13083129899724349</v>
      </c>
      <c r="Y297" t="s">
        <v>2883</v>
      </c>
      <c r="Z297" t="s">
        <v>2884</v>
      </c>
      <c r="AA297">
        <v>430</v>
      </c>
      <c r="AB297">
        <v>467</v>
      </c>
      <c r="AC297">
        <v>365</v>
      </c>
      <c r="AD297">
        <v>352</v>
      </c>
      <c r="AE297" s="5">
        <f t="shared" si="28"/>
        <v>403.5</v>
      </c>
      <c r="AF297">
        <f t="shared" si="29"/>
        <v>443</v>
      </c>
      <c r="AG297" t="s">
        <v>2885</v>
      </c>
    </row>
    <row r="298" spans="1:33" x14ac:dyDescent="0.2">
      <c r="A298" t="s">
        <v>2886</v>
      </c>
      <c r="B298" t="s">
        <v>2887</v>
      </c>
      <c r="C298" t="s">
        <v>2888</v>
      </c>
      <c r="D298" t="s">
        <v>2889</v>
      </c>
      <c r="E298" t="s">
        <v>2890</v>
      </c>
      <c r="F298" t="s">
        <v>2891</v>
      </c>
      <c r="G298" t="s">
        <v>2892</v>
      </c>
      <c r="H298" s="1">
        <f t="shared" si="24"/>
        <v>-0.4538395167904683</v>
      </c>
      <c r="I298" s="2">
        <f t="shared" si="25"/>
        <v>491</v>
      </c>
      <c r="J298">
        <v>0.72194681000000005</v>
      </c>
      <c r="K298">
        <v>14.615578060000001</v>
      </c>
      <c r="L298">
        <v>79.796300000000002</v>
      </c>
      <c r="M298">
        <v>1.48075125</v>
      </c>
      <c r="N298">
        <v>330</v>
      </c>
      <c r="O298">
        <v>253</v>
      </c>
      <c r="P298">
        <v>44</v>
      </c>
      <c r="Q298">
        <v>235</v>
      </c>
      <c r="R298" s="5">
        <f t="shared" si="26"/>
        <v>215.5</v>
      </c>
      <c r="S298">
        <f t="shared" si="27"/>
        <v>287</v>
      </c>
      <c r="T298" t="s">
        <v>315</v>
      </c>
      <c r="U298">
        <v>6.1684764200000002</v>
      </c>
      <c r="V298">
        <v>10.79417963</v>
      </c>
      <c r="W298">
        <v>47.233111170000001</v>
      </c>
      <c r="X298" s="6">
        <v>0.58688433452534783</v>
      </c>
      <c r="Y298" t="s">
        <v>2893</v>
      </c>
      <c r="Z298" t="s">
        <v>2894</v>
      </c>
      <c r="AA298">
        <v>184</v>
      </c>
      <c r="AB298">
        <v>213</v>
      </c>
      <c r="AC298">
        <v>113</v>
      </c>
      <c r="AD298">
        <v>12</v>
      </c>
      <c r="AE298" s="5">
        <f t="shared" si="28"/>
        <v>130.5</v>
      </c>
      <c r="AF298">
        <f t="shared" si="29"/>
        <v>87</v>
      </c>
      <c r="AG298" t="s">
        <v>2895</v>
      </c>
    </row>
    <row r="299" spans="1:33" x14ac:dyDescent="0.2">
      <c r="A299" t="s">
        <v>2896</v>
      </c>
      <c r="B299" t="s">
        <v>7</v>
      </c>
      <c r="C299" t="s">
        <v>2897</v>
      </c>
      <c r="D299" t="s">
        <v>2898</v>
      </c>
      <c r="E299" t="s">
        <v>2899</v>
      </c>
      <c r="F299" t="s">
        <v>2900</v>
      </c>
      <c r="G299" t="s">
        <v>2901</v>
      </c>
      <c r="H299" s="1">
        <f t="shared" si="24"/>
        <v>-0.27380952375635847</v>
      </c>
      <c r="I299" s="2">
        <f t="shared" si="25"/>
        <v>448</v>
      </c>
      <c r="J299">
        <v>0.60975794999999999</v>
      </c>
      <c r="K299">
        <v>20.559614719999999</v>
      </c>
      <c r="M299">
        <v>1.78310966</v>
      </c>
      <c r="N299">
        <v>354</v>
      </c>
      <c r="O299">
        <v>179</v>
      </c>
      <c r="Q299">
        <v>199</v>
      </c>
      <c r="R299" s="5">
        <f t="shared" si="26"/>
        <v>244</v>
      </c>
      <c r="S299">
        <f t="shared" si="27"/>
        <v>239</v>
      </c>
      <c r="T299" t="s">
        <v>83</v>
      </c>
      <c r="U299">
        <v>5.4543073</v>
      </c>
      <c r="V299">
        <v>8.8232002999999999</v>
      </c>
      <c r="W299">
        <v>30.433186660000001</v>
      </c>
      <c r="X299" s="6">
        <v>0.54776377704993062</v>
      </c>
      <c r="Y299" t="s">
        <v>2902</v>
      </c>
      <c r="Z299" t="s">
        <v>2903</v>
      </c>
      <c r="AA299">
        <v>229</v>
      </c>
      <c r="AB299">
        <v>282</v>
      </c>
      <c r="AC299">
        <v>239</v>
      </c>
      <c r="AD299">
        <v>18</v>
      </c>
      <c r="AE299" s="5">
        <f t="shared" si="28"/>
        <v>192</v>
      </c>
      <c r="AF299">
        <f t="shared" si="29"/>
        <v>172</v>
      </c>
      <c r="AG299" t="s">
        <v>2904</v>
      </c>
    </row>
    <row r="300" spans="1:33" x14ac:dyDescent="0.2">
      <c r="A300" t="s">
        <v>2905</v>
      </c>
      <c r="B300" t="s">
        <v>7</v>
      </c>
      <c r="C300" t="s">
        <v>2906</v>
      </c>
      <c r="D300" t="s">
        <v>2907</v>
      </c>
      <c r="E300" t="s">
        <v>2908</v>
      </c>
      <c r="F300" t="s">
        <v>2909</v>
      </c>
      <c r="G300" t="s">
        <v>2910</v>
      </c>
      <c r="H300" s="1">
        <f t="shared" si="24"/>
        <v>-2.7167630015540123E-2</v>
      </c>
      <c r="I300" s="2">
        <f t="shared" si="25"/>
        <v>238</v>
      </c>
      <c r="J300">
        <v>1.1808931300000001</v>
      </c>
      <c r="K300">
        <v>27.580514470000001</v>
      </c>
      <c r="M300">
        <v>0.89818215000000001</v>
      </c>
      <c r="N300">
        <v>246</v>
      </c>
      <c r="O300">
        <v>107</v>
      </c>
      <c r="Q300">
        <v>358</v>
      </c>
      <c r="R300" s="5">
        <f t="shared" si="26"/>
        <v>237</v>
      </c>
      <c r="S300">
        <f t="shared" si="27"/>
        <v>250</v>
      </c>
      <c r="T300" t="s">
        <v>73</v>
      </c>
      <c r="U300">
        <v>0.88766224000000005</v>
      </c>
      <c r="V300">
        <v>3.1449843300000002</v>
      </c>
      <c r="W300">
        <v>20.09691269</v>
      </c>
      <c r="X300" s="6">
        <v>4.113448118838689E-2</v>
      </c>
      <c r="Y300" t="s">
        <v>2911</v>
      </c>
      <c r="Z300" t="s">
        <v>2912</v>
      </c>
      <c r="AA300">
        <v>437</v>
      </c>
      <c r="AB300">
        <v>453</v>
      </c>
      <c r="AC300">
        <v>359</v>
      </c>
      <c r="AD300">
        <v>444</v>
      </c>
      <c r="AE300" s="5">
        <f t="shared" si="28"/>
        <v>423.25</v>
      </c>
      <c r="AF300">
        <f t="shared" si="29"/>
        <v>461</v>
      </c>
      <c r="AG300" t="s">
        <v>2913</v>
      </c>
    </row>
    <row r="301" spans="1:33" x14ac:dyDescent="0.2">
      <c r="A301" t="s">
        <v>2914</v>
      </c>
      <c r="B301" t="s">
        <v>7</v>
      </c>
      <c r="C301" t="s">
        <v>2915</v>
      </c>
      <c r="D301" t="s">
        <v>2916</v>
      </c>
      <c r="E301" t="s">
        <v>2917</v>
      </c>
      <c r="F301" t="s">
        <v>2918</v>
      </c>
      <c r="G301" t="s">
        <v>2919</v>
      </c>
      <c r="H301" s="1">
        <f t="shared" si="24"/>
        <v>1.270207855602723E-2</v>
      </c>
      <c r="I301" s="2">
        <f t="shared" si="25"/>
        <v>201</v>
      </c>
      <c r="J301">
        <v>0.41989443999999998</v>
      </c>
      <c r="K301">
        <v>9.1876049799999997</v>
      </c>
      <c r="L301">
        <v>25.305299999999999</v>
      </c>
      <c r="M301">
        <v>0.94472871999999997</v>
      </c>
      <c r="N301">
        <v>421</v>
      </c>
      <c r="O301">
        <v>380</v>
      </c>
      <c r="P301">
        <v>187</v>
      </c>
      <c r="Q301">
        <v>337</v>
      </c>
      <c r="R301" s="5">
        <f t="shared" si="26"/>
        <v>331.25</v>
      </c>
      <c r="S301">
        <f t="shared" si="27"/>
        <v>129</v>
      </c>
      <c r="T301" t="s">
        <v>156</v>
      </c>
      <c r="U301">
        <v>4.0990394300000004</v>
      </c>
      <c r="V301">
        <v>10.62227848</v>
      </c>
      <c r="W301">
        <v>25.535647149999999</v>
      </c>
      <c r="X301" s="6">
        <v>0.17781319971273624</v>
      </c>
      <c r="Y301" t="s">
        <v>2920</v>
      </c>
      <c r="Z301" t="s">
        <v>2921</v>
      </c>
      <c r="AA301">
        <v>289</v>
      </c>
      <c r="AB301">
        <v>219</v>
      </c>
      <c r="AC301">
        <v>301</v>
      </c>
      <c r="AD301">
        <v>277</v>
      </c>
      <c r="AE301" s="5">
        <f t="shared" si="28"/>
        <v>271.5</v>
      </c>
      <c r="AF301">
        <f t="shared" si="29"/>
        <v>293</v>
      </c>
      <c r="AG301" t="s">
        <v>2922</v>
      </c>
    </row>
    <row r="302" spans="1:33" x14ac:dyDescent="0.2">
      <c r="A302" t="s">
        <v>2923</v>
      </c>
      <c r="B302" t="s">
        <v>2924</v>
      </c>
      <c r="C302" t="s">
        <v>2925</v>
      </c>
      <c r="D302" t="s">
        <v>2926</v>
      </c>
      <c r="E302" t="s">
        <v>2927</v>
      </c>
      <c r="F302" t="s">
        <v>2928</v>
      </c>
      <c r="G302" t="s">
        <v>2929</v>
      </c>
      <c r="H302" s="1">
        <f t="shared" si="24"/>
        <v>-1.5300546398230863E-2</v>
      </c>
      <c r="I302" s="2">
        <f t="shared" si="25"/>
        <v>229</v>
      </c>
      <c r="J302">
        <v>0.92360604000000002</v>
      </c>
      <c r="K302">
        <v>6.8648478900000001</v>
      </c>
      <c r="L302">
        <v>8.8268500000000003</v>
      </c>
      <c r="M302">
        <v>1.45722573</v>
      </c>
      <c r="N302">
        <v>296</v>
      </c>
      <c r="O302">
        <v>434</v>
      </c>
      <c r="P302">
        <v>311</v>
      </c>
      <c r="Q302">
        <v>239</v>
      </c>
      <c r="R302" s="5">
        <f t="shared" si="26"/>
        <v>320</v>
      </c>
      <c r="S302">
        <f t="shared" si="27"/>
        <v>140</v>
      </c>
      <c r="T302" t="s">
        <v>134</v>
      </c>
      <c r="U302">
        <v>12.750616089999999</v>
      </c>
      <c r="V302">
        <v>23.604904659999999</v>
      </c>
      <c r="W302">
        <v>33.823389460000001</v>
      </c>
      <c r="X302" s="6">
        <v>0.28436588659056372</v>
      </c>
      <c r="Y302" t="s">
        <v>2930</v>
      </c>
      <c r="Z302" t="s">
        <v>2931</v>
      </c>
      <c r="AA302">
        <v>47</v>
      </c>
      <c r="AB302">
        <v>38</v>
      </c>
      <c r="AC302">
        <v>206</v>
      </c>
      <c r="AD302">
        <v>140</v>
      </c>
      <c r="AE302" s="5">
        <f t="shared" si="28"/>
        <v>107.75</v>
      </c>
      <c r="AF302">
        <f t="shared" si="29"/>
        <v>60</v>
      </c>
      <c r="AG302" t="s">
        <v>2932</v>
      </c>
    </row>
    <row r="303" spans="1:33" x14ac:dyDescent="0.2">
      <c r="A303" t="s">
        <v>2933</v>
      </c>
      <c r="B303" t="s">
        <v>7</v>
      </c>
      <c r="C303" t="s">
        <v>2934</v>
      </c>
      <c r="D303" t="s">
        <v>2935</v>
      </c>
      <c r="E303" t="s">
        <v>2936</v>
      </c>
      <c r="F303" t="s">
        <v>2937</v>
      </c>
      <c r="G303" t="s">
        <v>2938</v>
      </c>
      <c r="H303" s="1">
        <f t="shared" si="24"/>
        <v>-4.0841584083119886E-2</v>
      </c>
      <c r="I303" s="2">
        <f t="shared" si="25"/>
        <v>252</v>
      </c>
      <c r="J303">
        <v>0.31569649999999999</v>
      </c>
      <c r="K303">
        <v>7.6747855700000001</v>
      </c>
      <c r="M303">
        <v>0.77427182999999999</v>
      </c>
      <c r="N303">
        <v>457</v>
      </c>
      <c r="O303">
        <v>415</v>
      </c>
      <c r="Q303">
        <v>389</v>
      </c>
      <c r="R303" s="5">
        <f t="shared" si="26"/>
        <v>420.33333333333331</v>
      </c>
      <c r="S303">
        <f t="shared" si="27"/>
        <v>29</v>
      </c>
      <c r="T303" t="s">
        <v>315</v>
      </c>
      <c r="U303">
        <v>4.4794893199999999</v>
      </c>
      <c r="V303">
        <v>8.6394922100000002</v>
      </c>
      <c r="W303">
        <v>16.11707925</v>
      </c>
      <c r="X303" s="6">
        <v>0.19603266472439798</v>
      </c>
      <c r="Y303" t="s">
        <v>2939</v>
      </c>
      <c r="Z303" t="s">
        <v>2940</v>
      </c>
      <c r="AA303">
        <v>268</v>
      </c>
      <c r="AB303">
        <v>290</v>
      </c>
      <c r="AC303">
        <v>400</v>
      </c>
      <c r="AD303">
        <v>239</v>
      </c>
      <c r="AE303" s="5">
        <f t="shared" si="28"/>
        <v>299.25</v>
      </c>
      <c r="AF303">
        <f t="shared" si="29"/>
        <v>335</v>
      </c>
      <c r="AG303" t="s">
        <v>2941</v>
      </c>
    </row>
    <row r="304" spans="1:33" x14ac:dyDescent="0.2">
      <c r="A304" t="s">
        <v>2942</v>
      </c>
      <c r="B304" t="s">
        <v>7</v>
      </c>
      <c r="C304" t="s">
        <v>2943</v>
      </c>
      <c r="D304" t="s">
        <v>2944</v>
      </c>
      <c r="E304" t="s">
        <v>2945</v>
      </c>
      <c r="F304" t="s">
        <v>2946</v>
      </c>
      <c r="G304" t="s">
        <v>2947</v>
      </c>
      <c r="H304" s="1">
        <f t="shared" si="24"/>
        <v>0.16017964063648038</v>
      </c>
      <c r="I304" s="2">
        <f t="shared" si="25"/>
        <v>93</v>
      </c>
      <c r="J304">
        <v>0.54966694000000005</v>
      </c>
      <c r="K304">
        <v>7.1096137700000002</v>
      </c>
      <c r="L304">
        <v>13.3949</v>
      </c>
      <c r="M304">
        <v>0.70200646</v>
      </c>
      <c r="N304">
        <v>378</v>
      </c>
      <c r="O304">
        <v>427</v>
      </c>
      <c r="P304">
        <v>274</v>
      </c>
      <c r="Q304">
        <v>412</v>
      </c>
      <c r="R304" s="5">
        <f t="shared" si="26"/>
        <v>372.75</v>
      </c>
      <c r="S304">
        <f t="shared" si="27"/>
        <v>75</v>
      </c>
      <c r="T304" t="s">
        <v>8</v>
      </c>
      <c r="U304">
        <v>4.3606390199999998</v>
      </c>
      <c r="V304">
        <v>8.2052188600000004</v>
      </c>
      <c r="W304">
        <v>36.387382430000002</v>
      </c>
      <c r="X304" s="6">
        <v>0.1920032625727103</v>
      </c>
      <c r="Y304" t="s">
        <v>2948</v>
      </c>
      <c r="Z304" t="s">
        <v>2949</v>
      </c>
      <c r="AA304">
        <v>274</v>
      </c>
      <c r="AB304">
        <v>304</v>
      </c>
      <c r="AC304">
        <v>185</v>
      </c>
      <c r="AD304">
        <v>248</v>
      </c>
      <c r="AE304" s="5">
        <f t="shared" si="28"/>
        <v>252.75</v>
      </c>
      <c r="AF304">
        <f t="shared" si="29"/>
        <v>255</v>
      </c>
      <c r="AG304" t="s">
        <v>2950</v>
      </c>
    </row>
    <row r="305" spans="1:33" x14ac:dyDescent="0.2">
      <c r="A305" t="s">
        <v>2951</v>
      </c>
      <c r="B305" t="s">
        <v>7</v>
      </c>
      <c r="C305" t="s">
        <v>2952</v>
      </c>
      <c r="D305" t="s">
        <v>2953</v>
      </c>
      <c r="E305" t="s">
        <v>2954</v>
      </c>
      <c r="F305" t="s">
        <v>2955</v>
      </c>
      <c r="G305" t="s">
        <v>2956</v>
      </c>
      <c r="H305" s="1">
        <f t="shared" si="24"/>
        <v>-2.10191082938328E-2</v>
      </c>
      <c r="I305" s="2">
        <f t="shared" si="25"/>
        <v>235</v>
      </c>
      <c r="J305">
        <v>1.2846141</v>
      </c>
      <c r="K305">
        <v>55.767248260000002</v>
      </c>
      <c r="L305">
        <v>8.7967700000000004</v>
      </c>
      <c r="M305">
        <v>2.1701300899999998</v>
      </c>
      <c r="N305">
        <v>229</v>
      </c>
      <c r="O305">
        <v>34</v>
      </c>
      <c r="P305">
        <v>312</v>
      </c>
      <c r="Q305">
        <v>159</v>
      </c>
      <c r="R305" s="5">
        <f t="shared" si="26"/>
        <v>183.5</v>
      </c>
      <c r="S305">
        <f t="shared" si="27"/>
        <v>324</v>
      </c>
      <c r="T305" t="s">
        <v>145</v>
      </c>
      <c r="U305">
        <v>1.45476144</v>
      </c>
      <c r="V305">
        <v>4.07327613</v>
      </c>
      <c r="W305">
        <v>53.066101860000003</v>
      </c>
      <c r="X305" s="6">
        <v>0.31927775901250227</v>
      </c>
      <c r="Y305" t="s">
        <v>2957</v>
      </c>
      <c r="Z305" t="s">
        <v>2958</v>
      </c>
      <c r="AA305">
        <v>414</v>
      </c>
      <c r="AB305">
        <v>434</v>
      </c>
      <c r="AC305">
        <v>92</v>
      </c>
      <c r="AD305">
        <v>113</v>
      </c>
      <c r="AE305" s="5">
        <f t="shared" si="28"/>
        <v>263.25</v>
      </c>
      <c r="AF305">
        <f t="shared" si="29"/>
        <v>274</v>
      </c>
      <c r="AG305" t="s">
        <v>2959</v>
      </c>
    </row>
    <row r="306" spans="1:33" x14ac:dyDescent="0.2">
      <c r="A306" t="s">
        <v>2960</v>
      </c>
      <c r="B306" t="s">
        <v>7</v>
      </c>
      <c r="C306" t="s">
        <v>2961</v>
      </c>
      <c r="D306" t="s">
        <v>2962</v>
      </c>
      <c r="E306" t="s">
        <v>2963</v>
      </c>
      <c r="F306" t="s">
        <v>2964</v>
      </c>
      <c r="G306" t="s">
        <v>2965</v>
      </c>
      <c r="H306" s="1">
        <f t="shared" si="24"/>
        <v>-0.36363636357319806</v>
      </c>
      <c r="I306" s="2">
        <f t="shared" si="25"/>
        <v>474</v>
      </c>
      <c r="J306">
        <v>2.0541872400000001</v>
      </c>
      <c r="K306">
        <v>23.594174500000001</v>
      </c>
      <c r="L306">
        <v>31.915800000000001</v>
      </c>
      <c r="M306">
        <v>2.11836731</v>
      </c>
      <c r="N306">
        <v>134</v>
      </c>
      <c r="O306">
        <v>147</v>
      </c>
      <c r="P306">
        <v>149</v>
      </c>
      <c r="Q306">
        <v>164</v>
      </c>
      <c r="R306" s="5">
        <f t="shared" si="26"/>
        <v>148.5</v>
      </c>
      <c r="S306">
        <f t="shared" si="27"/>
        <v>368</v>
      </c>
      <c r="T306" t="s">
        <v>315</v>
      </c>
      <c r="U306">
        <v>7.5302400799999996</v>
      </c>
      <c r="V306">
        <v>8.9636806900000003</v>
      </c>
      <c r="W306">
        <v>82.356016280000006</v>
      </c>
      <c r="X306" s="6">
        <v>0.6951881715244691</v>
      </c>
      <c r="Y306" t="s">
        <v>2966</v>
      </c>
      <c r="Z306" t="s">
        <v>2967</v>
      </c>
      <c r="AA306">
        <v>132</v>
      </c>
      <c r="AB306">
        <v>278</v>
      </c>
      <c r="AC306">
        <v>16</v>
      </c>
      <c r="AD306">
        <v>7</v>
      </c>
      <c r="AE306" s="5">
        <f t="shared" si="28"/>
        <v>108.25</v>
      </c>
      <c r="AF306">
        <f t="shared" si="29"/>
        <v>61</v>
      </c>
      <c r="AG306" t="s">
        <v>2968</v>
      </c>
    </row>
    <row r="307" spans="1:33" x14ac:dyDescent="0.2">
      <c r="A307" t="s">
        <v>2969</v>
      </c>
      <c r="B307" t="s">
        <v>2970</v>
      </c>
      <c r="C307" t="s">
        <v>2971</v>
      </c>
      <c r="D307" t="s">
        <v>2972</v>
      </c>
      <c r="E307" t="s">
        <v>2973</v>
      </c>
      <c r="F307" t="s">
        <v>2974</v>
      </c>
      <c r="G307" t="s">
        <v>2975</v>
      </c>
      <c r="H307" s="1">
        <f t="shared" si="24"/>
        <v>-0.20256410253209844</v>
      </c>
      <c r="I307" s="2">
        <f t="shared" si="25"/>
        <v>405</v>
      </c>
      <c r="J307">
        <v>1.22756731</v>
      </c>
      <c r="L307">
        <v>20.851099999999999</v>
      </c>
      <c r="M307">
        <v>1.5177262899999999</v>
      </c>
      <c r="N307">
        <v>237</v>
      </c>
      <c r="P307">
        <v>209</v>
      </c>
      <c r="Q307">
        <v>232</v>
      </c>
      <c r="R307" s="5">
        <f t="shared" si="26"/>
        <v>226</v>
      </c>
      <c r="S307">
        <f t="shared" si="27"/>
        <v>270</v>
      </c>
      <c r="T307" t="s">
        <v>134</v>
      </c>
      <c r="U307">
        <v>-1.73050357</v>
      </c>
      <c r="V307">
        <v>-3.4544938900000002</v>
      </c>
      <c r="W307">
        <v>26.04155416</v>
      </c>
      <c r="X307" s="6">
        <v>0.17620048837793667</v>
      </c>
      <c r="Y307" t="s">
        <v>2976</v>
      </c>
      <c r="Z307" t="s">
        <v>2977</v>
      </c>
      <c r="AA307">
        <v>488</v>
      </c>
      <c r="AB307">
        <v>486</v>
      </c>
      <c r="AC307">
        <v>296</v>
      </c>
      <c r="AD307">
        <v>279</v>
      </c>
      <c r="AE307" s="5">
        <f t="shared" si="28"/>
        <v>387.25</v>
      </c>
      <c r="AF307">
        <f t="shared" si="29"/>
        <v>428</v>
      </c>
      <c r="AG307" t="s">
        <v>2978</v>
      </c>
    </row>
    <row r="308" spans="1:33" x14ac:dyDescent="0.2">
      <c r="A308" t="s">
        <v>2979</v>
      </c>
      <c r="B308" t="s">
        <v>7</v>
      </c>
      <c r="C308" t="s">
        <v>2980</v>
      </c>
      <c r="D308" t="s">
        <v>2981</v>
      </c>
      <c r="E308" t="s">
        <v>2982</v>
      </c>
      <c r="F308" t="s">
        <v>2983</v>
      </c>
      <c r="G308" t="s">
        <v>2984</v>
      </c>
      <c r="H308" s="1">
        <f t="shared" si="24"/>
        <v>-9.3965517307552315E-2</v>
      </c>
      <c r="I308" s="2">
        <f t="shared" si="25"/>
        <v>299</v>
      </c>
      <c r="J308">
        <v>1.15198435</v>
      </c>
      <c r="K308">
        <v>12.23716958</v>
      </c>
      <c r="L308">
        <v>11.222899999999999</v>
      </c>
      <c r="M308">
        <v>0.75069752999999995</v>
      </c>
      <c r="N308">
        <v>249</v>
      </c>
      <c r="O308">
        <v>303</v>
      </c>
      <c r="P308">
        <v>302</v>
      </c>
      <c r="Q308">
        <v>395</v>
      </c>
      <c r="R308" s="5">
        <f t="shared" si="26"/>
        <v>312.25</v>
      </c>
      <c r="S308">
        <f t="shared" si="27"/>
        <v>153</v>
      </c>
      <c r="T308" t="s">
        <v>134</v>
      </c>
      <c r="U308">
        <v>4.9754187099999996</v>
      </c>
      <c r="V308">
        <v>6.28777659</v>
      </c>
      <c r="W308">
        <v>43.066293999999999</v>
      </c>
      <c r="X308" s="6">
        <v>0.19757533429643875</v>
      </c>
      <c r="Y308" t="s">
        <v>2985</v>
      </c>
      <c r="Z308" t="s">
        <v>2986</v>
      </c>
      <c r="AA308">
        <v>247</v>
      </c>
      <c r="AB308">
        <v>376</v>
      </c>
      <c r="AC308">
        <v>138</v>
      </c>
      <c r="AD308">
        <v>237</v>
      </c>
      <c r="AE308" s="5">
        <f t="shared" si="28"/>
        <v>249.5</v>
      </c>
      <c r="AF308">
        <f t="shared" si="29"/>
        <v>248</v>
      </c>
      <c r="AG308" t="s">
        <v>2987</v>
      </c>
    </row>
    <row r="309" spans="1:33" x14ac:dyDescent="0.2">
      <c r="A309" t="s">
        <v>2988</v>
      </c>
      <c r="B309" t="s">
        <v>7</v>
      </c>
      <c r="C309" t="s">
        <v>2989</v>
      </c>
      <c r="D309" t="s">
        <v>2990</v>
      </c>
      <c r="E309" t="s">
        <v>2991</v>
      </c>
      <c r="F309" t="s">
        <v>2992</v>
      </c>
      <c r="G309" t="s">
        <v>2993</v>
      </c>
      <c r="H309" s="1">
        <f t="shared" si="24"/>
        <v>-0.17874125870680291</v>
      </c>
      <c r="I309" s="2">
        <f t="shared" si="25"/>
        <v>381</v>
      </c>
      <c r="J309">
        <v>2.0158381799999998</v>
      </c>
      <c r="K309">
        <v>23.354649250000001</v>
      </c>
      <c r="L309">
        <v>25.8858</v>
      </c>
      <c r="M309">
        <v>5.2437940999999997</v>
      </c>
      <c r="N309">
        <v>137</v>
      </c>
      <c r="O309">
        <v>151</v>
      </c>
      <c r="P309">
        <v>182</v>
      </c>
      <c r="Q309">
        <v>44</v>
      </c>
      <c r="R309" s="5">
        <f t="shared" si="26"/>
        <v>128.5</v>
      </c>
      <c r="S309">
        <f t="shared" si="27"/>
        <v>397</v>
      </c>
      <c r="T309" t="s">
        <v>463</v>
      </c>
      <c r="U309">
        <v>11.87196344</v>
      </c>
      <c r="V309">
        <v>24.50434714</v>
      </c>
      <c r="W309">
        <v>26.213532489999999</v>
      </c>
      <c r="X309" s="6">
        <v>0.31268313986250423</v>
      </c>
      <c r="Y309" t="s">
        <v>2994</v>
      </c>
      <c r="Z309" t="s">
        <v>2995</v>
      </c>
      <c r="AA309">
        <v>55</v>
      </c>
      <c r="AB309">
        <v>35</v>
      </c>
      <c r="AC309">
        <v>293</v>
      </c>
      <c r="AD309">
        <v>122</v>
      </c>
      <c r="AE309" s="5">
        <f t="shared" si="28"/>
        <v>126.25</v>
      </c>
      <c r="AF309">
        <f t="shared" si="29"/>
        <v>81</v>
      </c>
      <c r="AG309" t="s">
        <v>2996</v>
      </c>
    </row>
    <row r="310" spans="1:33" x14ac:dyDescent="0.2">
      <c r="A310" t="s">
        <v>2997</v>
      </c>
      <c r="B310" t="s">
        <v>2998</v>
      </c>
      <c r="C310" t="s">
        <v>2999</v>
      </c>
      <c r="D310" t="s">
        <v>3000</v>
      </c>
      <c r="E310" t="s">
        <v>3001</v>
      </c>
      <c r="F310" t="s">
        <v>3002</v>
      </c>
      <c r="G310" t="s">
        <v>3003</v>
      </c>
      <c r="H310" s="1">
        <f t="shared" si="24"/>
        <v>-0.68731563424321318</v>
      </c>
      <c r="I310" s="2">
        <f t="shared" si="25"/>
        <v>500</v>
      </c>
      <c r="J310">
        <v>2.3282364900000001</v>
      </c>
      <c r="M310">
        <v>9.1365694400000006</v>
      </c>
      <c r="N310">
        <v>115</v>
      </c>
      <c r="Q310">
        <v>18</v>
      </c>
      <c r="R310" s="5">
        <f t="shared" si="26"/>
        <v>66.5</v>
      </c>
      <c r="S310">
        <f t="shared" si="27"/>
        <v>461</v>
      </c>
      <c r="T310" t="s">
        <v>83</v>
      </c>
      <c r="U310">
        <v>-2.5133177600000001</v>
      </c>
      <c r="V310">
        <v>-19.583241709999999</v>
      </c>
      <c r="W310">
        <v>64.70224211</v>
      </c>
      <c r="X310" s="6">
        <v>0.27994892044418029</v>
      </c>
      <c r="Y310" t="s">
        <v>3004</v>
      </c>
      <c r="Z310" t="s">
        <v>3005</v>
      </c>
      <c r="AA310">
        <v>490</v>
      </c>
      <c r="AB310">
        <v>496</v>
      </c>
      <c r="AC310">
        <v>52</v>
      </c>
      <c r="AD310">
        <v>145</v>
      </c>
      <c r="AE310" s="5">
        <f t="shared" si="28"/>
        <v>295.75</v>
      </c>
      <c r="AF310">
        <f t="shared" si="29"/>
        <v>327</v>
      </c>
      <c r="AG310" t="s">
        <v>3006</v>
      </c>
    </row>
    <row r="311" spans="1:33" x14ac:dyDescent="0.2">
      <c r="A311" t="s">
        <v>3007</v>
      </c>
      <c r="B311" t="s">
        <v>7</v>
      </c>
      <c r="C311" t="s">
        <v>3008</v>
      </c>
      <c r="D311" t="s">
        <v>291</v>
      </c>
      <c r="E311" t="s">
        <v>3009</v>
      </c>
      <c r="F311" t="s">
        <v>3010</v>
      </c>
      <c r="G311" t="s">
        <v>3011</v>
      </c>
      <c r="H311" s="1">
        <f t="shared" si="24"/>
        <v>0.18274853803247804</v>
      </c>
      <c r="I311" s="2">
        <f t="shared" si="25"/>
        <v>83</v>
      </c>
      <c r="J311">
        <v>3.5839690499999999</v>
      </c>
      <c r="K311">
        <v>22.37786114</v>
      </c>
      <c r="L311">
        <v>21.999500000000001</v>
      </c>
      <c r="M311">
        <v>5.5485730499999999</v>
      </c>
      <c r="N311">
        <v>72</v>
      </c>
      <c r="O311">
        <v>161</v>
      </c>
      <c r="P311">
        <v>201</v>
      </c>
      <c r="Q311">
        <v>39</v>
      </c>
      <c r="R311" s="5">
        <f t="shared" si="26"/>
        <v>118.25</v>
      </c>
      <c r="S311">
        <f t="shared" si="27"/>
        <v>408</v>
      </c>
      <c r="T311" t="s">
        <v>315</v>
      </c>
      <c r="U311">
        <v>17.407673989999999</v>
      </c>
      <c r="V311">
        <v>27.602918320000001</v>
      </c>
      <c r="W311">
        <v>52.691284619999998</v>
      </c>
      <c r="X311" s="6">
        <v>0.54973705179282872</v>
      </c>
      <c r="Y311" t="s">
        <v>3012</v>
      </c>
      <c r="Z311" t="s">
        <v>3013</v>
      </c>
      <c r="AA311">
        <v>21</v>
      </c>
      <c r="AB311">
        <v>26</v>
      </c>
      <c r="AC311">
        <v>95</v>
      </c>
      <c r="AD311">
        <v>17</v>
      </c>
      <c r="AE311" s="5">
        <f t="shared" si="28"/>
        <v>39.75</v>
      </c>
      <c r="AF311">
        <f t="shared" si="29"/>
        <v>10</v>
      </c>
      <c r="AG311" t="s">
        <v>3014</v>
      </c>
    </row>
    <row r="312" spans="1:33" x14ac:dyDescent="0.2">
      <c r="A312" t="s">
        <v>3015</v>
      </c>
      <c r="B312" t="s">
        <v>7</v>
      </c>
      <c r="C312" t="s">
        <v>3016</v>
      </c>
      <c r="D312" t="s">
        <v>3017</v>
      </c>
      <c r="E312" t="s">
        <v>3018</v>
      </c>
      <c r="F312" t="s">
        <v>3019</v>
      </c>
      <c r="G312" t="s">
        <v>3020</v>
      </c>
      <c r="H312" s="1">
        <f t="shared" si="24"/>
        <v>-7.0952380873172682E-2</v>
      </c>
      <c r="I312" s="2">
        <f t="shared" si="25"/>
        <v>277</v>
      </c>
      <c r="J312">
        <v>0.24501659000000001</v>
      </c>
      <c r="K312">
        <v>13.56072279</v>
      </c>
      <c r="L312">
        <v>4.90801</v>
      </c>
      <c r="M312">
        <v>0.90199673000000002</v>
      </c>
      <c r="N312">
        <v>478</v>
      </c>
      <c r="O312">
        <v>276</v>
      </c>
      <c r="P312">
        <v>333</v>
      </c>
      <c r="Q312">
        <v>357</v>
      </c>
      <c r="R312" s="5">
        <f t="shared" si="26"/>
        <v>361</v>
      </c>
      <c r="S312">
        <f t="shared" si="27"/>
        <v>91</v>
      </c>
      <c r="T312" t="s">
        <v>134</v>
      </c>
      <c r="U312">
        <v>2.79314968</v>
      </c>
      <c r="V312">
        <v>6.9486037100000004</v>
      </c>
      <c r="W312">
        <v>9.9933758000000008</v>
      </c>
      <c r="X312" s="6">
        <v>0.17939790251159318</v>
      </c>
      <c r="Y312" t="s">
        <v>3021</v>
      </c>
      <c r="Z312" t="s">
        <v>3022</v>
      </c>
      <c r="AA312">
        <v>352</v>
      </c>
      <c r="AB312">
        <v>355</v>
      </c>
      <c r="AC312">
        <v>453</v>
      </c>
      <c r="AD312">
        <v>274</v>
      </c>
      <c r="AE312" s="5">
        <f t="shared" si="28"/>
        <v>358.5</v>
      </c>
      <c r="AF312">
        <f t="shared" si="29"/>
        <v>398</v>
      </c>
      <c r="AG312" t="s">
        <v>3023</v>
      </c>
    </row>
    <row r="313" spans="1:33" x14ac:dyDescent="0.2">
      <c r="A313" t="s">
        <v>3024</v>
      </c>
      <c r="B313" t="s">
        <v>3025</v>
      </c>
      <c r="C313" t="s">
        <v>3026</v>
      </c>
      <c r="D313" t="s">
        <v>3027</v>
      </c>
      <c r="E313" t="s">
        <v>3028</v>
      </c>
      <c r="F313" t="s">
        <v>3029</v>
      </c>
      <c r="G313" t="s">
        <v>3030</v>
      </c>
      <c r="H313" s="1">
        <f t="shared" si="24"/>
        <v>-7.1691792267231769E-2</v>
      </c>
      <c r="I313" s="2">
        <f t="shared" si="25"/>
        <v>279</v>
      </c>
      <c r="J313">
        <v>1.60553038</v>
      </c>
      <c r="K313">
        <v>20.649537259999999</v>
      </c>
      <c r="L313">
        <v>26.3965</v>
      </c>
      <c r="M313">
        <v>2.1653495600000001</v>
      </c>
      <c r="N313">
        <v>192</v>
      </c>
      <c r="O313">
        <v>177</v>
      </c>
      <c r="P313">
        <v>179</v>
      </c>
      <c r="Q313">
        <v>161</v>
      </c>
      <c r="R313" s="5">
        <f t="shared" si="26"/>
        <v>177.25</v>
      </c>
      <c r="S313">
        <f t="shared" si="27"/>
        <v>331</v>
      </c>
      <c r="T313" t="s">
        <v>114</v>
      </c>
      <c r="U313">
        <v>5.9942706799999996</v>
      </c>
      <c r="V313">
        <v>11.61845346</v>
      </c>
      <c r="W313">
        <v>35.520780680000001</v>
      </c>
      <c r="X313" s="6">
        <v>0.23135312824248508</v>
      </c>
      <c r="Y313" t="s">
        <v>3031</v>
      </c>
      <c r="Z313" t="s">
        <v>3032</v>
      </c>
      <c r="AA313">
        <v>195</v>
      </c>
      <c r="AB313">
        <v>190</v>
      </c>
      <c r="AC313">
        <v>195</v>
      </c>
      <c r="AD313">
        <v>198</v>
      </c>
      <c r="AE313" s="5">
        <f t="shared" si="28"/>
        <v>194.5</v>
      </c>
      <c r="AF313">
        <f t="shared" si="29"/>
        <v>176</v>
      </c>
      <c r="AG313" t="s">
        <v>3033</v>
      </c>
    </row>
    <row r="314" spans="1:33" x14ac:dyDescent="0.2">
      <c r="A314" t="s">
        <v>3034</v>
      </c>
      <c r="B314" t="s">
        <v>7</v>
      </c>
      <c r="C314" t="s">
        <v>3035</v>
      </c>
      <c r="D314" t="s">
        <v>3036</v>
      </c>
      <c r="E314" t="s">
        <v>3037</v>
      </c>
      <c r="F314" t="s">
        <v>3038</v>
      </c>
      <c r="G314" t="s">
        <v>3039</v>
      </c>
      <c r="H314" s="1">
        <f t="shared" si="24"/>
        <v>-0.18045738045179838</v>
      </c>
      <c r="I314" s="2">
        <f t="shared" si="25"/>
        <v>386</v>
      </c>
      <c r="J314">
        <v>5.2796996500000004</v>
      </c>
      <c r="K314">
        <v>68.857298929999999</v>
      </c>
      <c r="L314">
        <v>53.141399999999997</v>
      </c>
      <c r="M314">
        <v>13.330635409999999</v>
      </c>
      <c r="N314">
        <v>48</v>
      </c>
      <c r="O314">
        <v>23</v>
      </c>
      <c r="P314">
        <v>87</v>
      </c>
      <c r="Q314">
        <v>11</v>
      </c>
      <c r="R314" s="5">
        <f t="shared" si="26"/>
        <v>42.25</v>
      </c>
      <c r="S314">
        <f t="shared" si="27"/>
        <v>478</v>
      </c>
      <c r="T314" t="s">
        <v>114</v>
      </c>
      <c r="U314">
        <v>13.3120881</v>
      </c>
      <c r="V314">
        <v>20.706656599999999</v>
      </c>
      <c r="W314">
        <v>31.149152470000001</v>
      </c>
      <c r="X314" s="6">
        <v>0.50229817180557768</v>
      </c>
      <c r="Y314" t="s">
        <v>3040</v>
      </c>
      <c r="Z314" t="s">
        <v>3041</v>
      </c>
      <c r="AA314">
        <v>42</v>
      </c>
      <c r="AB314">
        <v>57</v>
      </c>
      <c r="AC314">
        <v>232</v>
      </c>
      <c r="AD314">
        <v>29</v>
      </c>
      <c r="AE314" s="5">
        <f t="shared" si="28"/>
        <v>90</v>
      </c>
      <c r="AF314">
        <f t="shared" si="29"/>
        <v>45</v>
      </c>
      <c r="AG314" t="s">
        <v>3042</v>
      </c>
    </row>
    <row r="315" spans="1:33" x14ac:dyDescent="0.2">
      <c r="A315" t="s">
        <v>3043</v>
      </c>
      <c r="B315" t="s">
        <v>7</v>
      </c>
      <c r="C315" t="s">
        <v>3044</v>
      </c>
      <c r="D315" t="s">
        <v>3045</v>
      </c>
      <c r="E315" t="s">
        <v>3046</v>
      </c>
      <c r="F315" t="s">
        <v>3047</v>
      </c>
      <c r="G315" t="s">
        <v>3048</v>
      </c>
      <c r="H315" s="1">
        <f t="shared" si="24"/>
        <v>-5.6804733775362215E-2</v>
      </c>
      <c r="I315" s="2">
        <f t="shared" si="25"/>
        <v>266</v>
      </c>
      <c r="J315">
        <v>0.19746088000000001</v>
      </c>
      <c r="M315">
        <v>0.63087543999999995</v>
      </c>
      <c r="N315">
        <v>489</v>
      </c>
      <c r="Q315">
        <v>432</v>
      </c>
      <c r="R315" s="5">
        <f t="shared" si="26"/>
        <v>460.5</v>
      </c>
      <c r="S315">
        <f t="shared" si="27"/>
        <v>9</v>
      </c>
      <c r="T315" t="s">
        <v>1237</v>
      </c>
      <c r="U315">
        <v>-0.82762648999999999</v>
      </c>
      <c r="V315">
        <v>-6.8038372100000002</v>
      </c>
      <c r="W315">
        <v>-1.2964779399999999</v>
      </c>
      <c r="X315" s="6">
        <v>3.9562079156946199E-2</v>
      </c>
      <c r="Y315" t="s">
        <v>3049</v>
      </c>
      <c r="Z315" t="s">
        <v>3050</v>
      </c>
      <c r="AA315">
        <v>484</v>
      </c>
      <c r="AB315">
        <v>489</v>
      </c>
      <c r="AC315">
        <v>470</v>
      </c>
      <c r="AD315">
        <v>448</v>
      </c>
      <c r="AE315" s="5">
        <f t="shared" si="28"/>
        <v>472.75</v>
      </c>
      <c r="AF315">
        <f t="shared" si="29"/>
        <v>491</v>
      </c>
      <c r="AG315" t="s">
        <v>3051</v>
      </c>
    </row>
    <row r="316" spans="1:33" x14ac:dyDescent="0.2">
      <c r="A316" t="s">
        <v>3052</v>
      </c>
      <c r="B316" t="s">
        <v>7</v>
      </c>
      <c r="C316" t="s">
        <v>3053</v>
      </c>
      <c r="D316" t="s">
        <v>3054</v>
      </c>
      <c r="E316" t="s">
        <v>3055</v>
      </c>
      <c r="F316" t="s">
        <v>3056</v>
      </c>
      <c r="G316" t="s">
        <v>3057</v>
      </c>
      <c r="H316" s="1">
        <f t="shared" si="24"/>
        <v>0.3284210526886906</v>
      </c>
      <c r="I316" s="2">
        <f t="shared" si="25"/>
        <v>33</v>
      </c>
      <c r="J316">
        <v>4.2187676300000003</v>
      </c>
      <c r="K316">
        <v>27.701430519999999</v>
      </c>
      <c r="M316">
        <v>3.61905732</v>
      </c>
      <c r="N316">
        <v>63</v>
      </c>
      <c r="O316">
        <v>105</v>
      </c>
      <c r="Q316">
        <v>84</v>
      </c>
      <c r="R316" s="5">
        <f t="shared" si="26"/>
        <v>84</v>
      </c>
      <c r="S316">
        <f t="shared" si="27"/>
        <v>448</v>
      </c>
      <c r="T316" t="s">
        <v>1706</v>
      </c>
      <c r="U316">
        <v>10.884126220000001</v>
      </c>
      <c r="V316">
        <v>13.365036480000001</v>
      </c>
      <c r="W316">
        <v>27.77948838</v>
      </c>
      <c r="X316" s="6">
        <v>0.19208332268805942</v>
      </c>
      <c r="Y316" t="s">
        <v>3058</v>
      </c>
      <c r="Z316" t="s">
        <v>3059</v>
      </c>
      <c r="AA316">
        <v>69</v>
      </c>
      <c r="AB316">
        <v>145</v>
      </c>
      <c r="AC316">
        <v>276</v>
      </c>
      <c r="AD316">
        <v>247</v>
      </c>
      <c r="AE316" s="5">
        <f t="shared" si="28"/>
        <v>184.25</v>
      </c>
      <c r="AF316">
        <f t="shared" si="29"/>
        <v>162</v>
      </c>
      <c r="AG316" t="s">
        <v>3060</v>
      </c>
    </row>
    <row r="317" spans="1:33" x14ac:dyDescent="0.2">
      <c r="A317" t="s">
        <v>3061</v>
      </c>
      <c r="B317" t="s">
        <v>7</v>
      </c>
      <c r="C317" t="s">
        <v>3062</v>
      </c>
      <c r="D317" t="s">
        <v>3063</v>
      </c>
      <c r="E317" t="s">
        <v>3064</v>
      </c>
      <c r="F317" t="s">
        <v>3065</v>
      </c>
      <c r="G317" t="s">
        <v>3066</v>
      </c>
      <c r="H317" s="1">
        <f t="shared" si="24"/>
        <v>1.6129032280210787E-2</v>
      </c>
      <c r="I317" s="2">
        <f t="shared" si="25"/>
        <v>197</v>
      </c>
      <c r="J317">
        <v>0.55960799999999999</v>
      </c>
      <c r="K317">
        <v>7.0318364200000003</v>
      </c>
      <c r="M317">
        <v>0.62797661000000005</v>
      </c>
      <c r="N317">
        <v>374</v>
      </c>
      <c r="O317">
        <v>431</v>
      </c>
      <c r="Q317">
        <v>433</v>
      </c>
      <c r="R317" s="5">
        <f t="shared" si="26"/>
        <v>412.66666666666669</v>
      </c>
      <c r="S317">
        <f t="shared" si="27"/>
        <v>32</v>
      </c>
      <c r="T317" t="s">
        <v>156</v>
      </c>
      <c r="U317">
        <v>4.4599166300000004</v>
      </c>
      <c r="V317">
        <v>8.5444078599999997</v>
      </c>
      <c r="W317">
        <v>32.229964649999999</v>
      </c>
      <c r="X317" s="6">
        <v>0.1732893582562926</v>
      </c>
      <c r="Y317" t="s">
        <v>3067</v>
      </c>
      <c r="Z317" t="s">
        <v>3068</v>
      </c>
      <c r="AA317">
        <v>270</v>
      </c>
      <c r="AB317">
        <v>294</v>
      </c>
      <c r="AC317">
        <v>219</v>
      </c>
      <c r="AD317">
        <v>287</v>
      </c>
      <c r="AE317" s="5">
        <f t="shared" si="28"/>
        <v>267.5</v>
      </c>
      <c r="AF317">
        <f t="shared" si="29"/>
        <v>284</v>
      </c>
      <c r="AG317" t="s">
        <v>3069</v>
      </c>
    </row>
    <row r="318" spans="1:33" x14ac:dyDescent="0.2">
      <c r="A318" t="s">
        <v>3070</v>
      </c>
      <c r="B318" t="s">
        <v>3071</v>
      </c>
      <c r="C318" t="s">
        <v>3072</v>
      </c>
      <c r="D318" t="s">
        <v>3073</v>
      </c>
      <c r="E318" t="s">
        <v>3074</v>
      </c>
      <c r="F318" t="s">
        <v>3075</v>
      </c>
      <c r="G318" t="s">
        <v>3076</v>
      </c>
      <c r="H318" s="1">
        <f t="shared" si="24"/>
        <v>0.13259668510337241</v>
      </c>
      <c r="I318" s="2">
        <f t="shared" si="25"/>
        <v>107</v>
      </c>
      <c r="J318">
        <v>1.2466699299999999</v>
      </c>
      <c r="K318">
        <v>102.78211813999999</v>
      </c>
      <c r="L318">
        <v>12.0076</v>
      </c>
      <c r="M318">
        <v>19.05170648</v>
      </c>
      <c r="N318">
        <v>236</v>
      </c>
      <c r="O318">
        <v>15</v>
      </c>
      <c r="P318">
        <v>289</v>
      </c>
      <c r="Q318">
        <v>4</v>
      </c>
      <c r="R318" s="5">
        <f t="shared" si="26"/>
        <v>136</v>
      </c>
      <c r="S318">
        <f t="shared" si="27"/>
        <v>380</v>
      </c>
      <c r="T318" t="s">
        <v>145</v>
      </c>
      <c r="U318">
        <v>1.04997004</v>
      </c>
      <c r="V318">
        <v>11.62475688</v>
      </c>
      <c r="W318">
        <v>22.053979810000001</v>
      </c>
      <c r="X318" s="6">
        <v>0.11488373562492102</v>
      </c>
      <c r="Y318" t="s">
        <v>3077</v>
      </c>
      <c r="Z318" t="s">
        <v>3078</v>
      </c>
      <c r="AA318">
        <v>432</v>
      </c>
      <c r="AB318">
        <v>189</v>
      </c>
      <c r="AC318">
        <v>334</v>
      </c>
      <c r="AD318">
        <v>369</v>
      </c>
      <c r="AE318" s="5">
        <f t="shared" si="28"/>
        <v>331</v>
      </c>
      <c r="AF318">
        <f t="shared" si="29"/>
        <v>372</v>
      </c>
      <c r="AG318" t="s">
        <v>3079</v>
      </c>
    </row>
    <row r="319" spans="1:33" x14ac:dyDescent="0.2">
      <c r="A319" t="s">
        <v>3080</v>
      </c>
      <c r="B319" t="s">
        <v>7</v>
      </c>
      <c r="C319" t="s">
        <v>3081</v>
      </c>
      <c r="D319" t="s">
        <v>2790</v>
      </c>
      <c r="E319" t="s">
        <v>3082</v>
      </c>
      <c r="F319" t="s">
        <v>3083</v>
      </c>
      <c r="G319" t="s">
        <v>3084</v>
      </c>
      <c r="H319" s="1">
        <f t="shared" si="24"/>
        <v>-0.34971164941035893</v>
      </c>
      <c r="I319" s="2">
        <f t="shared" si="25"/>
        <v>472</v>
      </c>
      <c r="J319">
        <v>2.3699113199999999</v>
      </c>
      <c r="K319">
        <v>23.386415060000001</v>
      </c>
      <c r="L319">
        <v>26.974599999999999</v>
      </c>
      <c r="M319">
        <v>2.1255770100000002</v>
      </c>
      <c r="N319">
        <v>110</v>
      </c>
      <c r="O319">
        <v>150</v>
      </c>
      <c r="P319">
        <v>173</v>
      </c>
      <c r="Q319">
        <v>163</v>
      </c>
      <c r="R319" s="5">
        <f t="shared" si="26"/>
        <v>149</v>
      </c>
      <c r="S319">
        <f t="shared" si="27"/>
        <v>365</v>
      </c>
      <c r="T319" t="s">
        <v>134</v>
      </c>
      <c r="U319">
        <v>7.1120558000000003</v>
      </c>
      <c r="V319">
        <v>9.4594682399999996</v>
      </c>
      <c r="W319">
        <v>41.072104240000002</v>
      </c>
      <c r="X319" s="6">
        <v>0.2517938801880481</v>
      </c>
      <c r="Y319" t="s">
        <v>3085</v>
      </c>
      <c r="Z319" t="s">
        <v>3086</v>
      </c>
      <c r="AA319">
        <v>145</v>
      </c>
      <c r="AB319">
        <v>260</v>
      </c>
      <c r="AC319">
        <v>152</v>
      </c>
      <c r="AD319">
        <v>171</v>
      </c>
      <c r="AE319" s="5">
        <f t="shared" si="28"/>
        <v>182</v>
      </c>
      <c r="AF319">
        <f t="shared" si="29"/>
        <v>159</v>
      </c>
      <c r="AG319" t="s">
        <v>3087</v>
      </c>
    </row>
    <row r="320" spans="1:33" x14ac:dyDescent="0.2">
      <c r="A320" t="s">
        <v>3088</v>
      </c>
      <c r="B320" t="s">
        <v>7</v>
      </c>
      <c r="C320" t="s">
        <v>3089</v>
      </c>
      <c r="D320" t="s">
        <v>3090</v>
      </c>
      <c r="E320" t="s">
        <v>3091</v>
      </c>
      <c r="F320" t="s">
        <v>3092</v>
      </c>
      <c r="G320" t="s">
        <v>3093</v>
      </c>
      <c r="H320" s="1">
        <f t="shared" si="24"/>
        <v>-0.19151343709824298</v>
      </c>
      <c r="I320" s="2">
        <f t="shared" si="25"/>
        <v>397</v>
      </c>
      <c r="J320">
        <v>3.34619103</v>
      </c>
      <c r="K320">
        <v>54.710493479999997</v>
      </c>
      <c r="L320">
        <v>66.344200000000001</v>
      </c>
      <c r="M320">
        <v>4.67890753</v>
      </c>
      <c r="N320">
        <v>77</v>
      </c>
      <c r="O320">
        <v>35</v>
      </c>
      <c r="P320">
        <v>63</v>
      </c>
      <c r="Q320">
        <v>59</v>
      </c>
      <c r="R320" s="5">
        <f t="shared" si="26"/>
        <v>58.5</v>
      </c>
      <c r="S320">
        <f t="shared" si="27"/>
        <v>466</v>
      </c>
      <c r="T320" t="s">
        <v>315</v>
      </c>
      <c r="U320">
        <v>6.4436083000000002</v>
      </c>
      <c r="V320">
        <v>8.7854119599999994</v>
      </c>
      <c r="W320">
        <v>66.639534220000002</v>
      </c>
      <c r="X320" s="6">
        <v>0.68232351306281269</v>
      </c>
      <c r="Y320" t="s">
        <v>3094</v>
      </c>
      <c r="Z320" t="s">
        <v>3095</v>
      </c>
      <c r="AA320">
        <v>168</v>
      </c>
      <c r="AB320">
        <v>284</v>
      </c>
      <c r="AC320">
        <v>46</v>
      </c>
      <c r="AD320">
        <v>8</v>
      </c>
      <c r="AE320" s="5">
        <f t="shared" si="28"/>
        <v>126.5</v>
      </c>
      <c r="AF320">
        <f t="shared" si="29"/>
        <v>83</v>
      </c>
      <c r="AG320" t="s">
        <v>3096</v>
      </c>
    </row>
    <row r="321" spans="1:33" x14ac:dyDescent="0.2">
      <c r="A321" t="s">
        <v>3097</v>
      </c>
      <c r="B321" t="s">
        <v>3098</v>
      </c>
      <c r="C321" t="s">
        <v>3099</v>
      </c>
      <c r="D321" t="s">
        <v>3100</v>
      </c>
      <c r="E321" t="s">
        <v>3101</v>
      </c>
      <c r="F321" t="s">
        <v>3102</v>
      </c>
      <c r="G321" t="s">
        <v>3103</v>
      </c>
      <c r="H321" s="1">
        <f t="shared" si="24"/>
        <v>-0.43219597554989631</v>
      </c>
      <c r="I321" s="2">
        <f t="shared" si="25"/>
        <v>489</v>
      </c>
      <c r="J321">
        <v>0.23398300999999999</v>
      </c>
      <c r="L321">
        <v>8.6975700000000007</v>
      </c>
      <c r="M321">
        <v>0.74545817000000003</v>
      </c>
      <c r="N321">
        <v>481</v>
      </c>
      <c r="P321">
        <v>314</v>
      </c>
      <c r="Q321">
        <v>398</v>
      </c>
      <c r="R321" s="5">
        <f t="shared" si="26"/>
        <v>397.66666666666669</v>
      </c>
      <c r="S321">
        <f t="shared" si="27"/>
        <v>39</v>
      </c>
      <c r="T321" t="s">
        <v>134</v>
      </c>
      <c r="U321">
        <v>-7.18969565</v>
      </c>
      <c r="V321">
        <v>-17.681074899999999</v>
      </c>
      <c r="W321">
        <v>16.752614609999998</v>
      </c>
      <c r="X321" s="6">
        <v>0.19304365918784894</v>
      </c>
      <c r="Y321" t="s">
        <v>3104</v>
      </c>
      <c r="Z321" t="s">
        <v>3105</v>
      </c>
      <c r="AA321">
        <v>497</v>
      </c>
      <c r="AB321">
        <v>495</v>
      </c>
      <c r="AC321">
        <v>394</v>
      </c>
      <c r="AD321">
        <v>245</v>
      </c>
      <c r="AE321" s="5">
        <f t="shared" si="28"/>
        <v>407.75</v>
      </c>
      <c r="AF321">
        <f t="shared" si="29"/>
        <v>448</v>
      </c>
      <c r="AG321" t="s">
        <v>3106</v>
      </c>
    </row>
    <row r="322" spans="1:33" x14ac:dyDescent="0.2">
      <c r="A322" t="s">
        <v>3107</v>
      </c>
      <c r="B322" t="s">
        <v>7</v>
      </c>
      <c r="C322" t="s">
        <v>3108</v>
      </c>
      <c r="D322" t="s">
        <v>3109</v>
      </c>
      <c r="E322" t="s">
        <v>3110</v>
      </c>
      <c r="F322" t="s">
        <v>3111</v>
      </c>
      <c r="G322" t="s">
        <v>3112</v>
      </c>
      <c r="H322" s="1">
        <f t="shared" si="24"/>
        <v>-1.6057396601307228E-2</v>
      </c>
      <c r="I322" s="2">
        <f t="shared" si="25"/>
        <v>230</v>
      </c>
      <c r="J322">
        <v>0.36064214999999999</v>
      </c>
      <c r="K322">
        <v>7.5476863600000001</v>
      </c>
      <c r="L322">
        <v>70.481099999999998</v>
      </c>
      <c r="M322">
        <v>0.61740397999999996</v>
      </c>
      <c r="N322">
        <v>432</v>
      </c>
      <c r="O322">
        <v>418</v>
      </c>
      <c r="P322">
        <v>59</v>
      </c>
      <c r="Q322">
        <v>437</v>
      </c>
      <c r="R322" s="5">
        <f t="shared" si="26"/>
        <v>336.5</v>
      </c>
      <c r="S322">
        <f t="shared" si="27"/>
        <v>120</v>
      </c>
      <c r="T322" t="s">
        <v>134</v>
      </c>
      <c r="U322">
        <v>4.1064523900000003</v>
      </c>
      <c r="V322">
        <v>8.2475207099999999</v>
      </c>
      <c r="W322">
        <v>22.286259980000001</v>
      </c>
      <c r="X322" s="6">
        <v>0.1832744305390816</v>
      </c>
      <c r="Y322" t="s">
        <v>3113</v>
      </c>
      <c r="Z322" t="s">
        <v>3114</v>
      </c>
      <c r="AA322">
        <v>287</v>
      </c>
      <c r="AB322">
        <v>303</v>
      </c>
      <c r="AC322">
        <v>330</v>
      </c>
      <c r="AD322">
        <v>268</v>
      </c>
      <c r="AE322" s="5">
        <f t="shared" si="28"/>
        <v>297</v>
      </c>
      <c r="AF322">
        <f t="shared" si="29"/>
        <v>330</v>
      </c>
      <c r="AG322" t="s">
        <v>3115</v>
      </c>
    </row>
    <row r="323" spans="1:33" x14ac:dyDescent="0.2">
      <c r="A323" t="s">
        <v>3116</v>
      </c>
      <c r="B323" t="s">
        <v>7</v>
      </c>
      <c r="C323" t="s">
        <v>3117</v>
      </c>
      <c r="D323" t="s">
        <v>1583</v>
      </c>
      <c r="E323" t="s">
        <v>3118</v>
      </c>
      <c r="F323" t="s">
        <v>3119</v>
      </c>
      <c r="G323" t="s">
        <v>3120</v>
      </c>
      <c r="H323" s="1">
        <f t="shared" ref="H323:H386" si="30">((1+F323/100)/(1+G323/100)-1)</f>
        <v>-0.62201834856663185</v>
      </c>
      <c r="I323" s="2">
        <f t="shared" ref="I323:I386" si="31">_xlfn.RANK.EQ(H323,$H$2:$H$501)</f>
        <v>499</v>
      </c>
      <c r="J323">
        <v>8.8565094900000005</v>
      </c>
      <c r="K323">
        <v>38.174558759999996</v>
      </c>
      <c r="L323">
        <v>77.942499999999995</v>
      </c>
      <c r="M323">
        <v>13.63939148</v>
      </c>
      <c r="N323">
        <v>23</v>
      </c>
      <c r="O323">
        <v>57</v>
      </c>
      <c r="P323">
        <v>48</v>
      </c>
      <c r="Q323">
        <v>8</v>
      </c>
      <c r="R323" s="5">
        <f t="shared" ref="R323:R386" si="32">AVERAGE(N323:Q323)</f>
        <v>34</v>
      </c>
      <c r="S323">
        <f t="shared" ref="S323:S386" si="33">_xlfn.RANK.EQ(R323,$R$2:$R$501)</f>
        <v>482</v>
      </c>
      <c r="T323" t="s">
        <v>463</v>
      </c>
      <c r="U323">
        <v>21.538982969999999</v>
      </c>
      <c r="V323">
        <v>48.661361339999999</v>
      </c>
      <c r="W323">
        <v>54.253373539999998</v>
      </c>
      <c r="X323" s="6">
        <v>0.40981861277946285</v>
      </c>
      <c r="Y323" t="s">
        <v>3121</v>
      </c>
      <c r="Z323" t="s">
        <v>3122</v>
      </c>
      <c r="AA323">
        <v>12</v>
      </c>
      <c r="AB323">
        <v>7</v>
      </c>
      <c r="AC323">
        <v>85</v>
      </c>
      <c r="AD323">
        <v>55</v>
      </c>
      <c r="AE323" s="5">
        <f t="shared" ref="AE323:AE386" si="34">AVERAGE(AA323:AD323)</f>
        <v>39.75</v>
      </c>
      <c r="AF323">
        <f t="shared" ref="AF323:AF386" si="35">_xlfn.RANK.EQ(AE323,$AE$2:$AE$501,1)</f>
        <v>10</v>
      </c>
      <c r="AG323" t="s">
        <v>3123</v>
      </c>
    </row>
    <row r="324" spans="1:33" x14ac:dyDescent="0.2">
      <c r="A324" t="s">
        <v>3124</v>
      </c>
      <c r="B324" t="s">
        <v>7</v>
      </c>
      <c r="C324" t="s">
        <v>3125</v>
      </c>
      <c r="D324" t="s">
        <v>3126</v>
      </c>
      <c r="E324" t="s">
        <v>3127</v>
      </c>
      <c r="F324" t="s">
        <v>3128</v>
      </c>
      <c r="G324" t="s">
        <v>3129</v>
      </c>
      <c r="H324" s="1">
        <f t="shared" si="30"/>
        <v>0.2652972028480709</v>
      </c>
      <c r="I324" s="2">
        <f t="shared" si="31"/>
        <v>44</v>
      </c>
      <c r="J324">
        <v>1.70367468</v>
      </c>
      <c r="K324">
        <v>48.421862109999999</v>
      </c>
      <c r="L324">
        <v>16.916399999999999</v>
      </c>
      <c r="M324">
        <v>1.38624098</v>
      </c>
      <c r="N324">
        <v>174</v>
      </c>
      <c r="O324">
        <v>38</v>
      </c>
      <c r="P324">
        <v>239</v>
      </c>
      <c r="Q324">
        <v>250</v>
      </c>
      <c r="R324" s="5">
        <f t="shared" si="32"/>
        <v>175.25</v>
      </c>
      <c r="S324">
        <f t="shared" si="33"/>
        <v>336</v>
      </c>
      <c r="T324" t="s">
        <v>403</v>
      </c>
      <c r="U324">
        <v>0.77156804000000001</v>
      </c>
      <c r="V324">
        <v>2.8991720999999999</v>
      </c>
      <c r="W324">
        <v>10.6840273</v>
      </c>
      <c r="X324" s="6">
        <v>2.0547005046059455E-2</v>
      </c>
      <c r="Y324" t="s">
        <v>3130</v>
      </c>
      <c r="Z324" t="s">
        <v>3131</v>
      </c>
      <c r="AA324">
        <v>441</v>
      </c>
      <c r="AB324">
        <v>457</v>
      </c>
      <c r="AC324">
        <v>444</v>
      </c>
      <c r="AD324">
        <v>464</v>
      </c>
      <c r="AE324" s="5">
        <f t="shared" si="34"/>
        <v>451.5</v>
      </c>
      <c r="AF324">
        <f t="shared" si="35"/>
        <v>483</v>
      </c>
      <c r="AG324" t="s">
        <v>3132</v>
      </c>
    </row>
    <row r="325" spans="1:33" x14ac:dyDescent="0.2">
      <c r="A325" t="s">
        <v>3133</v>
      </c>
      <c r="B325" t="s">
        <v>7</v>
      </c>
      <c r="C325" t="s">
        <v>3134</v>
      </c>
      <c r="D325" t="s">
        <v>3135</v>
      </c>
      <c r="E325" t="s">
        <v>3136</v>
      </c>
      <c r="F325" t="s">
        <v>3137</v>
      </c>
      <c r="G325" t="s">
        <v>3138</v>
      </c>
      <c r="H325" s="1">
        <f t="shared" si="30"/>
        <v>-0.12961971074578182</v>
      </c>
      <c r="I325" s="2">
        <f t="shared" si="31"/>
        <v>340</v>
      </c>
      <c r="J325">
        <v>0.33007482999999999</v>
      </c>
      <c r="K325">
        <v>28.24360411</v>
      </c>
      <c r="L325">
        <v>20.714099999999998</v>
      </c>
      <c r="M325">
        <v>1.0145553199999999</v>
      </c>
      <c r="N325">
        <v>450</v>
      </c>
      <c r="O325">
        <v>100</v>
      </c>
      <c r="P325">
        <v>210</v>
      </c>
      <c r="Q325">
        <v>322</v>
      </c>
      <c r="R325" s="5">
        <f t="shared" si="32"/>
        <v>270.5</v>
      </c>
      <c r="S325">
        <f t="shared" si="33"/>
        <v>201</v>
      </c>
      <c r="T325" t="s">
        <v>315</v>
      </c>
      <c r="U325">
        <v>1.6704167700000001</v>
      </c>
      <c r="V325">
        <v>3.6471411900000001</v>
      </c>
      <c r="W325">
        <v>33.728276710000003</v>
      </c>
      <c r="X325" s="6">
        <v>0.48060440572549273</v>
      </c>
      <c r="Y325" t="s">
        <v>3139</v>
      </c>
      <c r="Z325" t="s">
        <v>3140</v>
      </c>
      <c r="AA325">
        <v>406</v>
      </c>
      <c r="AB325">
        <v>442</v>
      </c>
      <c r="AC325">
        <v>207</v>
      </c>
      <c r="AD325">
        <v>33</v>
      </c>
      <c r="AE325" s="5">
        <f t="shared" si="34"/>
        <v>272</v>
      </c>
      <c r="AF325">
        <f t="shared" si="35"/>
        <v>296</v>
      </c>
      <c r="AG325" t="s">
        <v>3141</v>
      </c>
    </row>
    <row r="326" spans="1:33" x14ac:dyDescent="0.2">
      <c r="A326" t="s">
        <v>3142</v>
      </c>
      <c r="B326" t="s">
        <v>7</v>
      </c>
      <c r="C326" t="s">
        <v>3143</v>
      </c>
      <c r="D326" t="s">
        <v>3144</v>
      </c>
      <c r="E326" t="s">
        <v>3145</v>
      </c>
      <c r="F326" t="s">
        <v>3146</v>
      </c>
      <c r="G326" t="s">
        <v>3147</v>
      </c>
      <c r="H326" s="1">
        <f t="shared" si="30"/>
        <v>-0.21331058020832572</v>
      </c>
      <c r="I326" s="2">
        <f t="shared" si="31"/>
        <v>417</v>
      </c>
      <c r="J326">
        <v>9.65608602</v>
      </c>
      <c r="K326">
        <v>27.638741530000001</v>
      </c>
      <c r="L326">
        <v>29.6907</v>
      </c>
      <c r="M326">
        <v>2.4562875700000002</v>
      </c>
      <c r="N326">
        <v>20</v>
      </c>
      <c r="O326">
        <v>106</v>
      </c>
      <c r="P326">
        <v>158</v>
      </c>
      <c r="Q326">
        <v>139</v>
      </c>
      <c r="R326" s="5">
        <f t="shared" si="32"/>
        <v>105.75</v>
      </c>
      <c r="S326">
        <f t="shared" si="33"/>
        <v>426</v>
      </c>
      <c r="T326" t="s">
        <v>114</v>
      </c>
      <c r="U326">
        <v>7.43344278</v>
      </c>
      <c r="V326">
        <v>9.0976208300000003</v>
      </c>
      <c r="W326">
        <v>84.872494110000005</v>
      </c>
      <c r="X326" s="6">
        <v>0.17235484073002244</v>
      </c>
      <c r="Y326" t="s">
        <v>3148</v>
      </c>
      <c r="Z326" t="s">
        <v>3149</v>
      </c>
      <c r="AA326">
        <v>135</v>
      </c>
      <c r="AB326">
        <v>274</v>
      </c>
      <c r="AC326">
        <v>11</v>
      </c>
      <c r="AD326">
        <v>289</v>
      </c>
      <c r="AE326" s="5">
        <f t="shared" si="34"/>
        <v>177.25</v>
      </c>
      <c r="AF326">
        <f t="shared" si="35"/>
        <v>148</v>
      </c>
      <c r="AG326" t="s">
        <v>3150</v>
      </c>
    </row>
    <row r="327" spans="1:33" x14ac:dyDescent="0.2">
      <c r="A327" t="s">
        <v>3151</v>
      </c>
      <c r="B327" t="s">
        <v>7</v>
      </c>
      <c r="C327" t="s">
        <v>3152</v>
      </c>
      <c r="D327" t="s">
        <v>3153</v>
      </c>
      <c r="E327" t="s">
        <v>3154</v>
      </c>
      <c r="F327" t="s">
        <v>3155</v>
      </c>
      <c r="G327" t="s">
        <v>3156</v>
      </c>
      <c r="H327" s="1">
        <f t="shared" si="30"/>
        <v>-0.10628210199330745</v>
      </c>
      <c r="I327" s="2">
        <f t="shared" si="31"/>
        <v>306</v>
      </c>
      <c r="J327">
        <v>0.82977617000000004</v>
      </c>
      <c r="K327">
        <v>18.523114970000002</v>
      </c>
      <c r="L327">
        <v>12.917</v>
      </c>
      <c r="M327">
        <v>1.3598250999999999</v>
      </c>
      <c r="N327">
        <v>312</v>
      </c>
      <c r="O327">
        <v>206</v>
      </c>
      <c r="P327">
        <v>280</v>
      </c>
      <c r="Q327">
        <v>255</v>
      </c>
      <c r="R327" s="5">
        <f t="shared" si="32"/>
        <v>263.25</v>
      </c>
      <c r="S327">
        <f t="shared" si="33"/>
        <v>211</v>
      </c>
      <c r="T327" t="s">
        <v>315</v>
      </c>
      <c r="U327">
        <v>4.6683873599999997</v>
      </c>
      <c r="V327">
        <v>7.1806429600000001</v>
      </c>
      <c r="W327">
        <v>29.870052820000002</v>
      </c>
      <c r="X327" s="6">
        <v>0.30889966162138066</v>
      </c>
      <c r="Y327" t="s">
        <v>3157</v>
      </c>
      <c r="Z327" t="s">
        <v>3158</v>
      </c>
      <c r="AA327">
        <v>259</v>
      </c>
      <c r="AB327">
        <v>346</v>
      </c>
      <c r="AC327">
        <v>248</v>
      </c>
      <c r="AD327">
        <v>124</v>
      </c>
      <c r="AE327" s="5">
        <f t="shared" si="34"/>
        <v>244.25</v>
      </c>
      <c r="AF327">
        <f t="shared" si="35"/>
        <v>242</v>
      </c>
      <c r="AG327" t="s">
        <v>3159</v>
      </c>
    </row>
    <row r="328" spans="1:33" x14ac:dyDescent="0.2">
      <c r="A328" t="s">
        <v>3160</v>
      </c>
      <c r="B328" t="s">
        <v>7</v>
      </c>
      <c r="C328" t="s">
        <v>3161</v>
      </c>
      <c r="D328" t="s">
        <v>3162</v>
      </c>
      <c r="E328" t="s">
        <v>3163</v>
      </c>
      <c r="F328" t="s">
        <v>3164</v>
      </c>
      <c r="G328" t="s">
        <v>3165</v>
      </c>
      <c r="H328" s="1">
        <f t="shared" si="30"/>
        <v>-0.13055555559203957</v>
      </c>
      <c r="I328" s="2">
        <f t="shared" si="31"/>
        <v>342</v>
      </c>
      <c r="J328">
        <v>6.7986931100000003</v>
      </c>
      <c r="K328">
        <v>11.83041794</v>
      </c>
      <c r="L328">
        <v>15.3186</v>
      </c>
      <c r="M328">
        <v>1.7956932400000001</v>
      </c>
      <c r="N328">
        <v>34</v>
      </c>
      <c r="O328">
        <v>312</v>
      </c>
      <c r="P328">
        <v>258</v>
      </c>
      <c r="Q328">
        <v>198</v>
      </c>
      <c r="R328" s="5">
        <f t="shared" si="32"/>
        <v>200.5</v>
      </c>
      <c r="S328">
        <f t="shared" si="33"/>
        <v>302</v>
      </c>
      <c r="T328" t="s">
        <v>73</v>
      </c>
      <c r="U328">
        <v>6.9639849900000002</v>
      </c>
      <c r="V328">
        <v>16.233792529999999</v>
      </c>
      <c r="W328">
        <v>85.793657229999994</v>
      </c>
      <c r="X328" s="6">
        <v>0.1034842081957587</v>
      </c>
      <c r="Y328" t="s">
        <v>3166</v>
      </c>
      <c r="Z328" t="s">
        <v>3167</v>
      </c>
      <c r="AA328">
        <v>151</v>
      </c>
      <c r="AB328">
        <v>99</v>
      </c>
      <c r="AC328">
        <v>9</v>
      </c>
      <c r="AD328">
        <v>387</v>
      </c>
      <c r="AE328" s="5">
        <f t="shared" si="34"/>
        <v>161.5</v>
      </c>
      <c r="AF328">
        <f t="shared" si="35"/>
        <v>122</v>
      </c>
      <c r="AG328" t="s">
        <v>3168</v>
      </c>
    </row>
    <row r="329" spans="1:33" x14ac:dyDescent="0.2">
      <c r="A329" t="s">
        <v>3169</v>
      </c>
      <c r="B329" t="s">
        <v>7</v>
      </c>
      <c r="C329" t="s">
        <v>3170</v>
      </c>
      <c r="D329" t="s">
        <v>3171</v>
      </c>
      <c r="E329" t="s">
        <v>3172</v>
      </c>
      <c r="F329" t="s">
        <v>3173</v>
      </c>
      <c r="G329" t="s">
        <v>3174</v>
      </c>
      <c r="H329" s="1">
        <f t="shared" si="30"/>
        <v>-4.518329072066829E-2</v>
      </c>
      <c r="I329" s="2">
        <f t="shared" si="31"/>
        <v>257</v>
      </c>
      <c r="J329">
        <v>2.1820629899999999</v>
      </c>
      <c r="K329">
        <v>21.378270870000001</v>
      </c>
      <c r="L329">
        <v>24.489599999999999</v>
      </c>
      <c r="M329">
        <v>6.0255738699999997</v>
      </c>
      <c r="N329">
        <v>127</v>
      </c>
      <c r="O329">
        <v>170</v>
      </c>
      <c r="P329">
        <v>190</v>
      </c>
      <c r="Q329">
        <v>36</v>
      </c>
      <c r="R329" s="5">
        <f t="shared" si="32"/>
        <v>130.75</v>
      </c>
      <c r="S329">
        <f t="shared" si="33"/>
        <v>388</v>
      </c>
      <c r="T329" t="s">
        <v>73</v>
      </c>
      <c r="U329">
        <v>5.4943639800000001</v>
      </c>
      <c r="V329">
        <v>34.137843719999999</v>
      </c>
      <c r="W329">
        <v>42.991221549999999</v>
      </c>
      <c r="X329" s="6">
        <v>0.19084875238721394</v>
      </c>
      <c r="Y329" t="s">
        <v>3175</v>
      </c>
      <c r="Z329" t="s">
        <v>3176</v>
      </c>
      <c r="AA329">
        <v>223</v>
      </c>
      <c r="AB329">
        <v>13</v>
      </c>
      <c r="AC329">
        <v>139</v>
      </c>
      <c r="AD329">
        <v>249</v>
      </c>
      <c r="AE329" s="5">
        <f t="shared" si="34"/>
        <v>156</v>
      </c>
      <c r="AF329">
        <f t="shared" si="35"/>
        <v>113</v>
      </c>
      <c r="AG329" t="s">
        <v>3177</v>
      </c>
    </row>
    <row r="330" spans="1:33" x14ac:dyDescent="0.2">
      <c r="A330" t="s">
        <v>3178</v>
      </c>
      <c r="B330" t="s">
        <v>7</v>
      </c>
      <c r="C330" t="s">
        <v>3179</v>
      </c>
      <c r="D330" t="s">
        <v>3180</v>
      </c>
      <c r="E330" t="s">
        <v>3181</v>
      </c>
      <c r="F330" t="s">
        <v>3182</v>
      </c>
      <c r="G330" t="s">
        <v>3183</v>
      </c>
      <c r="H330" s="1">
        <f t="shared" si="30"/>
        <v>-2.8901734072353413E-2</v>
      </c>
      <c r="I330" s="2">
        <f t="shared" si="31"/>
        <v>240</v>
      </c>
      <c r="J330">
        <v>0.23299880000000001</v>
      </c>
      <c r="K330">
        <v>18.39975265</v>
      </c>
      <c r="L330">
        <v>17.531300000000002</v>
      </c>
      <c r="M330">
        <v>0.53312369999999998</v>
      </c>
      <c r="N330">
        <v>483</v>
      </c>
      <c r="O330">
        <v>207</v>
      </c>
      <c r="P330">
        <v>235</v>
      </c>
      <c r="Q330">
        <v>459</v>
      </c>
      <c r="R330" s="5">
        <f t="shared" si="32"/>
        <v>346</v>
      </c>
      <c r="S330">
        <f t="shared" si="33"/>
        <v>109</v>
      </c>
      <c r="T330" t="s">
        <v>134</v>
      </c>
      <c r="U330">
        <v>1.31802967</v>
      </c>
      <c r="V330">
        <v>2.9746575200000001</v>
      </c>
      <c r="W330">
        <v>14.251509840000001</v>
      </c>
      <c r="X330" s="6">
        <v>0.16559234464812092</v>
      </c>
      <c r="Y330" t="s">
        <v>3184</v>
      </c>
      <c r="Z330" t="s">
        <v>3185</v>
      </c>
      <c r="AA330">
        <v>421</v>
      </c>
      <c r="AB330">
        <v>456</v>
      </c>
      <c r="AC330">
        <v>413</v>
      </c>
      <c r="AD330">
        <v>302</v>
      </c>
      <c r="AE330" s="5">
        <f t="shared" si="34"/>
        <v>398</v>
      </c>
      <c r="AF330">
        <f t="shared" si="35"/>
        <v>437</v>
      </c>
      <c r="AG330" t="s">
        <v>3186</v>
      </c>
    </row>
    <row r="331" spans="1:33" x14ac:dyDescent="0.2">
      <c r="A331" t="s">
        <v>3187</v>
      </c>
      <c r="B331" t="s">
        <v>7</v>
      </c>
      <c r="C331" t="s">
        <v>3188</v>
      </c>
      <c r="D331" t="s">
        <v>3189</v>
      </c>
      <c r="E331" t="s">
        <v>3190</v>
      </c>
      <c r="F331" t="s">
        <v>3191</v>
      </c>
      <c r="G331" t="s">
        <v>3192</v>
      </c>
      <c r="H331" s="1">
        <f t="shared" si="30"/>
        <v>-0.17808219174768025</v>
      </c>
      <c r="I331" s="2">
        <f t="shared" si="31"/>
        <v>380</v>
      </c>
      <c r="J331">
        <v>0.34896358</v>
      </c>
      <c r="K331">
        <v>12.48826083</v>
      </c>
      <c r="M331">
        <v>0.65127478000000005</v>
      </c>
      <c r="N331">
        <v>442</v>
      </c>
      <c r="O331">
        <v>298</v>
      </c>
      <c r="Q331">
        <v>431</v>
      </c>
      <c r="R331" s="5">
        <f t="shared" si="32"/>
        <v>390.33333333333331</v>
      </c>
      <c r="S331">
        <f t="shared" si="33"/>
        <v>49</v>
      </c>
      <c r="T331" t="s">
        <v>8</v>
      </c>
      <c r="U331">
        <v>2.3144946599999998</v>
      </c>
      <c r="V331">
        <v>4.9039726200000002</v>
      </c>
      <c r="W331">
        <v>25.397963829999998</v>
      </c>
      <c r="X331" s="6">
        <v>0.20873662331148696</v>
      </c>
      <c r="Y331" t="s">
        <v>3193</v>
      </c>
      <c r="Z331" t="s">
        <v>3194</v>
      </c>
      <c r="AA331">
        <v>377</v>
      </c>
      <c r="AB331">
        <v>410</v>
      </c>
      <c r="AC331">
        <v>303</v>
      </c>
      <c r="AD331">
        <v>226</v>
      </c>
      <c r="AE331" s="5">
        <f t="shared" si="34"/>
        <v>329</v>
      </c>
      <c r="AF331">
        <f t="shared" si="35"/>
        <v>368</v>
      </c>
      <c r="AG331" t="s">
        <v>3195</v>
      </c>
    </row>
    <row r="332" spans="1:33" x14ac:dyDescent="0.2">
      <c r="A332" t="s">
        <v>3196</v>
      </c>
      <c r="B332" t="s">
        <v>7</v>
      </c>
      <c r="C332" t="s">
        <v>3197</v>
      </c>
      <c r="D332" t="s">
        <v>3198</v>
      </c>
      <c r="E332" t="s">
        <v>3199</v>
      </c>
      <c r="F332" t="s">
        <v>3200</v>
      </c>
      <c r="G332" t="s">
        <v>3201</v>
      </c>
      <c r="H332" s="1">
        <f t="shared" si="30"/>
        <v>-4.685408299718663E-2</v>
      </c>
      <c r="I332" s="2">
        <f t="shared" si="31"/>
        <v>259</v>
      </c>
      <c r="J332">
        <v>1.21511937</v>
      </c>
      <c r="K332">
        <v>16.677452039999999</v>
      </c>
      <c r="L332">
        <v>15.506399999999999</v>
      </c>
      <c r="M332">
        <v>1.67008296</v>
      </c>
      <c r="N332">
        <v>241</v>
      </c>
      <c r="O332">
        <v>230</v>
      </c>
      <c r="P332">
        <v>256</v>
      </c>
      <c r="Q332">
        <v>213</v>
      </c>
      <c r="R332" s="5">
        <f t="shared" si="32"/>
        <v>235</v>
      </c>
      <c r="S332">
        <f t="shared" si="33"/>
        <v>253</v>
      </c>
      <c r="T332" t="s">
        <v>114</v>
      </c>
      <c r="U332">
        <v>6.8594075700000001</v>
      </c>
      <c r="V332">
        <v>10.561282629999999</v>
      </c>
      <c r="W332">
        <v>22.19303932</v>
      </c>
      <c r="X332" s="6">
        <v>0.19672784526601492</v>
      </c>
      <c r="Y332" t="s">
        <v>3202</v>
      </c>
      <c r="Z332" t="s">
        <v>3203</v>
      </c>
      <c r="AA332">
        <v>155</v>
      </c>
      <c r="AB332">
        <v>223</v>
      </c>
      <c r="AC332">
        <v>331</v>
      </c>
      <c r="AD332">
        <v>238</v>
      </c>
      <c r="AE332" s="5">
        <f t="shared" si="34"/>
        <v>236.75</v>
      </c>
      <c r="AF332">
        <f t="shared" si="35"/>
        <v>234</v>
      </c>
      <c r="AG332" t="s">
        <v>3204</v>
      </c>
    </row>
    <row r="333" spans="1:33" x14ac:dyDescent="0.2">
      <c r="A333" t="s">
        <v>3205</v>
      </c>
      <c r="B333" t="s">
        <v>7</v>
      </c>
      <c r="C333" t="s">
        <v>3206</v>
      </c>
      <c r="D333" t="s">
        <v>3207</v>
      </c>
      <c r="E333" t="s">
        <v>3208</v>
      </c>
      <c r="F333" t="s">
        <v>3209</v>
      </c>
      <c r="G333" t="s">
        <v>3210</v>
      </c>
      <c r="H333" s="1">
        <f t="shared" si="30"/>
        <v>1.7599999951964262E-2</v>
      </c>
      <c r="I333" s="2">
        <f t="shared" si="31"/>
        <v>194</v>
      </c>
      <c r="J333">
        <v>1.0182653699999999</v>
      </c>
      <c r="K333">
        <v>15.48049578</v>
      </c>
      <c r="L333">
        <v>15.0989</v>
      </c>
      <c r="M333">
        <v>2.5010674499999999</v>
      </c>
      <c r="N333">
        <v>275</v>
      </c>
      <c r="O333">
        <v>244</v>
      </c>
      <c r="P333">
        <v>260</v>
      </c>
      <c r="Q333">
        <v>136</v>
      </c>
      <c r="R333" s="5">
        <f t="shared" si="32"/>
        <v>228.75</v>
      </c>
      <c r="S333">
        <f t="shared" si="33"/>
        <v>264</v>
      </c>
      <c r="T333" t="s">
        <v>186</v>
      </c>
      <c r="U333">
        <v>8.5957751499999997</v>
      </c>
      <c r="V333">
        <v>17.51469269</v>
      </c>
      <c r="W333">
        <v>26.114128990000001</v>
      </c>
      <c r="X333" s="6">
        <v>0.33421371056894883</v>
      </c>
      <c r="Y333" t="s">
        <v>3211</v>
      </c>
      <c r="Z333" t="s">
        <v>3212</v>
      </c>
      <c r="AA333">
        <v>102</v>
      </c>
      <c r="AB333">
        <v>83</v>
      </c>
      <c r="AC333">
        <v>295</v>
      </c>
      <c r="AD333">
        <v>104</v>
      </c>
      <c r="AE333" s="5">
        <f t="shared" si="34"/>
        <v>146</v>
      </c>
      <c r="AF333">
        <f t="shared" si="35"/>
        <v>106</v>
      </c>
      <c r="AG333" t="s">
        <v>3213</v>
      </c>
    </row>
    <row r="334" spans="1:33" x14ac:dyDescent="0.2">
      <c r="A334" t="s">
        <v>3214</v>
      </c>
      <c r="B334" t="s">
        <v>7</v>
      </c>
      <c r="C334" t="s">
        <v>3215</v>
      </c>
      <c r="D334" t="s">
        <v>3216</v>
      </c>
      <c r="E334" t="s">
        <v>3217</v>
      </c>
      <c r="F334" t="s">
        <v>3218</v>
      </c>
      <c r="G334" t="s">
        <v>3219</v>
      </c>
      <c r="H334" s="1">
        <f t="shared" si="30"/>
        <v>6.854838701167898E-2</v>
      </c>
      <c r="I334" s="2">
        <f t="shared" si="31"/>
        <v>149</v>
      </c>
      <c r="J334">
        <v>2.3556608300000001</v>
      </c>
      <c r="K334">
        <v>15.696412909999999</v>
      </c>
      <c r="L334">
        <v>25.319199999999999</v>
      </c>
      <c r="M334">
        <v>1.31826569</v>
      </c>
      <c r="N334">
        <v>114</v>
      </c>
      <c r="O334">
        <v>240</v>
      </c>
      <c r="P334">
        <v>186</v>
      </c>
      <c r="Q334">
        <v>261</v>
      </c>
      <c r="R334" s="5">
        <f t="shared" si="32"/>
        <v>200.25</v>
      </c>
      <c r="S334">
        <f t="shared" si="33"/>
        <v>305</v>
      </c>
      <c r="T334" t="s">
        <v>73</v>
      </c>
      <c r="U334">
        <v>1.6482118100000001</v>
      </c>
      <c r="V334">
        <v>8.5715067299999994</v>
      </c>
      <c r="X334" s="6"/>
      <c r="Y334" t="s">
        <v>7</v>
      </c>
      <c r="Z334" t="s">
        <v>3220</v>
      </c>
      <c r="AA334">
        <v>408</v>
      </c>
      <c r="AB334">
        <v>293</v>
      </c>
      <c r="AE334" s="5">
        <f t="shared" si="34"/>
        <v>350.5</v>
      </c>
      <c r="AF334">
        <f t="shared" si="35"/>
        <v>389</v>
      </c>
      <c r="AG334" t="s">
        <v>3221</v>
      </c>
    </row>
    <row r="335" spans="1:33" x14ac:dyDescent="0.2">
      <c r="A335" t="s">
        <v>3222</v>
      </c>
      <c r="B335" t="s">
        <v>7</v>
      </c>
      <c r="C335" t="s">
        <v>3223</v>
      </c>
      <c r="D335" t="s">
        <v>3224</v>
      </c>
      <c r="E335" t="s">
        <v>3225</v>
      </c>
      <c r="F335" t="s">
        <v>3226</v>
      </c>
      <c r="G335" t="s">
        <v>3227</v>
      </c>
      <c r="H335" s="1">
        <f t="shared" si="30"/>
        <v>0.32177121776681328</v>
      </c>
      <c r="I335" s="2">
        <f t="shared" si="31"/>
        <v>35</v>
      </c>
      <c r="J335">
        <v>0.39910901999999998</v>
      </c>
      <c r="K335">
        <v>7.4971980499999997</v>
      </c>
      <c r="L335">
        <v>15.153700000000001</v>
      </c>
      <c r="M335">
        <v>0.50595478000000005</v>
      </c>
      <c r="N335">
        <v>425</v>
      </c>
      <c r="O335">
        <v>419</v>
      </c>
      <c r="P335">
        <v>259</v>
      </c>
      <c r="Q335">
        <v>466</v>
      </c>
      <c r="R335" s="5">
        <f t="shared" si="32"/>
        <v>392.25</v>
      </c>
      <c r="S335">
        <f t="shared" si="33"/>
        <v>47</v>
      </c>
      <c r="T335" t="s">
        <v>156</v>
      </c>
      <c r="U335">
        <v>3.9672704300000001</v>
      </c>
      <c r="V335">
        <v>6.7763647999999996</v>
      </c>
      <c r="W335">
        <v>12.1603248</v>
      </c>
      <c r="X335" s="6">
        <v>9.6562159576778384E-2</v>
      </c>
      <c r="Y335" t="s">
        <v>3228</v>
      </c>
      <c r="Z335" t="s">
        <v>3229</v>
      </c>
      <c r="AA335">
        <v>302</v>
      </c>
      <c r="AB335">
        <v>360</v>
      </c>
      <c r="AC335">
        <v>429</v>
      </c>
      <c r="AD335">
        <v>402</v>
      </c>
      <c r="AE335" s="5">
        <f t="shared" si="34"/>
        <v>373.25</v>
      </c>
      <c r="AF335">
        <f t="shared" si="35"/>
        <v>416</v>
      </c>
      <c r="AG335" t="s">
        <v>3230</v>
      </c>
    </row>
    <row r="336" spans="1:33" x14ac:dyDescent="0.2">
      <c r="A336" t="s">
        <v>3231</v>
      </c>
      <c r="B336" t="s">
        <v>7</v>
      </c>
      <c r="C336" t="s">
        <v>3232</v>
      </c>
      <c r="D336" t="s">
        <v>3233</v>
      </c>
      <c r="E336" t="s">
        <v>3234</v>
      </c>
      <c r="F336" t="s">
        <v>3235</v>
      </c>
      <c r="G336" t="s">
        <v>3236</v>
      </c>
      <c r="H336" s="1">
        <f t="shared" si="30"/>
        <v>4.350927243961844E-2</v>
      </c>
      <c r="I336" s="2">
        <f t="shared" si="31"/>
        <v>172</v>
      </c>
      <c r="J336">
        <v>1.1235260199999999</v>
      </c>
      <c r="K336">
        <v>94.31132633</v>
      </c>
      <c r="M336">
        <v>2.5302226800000001</v>
      </c>
      <c r="N336">
        <v>253</v>
      </c>
      <c r="O336">
        <v>16</v>
      </c>
      <c r="Q336">
        <v>134</v>
      </c>
      <c r="R336" s="5">
        <f t="shared" si="32"/>
        <v>134.33333333333334</v>
      </c>
      <c r="S336">
        <f t="shared" si="33"/>
        <v>383</v>
      </c>
      <c r="T336" t="s">
        <v>134</v>
      </c>
      <c r="U336">
        <v>1.3024415499999999</v>
      </c>
      <c r="V336">
        <v>2.6737756699999999</v>
      </c>
      <c r="W336">
        <v>21.759069270000001</v>
      </c>
      <c r="X336" s="6">
        <v>0.24096686980940432</v>
      </c>
      <c r="Y336" t="s">
        <v>3237</v>
      </c>
      <c r="Z336" t="s">
        <v>3238</v>
      </c>
      <c r="AA336">
        <v>422</v>
      </c>
      <c r="AB336">
        <v>461</v>
      </c>
      <c r="AC336">
        <v>341</v>
      </c>
      <c r="AD336">
        <v>184</v>
      </c>
      <c r="AE336" s="5">
        <f t="shared" si="34"/>
        <v>352</v>
      </c>
      <c r="AF336">
        <f t="shared" si="35"/>
        <v>392</v>
      </c>
      <c r="AG336" t="s">
        <v>3239</v>
      </c>
    </row>
    <row r="337" spans="1:33" x14ac:dyDescent="0.2">
      <c r="A337" t="s">
        <v>3240</v>
      </c>
      <c r="B337" t="s">
        <v>7</v>
      </c>
      <c r="C337" t="s">
        <v>3241</v>
      </c>
      <c r="D337" t="s">
        <v>3242</v>
      </c>
      <c r="E337" t="s">
        <v>3243</v>
      </c>
      <c r="F337" t="s">
        <v>3244</v>
      </c>
      <c r="G337" t="s">
        <v>3245</v>
      </c>
      <c r="H337" s="1">
        <f t="shared" si="30"/>
        <v>-0.12005649720736844</v>
      </c>
      <c r="I337" s="2">
        <f t="shared" si="31"/>
        <v>327</v>
      </c>
      <c r="J337">
        <v>1.1213932099999999</v>
      </c>
      <c r="K337">
        <v>12.733817139999999</v>
      </c>
      <c r="L337">
        <v>17.476299999999998</v>
      </c>
      <c r="M337">
        <v>1.5922308000000001</v>
      </c>
      <c r="N337">
        <v>254</v>
      </c>
      <c r="O337">
        <v>291</v>
      </c>
      <c r="P337">
        <v>236</v>
      </c>
      <c r="Q337">
        <v>220</v>
      </c>
      <c r="R337" s="5">
        <f t="shared" si="32"/>
        <v>250.25</v>
      </c>
      <c r="S337">
        <f t="shared" si="33"/>
        <v>231</v>
      </c>
      <c r="T337" t="s">
        <v>156</v>
      </c>
      <c r="U337">
        <v>7.5205029799999998</v>
      </c>
      <c r="V337">
        <v>12.60233193</v>
      </c>
      <c r="W337">
        <v>26.521850100000002</v>
      </c>
      <c r="X337" s="6">
        <v>0.21822858731924361</v>
      </c>
      <c r="Y337" t="s">
        <v>3246</v>
      </c>
      <c r="Z337" t="s">
        <v>3247</v>
      </c>
      <c r="AA337">
        <v>133</v>
      </c>
      <c r="AB337">
        <v>165</v>
      </c>
      <c r="AC337">
        <v>289</v>
      </c>
      <c r="AD337">
        <v>214</v>
      </c>
      <c r="AE337" s="5">
        <f t="shared" si="34"/>
        <v>200.25</v>
      </c>
      <c r="AF337">
        <f t="shared" si="35"/>
        <v>188</v>
      </c>
      <c r="AG337" t="s">
        <v>3248</v>
      </c>
    </row>
    <row r="338" spans="1:33" x14ac:dyDescent="0.2">
      <c r="A338" t="s">
        <v>3249</v>
      </c>
      <c r="B338" t="s">
        <v>7</v>
      </c>
      <c r="C338" t="s">
        <v>3250</v>
      </c>
      <c r="D338" t="s">
        <v>3251</v>
      </c>
      <c r="E338" t="s">
        <v>3252</v>
      </c>
      <c r="F338" t="s">
        <v>3253</v>
      </c>
      <c r="G338" t="s">
        <v>3254</v>
      </c>
      <c r="H338" s="1">
        <f t="shared" si="30"/>
        <v>0.11028730306407186</v>
      </c>
      <c r="I338" s="2">
        <f t="shared" si="31"/>
        <v>121</v>
      </c>
      <c r="J338">
        <v>0.98692758999999997</v>
      </c>
      <c r="K338">
        <v>19.876760900000001</v>
      </c>
      <c r="L338">
        <v>7.0585699999999996</v>
      </c>
      <c r="M338">
        <v>0.93330212999999995</v>
      </c>
      <c r="N338">
        <v>283</v>
      </c>
      <c r="O338">
        <v>195</v>
      </c>
      <c r="P338">
        <v>321</v>
      </c>
      <c r="Q338">
        <v>342</v>
      </c>
      <c r="R338" s="5">
        <f t="shared" si="32"/>
        <v>285.25</v>
      </c>
      <c r="S338">
        <f t="shared" si="33"/>
        <v>184</v>
      </c>
      <c r="T338" t="s">
        <v>83</v>
      </c>
      <c r="U338">
        <v>1.3757678099999999</v>
      </c>
      <c r="V338">
        <v>4.6861284200000002</v>
      </c>
      <c r="W338">
        <v>46.903247800000003</v>
      </c>
      <c r="X338" s="6">
        <v>0.10496755050450675</v>
      </c>
      <c r="Y338" t="s">
        <v>3255</v>
      </c>
      <c r="Z338" t="s">
        <v>3256</v>
      </c>
      <c r="AA338">
        <v>418</v>
      </c>
      <c r="AB338">
        <v>415</v>
      </c>
      <c r="AC338">
        <v>114</v>
      </c>
      <c r="AD338">
        <v>385</v>
      </c>
      <c r="AE338" s="5">
        <f t="shared" si="34"/>
        <v>333</v>
      </c>
      <c r="AF338">
        <f t="shared" si="35"/>
        <v>376</v>
      </c>
      <c r="AG338" t="s">
        <v>3257</v>
      </c>
    </row>
    <row r="339" spans="1:33" x14ac:dyDescent="0.2">
      <c r="A339" t="s">
        <v>3258</v>
      </c>
      <c r="B339" t="s">
        <v>7</v>
      </c>
      <c r="C339" t="s">
        <v>3259</v>
      </c>
      <c r="D339" t="s">
        <v>3260</v>
      </c>
      <c r="E339" t="s">
        <v>3261</v>
      </c>
      <c r="F339" t="s">
        <v>3262</v>
      </c>
      <c r="G339" t="s">
        <v>3263</v>
      </c>
      <c r="H339" s="1">
        <f t="shared" si="30"/>
        <v>0.50044130623080507</v>
      </c>
      <c r="I339" s="2">
        <f t="shared" si="31"/>
        <v>15</v>
      </c>
      <c r="J339">
        <v>0.49028298999999997</v>
      </c>
      <c r="K339">
        <v>15.568522570000001</v>
      </c>
      <c r="M339">
        <v>0.80360527000000004</v>
      </c>
      <c r="N339">
        <v>394</v>
      </c>
      <c r="O339">
        <v>242</v>
      </c>
      <c r="Q339">
        <v>379</v>
      </c>
      <c r="R339" s="5">
        <f t="shared" si="32"/>
        <v>338.33333333333331</v>
      </c>
      <c r="S339">
        <f t="shared" si="33"/>
        <v>118</v>
      </c>
      <c r="T339" t="s">
        <v>83</v>
      </c>
      <c r="U339">
        <v>2.0140970299999998</v>
      </c>
      <c r="V339">
        <v>5.7421217699999998</v>
      </c>
      <c r="W339">
        <v>39.744312119999996</v>
      </c>
      <c r="X339" s="6">
        <v>0.16997218756564014</v>
      </c>
      <c r="Y339" t="s">
        <v>3264</v>
      </c>
      <c r="Z339" t="s">
        <v>3265</v>
      </c>
      <c r="AA339">
        <v>393</v>
      </c>
      <c r="AB339">
        <v>390</v>
      </c>
      <c r="AC339">
        <v>159</v>
      </c>
      <c r="AD339">
        <v>295</v>
      </c>
      <c r="AE339" s="5">
        <f t="shared" si="34"/>
        <v>309.25</v>
      </c>
      <c r="AF339">
        <f t="shared" si="35"/>
        <v>342</v>
      </c>
      <c r="AG339" t="s">
        <v>3266</v>
      </c>
    </row>
    <row r="340" spans="1:33" x14ac:dyDescent="0.2">
      <c r="A340" t="s">
        <v>3267</v>
      </c>
      <c r="B340" t="s">
        <v>7</v>
      </c>
      <c r="C340" t="s">
        <v>3268</v>
      </c>
      <c r="D340" t="s">
        <v>3269</v>
      </c>
      <c r="E340" t="s">
        <v>3270</v>
      </c>
      <c r="F340" t="s">
        <v>3271</v>
      </c>
      <c r="G340" t="s">
        <v>3272</v>
      </c>
      <c r="H340" s="1">
        <f t="shared" si="30"/>
        <v>0.35090305939111155</v>
      </c>
      <c r="I340" s="2">
        <f t="shared" si="31"/>
        <v>30</v>
      </c>
      <c r="J340">
        <v>6.0457115799999999</v>
      </c>
      <c r="K340">
        <v>183.55768161</v>
      </c>
      <c r="L340">
        <v>52.611199999999997</v>
      </c>
      <c r="M340">
        <v>7.3100093900000003</v>
      </c>
      <c r="N340">
        <v>37</v>
      </c>
      <c r="O340">
        <v>8</v>
      </c>
      <c r="P340">
        <v>90</v>
      </c>
      <c r="Q340">
        <v>29</v>
      </c>
      <c r="R340" s="5">
        <f t="shared" si="32"/>
        <v>41</v>
      </c>
      <c r="S340">
        <f t="shared" si="33"/>
        <v>479</v>
      </c>
      <c r="T340" t="s">
        <v>83</v>
      </c>
      <c r="U340">
        <v>1.9272755500000001</v>
      </c>
      <c r="V340">
        <v>4.02215772</v>
      </c>
      <c r="W340">
        <v>65.981358670000006</v>
      </c>
      <c r="X340" s="6">
        <v>0.35448777037021156</v>
      </c>
      <c r="Y340" t="s">
        <v>3273</v>
      </c>
      <c r="Z340" t="s">
        <v>3274</v>
      </c>
      <c r="AA340">
        <v>398</v>
      </c>
      <c r="AB340">
        <v>436</v>
      </c>
      <c r="AC340">
        <v>50</v>
      </c>
      <c r="AD340">
        <v>85</v>
      </c>
      <c r="AE340" s="5">
        <f t="shared" si="34"/>
        <v>242.25</v>
      </c>
      <c r="AF340">
        <f t="shared" si="35"/>
        <v>238</v>
      </c>
      <c r="AG340" t="s">
        <v>3275</v>
      </c>
    </row>
    <row r="341" spans="1:33" x14ac:dyDescent="0.2">
      <c r="A341" t="s">
        <v>3276</v>
      </c>
      <c r="B341" t="s">
        <v>7</v>
      </c>
      <c r="C341" t="s">
        <v>3277</v>
      </c>
      <c r="D341" t="s">
        <v>3278</v>
      </c>
      <c r="E341" t="s">
        <v>3279</v>
      </c>
      <c r="F341" t="s">
        <v>3280</v>
      </c>
      <c r="G341" t="s">
        <v>3281</v>
      </c>
      <c r="H341" s="1">
        <f t="shared" si="30"/>
        <v>8.7424344758302297E-3</v>
      </c>
      <c r="I341" s="2">
        <f t="shared" si="31"/>
        <v>208</v>
      </c>
      <c r="J341">
        <v>0.67696281999999997</v>
      </c>
      <c r="K341">
        <v>10.27181066</v>
      </c>
      <c r="M341">
        <v>0.73259028999999998</v>
      </c>
      <c r="N341">
        <v>341</v>
      </c>
      <c r="O341">
        <v>356</v>
      </c>
      <c r="Q341">
        <v>402</v>
      </c>
      <c r="R341" s="5">
        <f t="shared" si="32"/>
        <v>366.33333333333331</v>
      </c>
      <c r="S341">
        <f t="shared" si="33"/>
        <v>83</v>
      </c>
      <c r="T341" t="s">
        <v>73</v>
      </c>
      <c r="U341">
        <v>0.47412161000000003</v>
      </c>
      <c r="V341">
        <v>7.0654045500000002</v>
      </c>
      <c r="W341">
        <v>84.985959070000007</v>
      </c>
      <c r="X341" s="6">
        <v>6.242809225364581E-2</v>
      </c>
      <c r="Y341" t="s">
        <v>3282</v>
      </c>
      <c r="Z341" t="s">
        <v>3283</v>
      </c>
      <c r="AA341">
        <v>447</v>
      </c>
      <c r="AB341">
        <v>349</v>
      </c>
      <c r="AC341">
        <v>10</v>
      </c>
      <c r="AD341">
        <v>428</v>
      </c>
      <c r="AE341" s="5">
        <f t="shared" si="34"/>
        <v>308.5</v>
      </c>
      <c r="AF341">
        <f t="shared" si="35"/>
        <v>341</v>
      </c>
      <c r="AG341" t="s">
        <v>3284</v>
      </c>
    </row>
    <row r="342" spans="1:33" x14ac:dyDescent="0.2">
      <c r="A342" t="s">
        <v>3285</v>
      </c>
      <c r="B342" t="s">
        <v>7</v>
      </c>
      <c r="C342" t="s">
        <v>3286</v>
      </c>
      <c r="D342" t="s">
        <v>3287</v>
      </c>
      <c r="E342" t="s">
        <v>3288</v>
      </c>
      <c r="F342" t="s">
        <v>3289</v>
      </c>
      <c r="G342" t="s">
        <v>3290</v>
      </c>
      <c r="H342" s="1">
        <f t="shared" si="30"/>
        <v>-0.18898809523098381</v>
      </c>
      <c r="I342" s="2">
        <f t="shared" si="31"/>
        <v>394</v>
      </c>
      <c r="J342">
        <v>0.44820346</v>
      </c>
      <c r="K342">
        <v>9.7640936899999993</v>
      </c>
      <c r="M342">
        <v>1.1455215299999999</v>
      </c>
      <c r="N342">
        <v>410</v>
      </c>
      <c r="O342">
        <v>363</v>
      </c>
      <c r="Q342">
        <v>288</v>
      </c>
      <c r="R342" s="5">
        <f t="shared" si="32"/>
        <v>353.66666666666669</v>
      </c>
      <c r="S342">
        <f t="shared" si="33"/>
        <v>102</v>
      </c>
      <c r="T342" t="s">
        <v>186</v>
      </c>
      <c r="U342">
        <v>5.7128230699999998</v>
      </c>
      <c r="V342">
        <v>12.14184191</v>
      </c>
      <c r="W342">
        <v>26.029488359999998</v>
      </c>
      <c r="X342" s="6">
        <v>0.28450066197658419</v>
      </c>
      <c r="Y342" t="s">
        <v>3291</v>
      </c>
      <c r="Z342" t="s">
        <v>3292</v>
      </c>
      <c r="AA342">
        <v>208</v>
      </c>
      <c r="AB342">
        <v>175</v>
      </c>
      <c r="AC342">
        <v>297</v>
      </c>
      <c r="AD342">
        <v>139</v>
      </c>
      <c r="AE342" s="5">
        <f t="shared" si="34"/>
        <v>204.75</v>
      </c>
      <c r="AF342">
        <f t="shared" si="35"/>
        <v>193</v>
      </c>
      <c r="AG342" t="s">
        <v>3293</v>
      </c>
    </row>
    <row r="343" spans="1:33" x14ac:dyDescent="0.2">
      <c r="A343" t="s">
        <v>3294</v>
      </c>
      <c r="B343" t="s">
        <v>7</v>
      </c>
      <c r="C343" t="s">
        <v>3295</v>
      </c>
      <c r="D343" t="s">
        <v>3296</v>
      </c>
      <c r="E343" t="s">
        <v>3297</v>
      </c>
      <c r="F343" t="s">
        <v>3298</v>
      </c>
      <c r="G343" t="s">
        <v>3299</v>
      </c>
      <c r="H343" s="1">
        <f t="shared" si="30"/>
        <v>-0.2043269230672935</v>
      </c>
      <c r="I343" s="2">
        <f t="shared" si="31"/>
        <v>408</v>
      </c>
      <c r="J343">
        <v>1.2637126999999999</v>
      </c>
      <c r="K343">
        <v>20.12395746</v>
      </c>
      <c r="L343">
        <v>252.899</v>
      </c>
      <c r="M343">
        <v>1.44665241</v>
      </c>
      <c r="N343">
        <v>234</v>
      </c>
      <c r="O343">
        <v>186</v>
      </c>
      <c r="P343">
        <v>9</v>
      </c>
      <c r="Q343">
        <v>240</v>
      </c>
      <c r="R343" s="5">
        <f t="shared" si="32"/>
        <v>167.25</v>
      </c>
      <c r="S343">
        <f t="shared" si="33"/>
        <v>340</v>
      </c>
      <c r="T343" t="s">
        <v>8</v>
      </c>
      <c r="U343">
        <v>4.7195763399999997</v>
      </c>
      <c r="V343">
        <v>7.3103872599999997</v>
      </c>
      <c r="W343">
        <v>43.424882779999997</v>
      </c>
      <c r="X343" s="6">
        <v>0.31467362893610024</v>
      </c>
      <c r="Y343" t="s">
        <v>3300</v>
      </c>
      <c r="Z343" t="s">
        <v>3301</v>
      </c>
      <c r="AA343">
        <v>257</v>
      </c>
      <c r="AB343">
        <v>341</v>
      </c>
      <c r="AC343">
        <v>135</v>
      </c>
      <c r="AD343">
        <v>120</v>
      </c>
      <c r="AE343" s="5">
        <f t="shared" si="34"/>
        <v>213.25</v>
      </c>
      <c r="AF343">
        <f t="shared" si="35"/>
        <v>206</v>
      </c>
      <c r="AG343" t="s">
        <v>3302</v>
      </c>
    </row>
    <row r="344" spans="1:33" x14ac:dyDescent="0.2">
      <c r="A344" t="s">
        <v>3303</v>
      </c>
      <c r="B344" t="s">
        <v>7</v>
      </c>
      <c r="C344" t="s">
        <v>3304</v>
      </c>
      <c r="D344" t="s">
        <v>3305</v>
      </c>
      <c r="E344" t="s">
        <v>3306</v>
      </c>
      <c r="F344" t="s">
        <v>3307</v>
      </c>
      <c r="G344" t="s">
        <v>3308</v>
      </c>
      <c r="H344" s="1">
        <f t="shared" si="30"/>
        <v>-0.18753301641125919</v>
      </c>
      <c r="I344" s="2">
        <f t="shared" si="31"/>
        <v>393</v>
      </c>
      <c r="J344">
        <v>0.54708022000000001</v>
      </c>
      <c r="K344">
        <v>12.582968169999999</v>
      </c>
      <c r="L344">
        <v>16.132300000000001</v>
      </c>
      <c r="M344">
        <v>0.60683794999999996</v>
      </c>
      <c r="N344">
        <v>380</v>
      </c>
      <c r="O344">
        <v>295</v>
      </c>
      <c r="P344">
        <v>245</v>
      </c>
      <c r="Q344">
        <v>443</v>
      </c>
      <c r="R344" s="5">
        <f t="shared" si="32"/>
        <v>340.75</v>
      </c>
      <c r="S344">
        <f t="shared" si="33"/>
        <v>117</v>
      </c>
      <c r="T344" t="s">
        <v>1706</v>
      </c>
      <c r="U344">
        <v>3.8026198899999999</v>
      </c>
      <c r="V344">
        <v>4.9377669800000001</v>
      </c>
      <c r="W344">
        <v>16.633326839999999</v>
      </c>
      <c r="X344" s="6">
        <v>0.14743721079174577</v>
      </c>
      <c r="Y344" t="s">
        <v>3309</v>
      </c>
      <c r="Z344" t="s">
        <v>3310</v>
      </c>
      <c r="AA344">
        <v>306</v>
      </c>
      <c r="AB344">
        <v>409</v>
      </c>
      <c r="AC344">
        <v>396</v>
      </c>
      <c r="AD344">
        <v>326</v>
      </c>
      <c r="AE344" s="5">
        <f t="shared" si="34"/>
        <v>359.25</v>
      </c>
      <c r="AF344">
        <f t="shared" si="35"/>
        <v>399</v>
      </c>
      <c r="AG344" t="s">
        <v>3311</v>
      </c>
    </row>
    <row r="345" spans="1:33" x14ac:dyDescent="0.2">
      <c r="A345" t="s">
        <v>3312</v>
      </c>
      <c r="B345" t="s">
        <v>7</v>
      </c>
      <c r="C345" t="s">
        <v>3313</v>
      </c>
      <c r="D345" t="s">
        <v>3314</v>
      </c>
      <c r="E345" t="s">
        <v>3315</v>
      </c>
      <c r="F345" t="s">
        <v>3316</v>
      </c>
      <c r="G345" t="s">
        <v>3317</v>
      </c>
      <c r="H345" s="1">
        <f t="shared" si="30"/>
        <v>0.1784955376080779</v>
      </c>
      <c r="I345" s="2">
        <f t="shared" si="31"/>
        <v>84</v>
      </c>
      <c r="J345">
        <v>1.2886952899999999</v>
      </c>
      <c r="K345">
        <v>15.225108880000001</v>
      </c>
      <c r="L345">
        <v>18.023</v>
      </c>
      <c r="M345">
        <v>0.91198606999999998</v>
      </c>
      <c r="N345">
        <v>228</v>
      </c>
      <c r="O345">
        <v>248</v>
      </c>
      <c r="P345">
        <v>231</v>
      </c>
      <c r="Q345">
        <v>355</v>
      </c>
      <c r="R345" s="5">
        <f t="shared" si="32"/>
        <v>265.5</v>
      </c>
      <c r="S345">
        <f t="shared" si="33"/>
        <v>208</v>
      </c>
      <c r="T345" t="s">
        <v>403</v>
      </c>
      <c r="U345">
        <v>5.1181326599999997</v>
      </c>
      <c r="V345">
        <v>6.1341096500000001</v>
      </c>
      <c r="W345">
        <v>18.285729199999999</v>
      </c>
      <c r="X345" s="6">
        <v>0.10862965094412297</v>
      </c>
      <c r="Y345" t="s">
        <v>3318</v>
      </c>
      <c r="Z345" t="s">
        <v>3319</v>
      </c>
      <c r="AA345">
        <v>238</v>
      </c>
      <c r="AB345">
        <v>379</v>
      </c>
      <c r="AC345">
        <v>378</v>
      </c>
      <c r="AD345">
        <v>380</v>
      </c>
      <c r="AE345" s="5">
        <f t="shared" si="34"/>
        <v>343.75</v>
      </c>
      <c r="AF345">
        <f t="shared" si="35"/>
        <v>387</v>
      </c>
      <c r="AG345" t="s">
        <v>3320</v>
      </c>
    </row>
    <row r="346" spans="1:33" x14ac:dyDescent="0.2">
      <c r="A346" t="s">
        <v>3321</v>
      </c>
      <c r="B346" t="s">
        <v>7</v>
      </c>
      <c r="C346" t="s">
        <v>3322</v>
      </c>
      <c r="D346" t="s">
        <v>3323</v>
      </c>
      <c r="E346" t="s">
        <v>3324</v>
      </c>
      <c r="F346" t="s">
        <v>3325</v>
      </c>
      <c r="G346" t="s">
        <v>3326</v>
      </c>
      <c r="H346" s="1">
        <f t="shared" si="30"/>
        <v>2.7854060509907352E-2</v>
      </c>
      <c r="I346" s="2">
        <f t="shared" si="31"/>
        <v>186</v>
      </c>
      <c r="J346">
        <v>1.0029272499999999</v>
      </c>
      <c r="K346">
        <v>10.536739150000001</v>
      </c>
      <c r="M346">
        <v>1.0331975600000001</v>
      </c>
      <c r="N346">
        <v>278</v>
      </c>
      <c r="O346">
        <v>348</v>
      </c>
      <c r="Q346">
        <v>314</v>
      </c>
      <c r="R346" s="5">
        <f t="shared" si="32"/>
        <v>313.33333333333331</v>
      </c>
      <c r="S346">
        <f t="shared" si="33"/>
        <v>149</v>
      </c>
      <c r="T346" t="s">
        <v>134</v>
      </c>
      <c r="U346">
        <v>5.6681084400000001</v>
      </c>
      <c r="V346">
        <v>9.5284757899999999</v>
      </c>
      <c r="W346">
        <v>26.118586730000001</v>
      </c>
      <c r="X346" s="6">
        <v>0.13901042319364909</v>
      </c>
      <c r="Y346" t="s">
        <v>3327</v>
      </c>
      <c r="Z346" t="s">
        <v>3328</v>
      </c>
      <c r="AA346">
        <v>212</v>
      </c>
      <c r="AB346">
        <v>256</v>
      </c>
      <c r="AC346">
        <v>294</v>
      </c>
      <c r="AD346">
        <v>338</v>
      </c>
      <c r="AE346" s="5">
        <f t="shared" si="34"/>
        <v>275</v>
      </c>
      <c r="AF346">
        <f t="shared" si="35"/>
        <v>298</v>
      </c>
      <c r="AG346" t="s">
        <v>3329</v>
      </c>
    </row>
    <row r="347" spans="1:33" x14ac:dyDescent="0.2">
      <c r="A347" t="s">
        <v>3330</v>
      </c>
      <c r="B347" t="s">
        <v>7</v>
      </c>
      <c r="C347" t="s">
        <v>3331</v>
      </c>
      <c r="D347" t="s">
        <v>3332</v>
      </c>
      <c r="E347" t="s">
        <v>3333</v>
      </c>
      <c r="F347" t="s">
        <v>3334</v>
      </c>
      <c r="G347" t="s">
        <v>3335</v>
      </c>
      <c r="H347" s="1">
        <f t="shared" si="30"/>
        <v>-0.11862244900072172</v>
      </c>
      <c r="I347" s="2">
        <f t="shared" si="31"/>
        <v>322</v>
      </c>
      <c r="J347">
        <v>0.14462031</v>
      </c>
      <c r="M347">
        <v>0.43503131</v>
      </c>
      <c r="N347">
        <v>494</v>
      </c>
      <c r="Q347">
        <v>480</v>
      </c>
      <c r="R347" s="5">
        <f t="shared" si="32"/>
        <v>487</v>
      </c>
      <c r="S347">
        <f t="shared" si="33"/>
        <v>1</v>
      </c>
      <c r="T347" t="s">
        <v>1237</v>
      </c>
      <c r="U347">
        <v>-3.2316818199999999</v>
      </c>
      <c r="V347">
        <v>-19.933736939999999</v>
      </c>
      <c r="W347">
        <v>-3.1166395800000002</v>
      </c>
      <c r="X347" s="6">
        <v>2.3273194095035962E-2</v>
      </c>
      <c r="Y347" t="s">
        <v>3336</v>
      </c>
      <c r="Z347" t="s">
        <v>3337</v>
      </c>
      <c r="AA347">
        <v>493</v>
      </c>
      <c r="AB347">
        <v>497</v>
      </c>
      <c r="AC347">
        <v>472</v>
      </c>
      <c r="AD347">
        <v>461</v>
      </c>
      <c r="AE347" s="5">
        <f t="shared" si="34"/>
        <v>480.75</v>
      </c>
      <c r="AF347">
        <f t="shared" si="35"/>
        <v>497</v>
      </c>
      <c r="AG347" t="s">
        <v>3338</v>
      </c>
    </row>
    <row r="348" spans="1:33" x14ac:dyDescent="0.2">
      <c r="A348" t="s">
        <v>3339</v>
      </c>
      <c r="B348" t="s">
        <v>7</v>
      </c>
      <c r="C348" t="s">
        <v>3340</v>
      </c>
      <c r="D348" t="s">
        <v>3341</v>
      </c>
      <c r="E348" t="s">
        <v>3342</v>
      </c>
      <c r="F348" t="s">
        <v>3343</v>
      </c>
      <c r="G348" t="s">
        <v>3344</v>
      </c>
      <c r="H348" s="1">
        <f t="shared" si="30"/>
        <v>-0.12683760691549884</v>
      </c>
      <c r="I348" s="2">
        <f t="shared" si="31"/>
        <v>336</v>
      </c>
      <c r="J348">
        <v>0.51867616000000005</v>
      </c>
      <c r="K348">
        <v>11.716143560000001</v>
      </c>
      <c r="M348">
        <v>0.88884315999999997</v>
      </c>
      <c r="N348">
        <v>390</v>
      </c>
      <c r="O348">
        <v>318</v>
      </c>
      <c r="Q348">
        <v>363</v>
      </c>
      <c r="R348" s="5">
        <f t="shared" si="32"/>
        <v>357</v>
      </c>
      <c r="S348">
        <f t="shared" si="33"/>
        <v>95</v>
      </c>
      <c r="T348" t="s">
        <v>1706</v>
      </c>
      <c r="U348">
        <v>5.6676071600000002</v>
      </c>
      <c r="V348">
        <v>7.8464959199999997</v>
      </c>
      <c r="W348">
        <v>12.846692020000001</v>
      </c>
      <c r="X348" s="6">
        <v>0.16632099079611487</v>
      </c>
      <c r="Y348" t="s">
        <v>3345</v>
      </c>
      <c r="Z348" t="s">
        <v>3346</v>
      </c>
      <c r="AA348">
        <v>213</v>
      </c>
      <c r="AB348">
        <v>322</v>
      </c>
      <c r="AC348">
        <v>424</v>
      </c>
      <c r="AD348">
        <v>300</v>
      </c>
      <c r="AE348" s="5">
        <f t="shared" si="34"/>
        <v>314.75</v>
      </c>
      <c r="AF348">
        <f t="shared" si="35"/>
        <v>352</v>
      </c>
      <c r="AG348" t="s">
        <v>3347</v>
      </c>
    </row>
    <row r="349" spans="1:33" x14ac:dyDescent="0.2">
      <c r="A349" t="s">
        <v>3348</v>
      </c>
      <c r="B349" t="s">
        <v>7</v>
      </c>
      <c r="C349" t="s">
        <v>3349</v>
      </c>
      <c r="D349" t="s">
        <v>3350</v>
      </c>
      <c r="E349" t="s">
        <v>3351</v>
      </c>
      <c r="F349" t="s">
        <v>3352</v>
      </c>
      <c r="G349" t="s">
        <v>3353</v>
      </c>
      <c r="H349" s="1">
        <f t="shared" si="30"/>
        <v>0.59353809337865537</v>
      </c>
      <c r="I349" s="2">
        <f t="shared" si="31"/>
        <v>8</v>
      </c>
      <c r="J349">
        <v>0.15647047</v>
      </c>
      <c r="K349">
        <v>2.0189476700000002</v>
      </c>
      <c r="L349">
        <v>5.0448599999999999</v>
      </c>
      <c r="M349">
        <v>0.70138266000000005</v>
      </c>
      <c r="N349">
        <v>492</v>
      </c>
      <c r="O349">
        <v>474</v>
      </c>
      <c r="P349">
        <v>332</v>
      </c>
      <c r="Q349">
        <v>413</v>
      </c>
      <c r="R349" s="5">
        <f t="shared" si="32"/>
        <v>427.75</v>
      </c>
      <c r="S349">
        <f t="shared" si="33"/>
        <v>22</v>
      </c>
      <c r="T349" t="s">
        <v>769</v>
      </c>
      <c r="U349">
        <v>9.3424156699999994</v>
      </c>
      <c r="V349">
        <v>43.841827879999997</v>
      </c>
      <c r="W349">
        <v>17.808145710000002</v>
      </c>
      <c r="X349" s="6">
        <v>0.16496689902757272</v>
      </c>
      <c r="Y349" t="s">
        <v>3354</v>
      </c>
      <c r="Z349" t="s">
        <v>3355</v>
      </c>
      <c r="AA349">
        <v>88</v>
      </c>
      <c r="AB349">
        <v>9</v>
      </c>
      <c r="AC349">
        <v>383</v>
      </c>
      <c r="AD349">
        <v>304</v>
      </c>
      <c r="AE349" s="5">
        <f t="shared" si="34"/>
        <v>196</v>
      </c>
      <c r="AF349">
        <f t="shared" si="35"/>
        <v>178</v>
      </c>
      <c r="AG349" t="s">
        <v>3356</v>
      </c>
    </row>
    <row r="350" spans="1:33" x14ac:dyDescent="0.2">
      <c r="A350" t="s">
        <v>3357</v>
      </c>
      <c r="B350" t="s">
        <v>7</v>
      </c>
      <c r="C350" t="s">
        <v>3358</v>
      </c>
      <c r="D350" t="s">
        <v>3359</v>
      </c>
      <c r="E350" t="s">
        <v>3360</v>
      </c>
      <c r="F350" t="s">
        <v>3361</v>
      </c>
      <c r="G350" t="s">
        <v>3362</v>
      </c>
      <c r="H350" s="1">
        <f t="shared" si="30"/>
        <v>-0.34945586455180278</v>
      </c>
      <c r="I350" s="2">
        <f t="shared" si="31"/>
        <v>471</v>
      </c>
      <c r="J350">
        <v>13.31853053</v>
      </c>
      <c r="K350">
        <v>83.734145380000001</v>
      </c>
      <c r="L350">
        <v>120.572</v>
      </c>
      <c r="M350">
        <v>8.7826831399999996</v>
      </c>
      <c r="N350">
        <v>11</v>
      </c>
      <c r="O350">
        <v>19</v>
      </c>
      <c r="P350">
        <v>25</v>
      </c>
      <c r="Q350">
        <v>21</v>
      </c>
      <c r="R350" s="5">
        <f t="shared" si="32"/>
        <v>19</v>
      </c>
      <c r="S350">
        <f t="shared" si="33"/>
        <v>494</v>
      </c>
      <c r="T350" t="s">
        <v>114</v>
      </c>
      <c r="U350">
        <v>5.7773353199999997</v>
      </c>
      <c r="V350">
        <v>11.66538242</v>
      </c>
      <c r="W350">
        <v>58.272258119999996</v>
      </c>
      <c r="X350" s="6">
        <v>0.18411443926341578</v>
      </c>
      <c r="Y350" t="s">
        <v>3363</v>
      </c>
      <c r="Z350" t="s">
        <v>3364</v>
      </c>
      <c r="AA350">
        <v>206</v>
      </c>
      <c r="AB350">
        <v>187</v>
      </c>
      <c r="AC350">
        <v>69</v>
      </c>
      <c r="AD350">
        <v>264</v>
      </c>
      <c r="AE350" s="5">
        <f t="shared" si="34"/>
        <v>181.5</v>
      </c>
      <c r="AF350">
        <f t="shared" si="35"/>
        <v>158</v>
      </c>
      <c r="AG350" t="s">
        <v>3365</v>
      </c>
    </row>
    <row r="351" spans="1:33" x14ac:dyDescent="0.2">
      <c r="A351" t="s">
        <v>3366</v>
      </c>
      <c r="B351" t="s">
        <v>7</v>
      </c>
      <c r="C351" t="s">
        <v>3367</v>
      </c>
      <c r="D351" t="s">
        <v>3368</v>
      </c>
      <c r="E351" t="s">
        <v>3369</v>
      </c>
      <c r="F351" t="s">
        <v>3370</v>
      </c>
      <c r="G351" t="s">
        <v>3371</v>
      </c>
      <c r="H351" s="1">
        <f t="shared" si="30"/>
        <v>2.914389758568392E-3</v>
      </c>
      <c r="I351" s="2">
        <f t="shared" si="31"/>
        <v>212</v>
      </c>
      <c r="J351">
        <v>2.2920089099999998</v>
      </c>
      <c r="K351">
        <v>9.4083853000000008</v>
      </c>
      <c r="M351">
        <v>0.60575663999999996</v>
      </c>
      <c r="N351">
        <v>116</v>
      </c>
      <c r="O351">
        <v>371</v>
      </c>
      <c r="Q351">
        <v>444</v>
      </c>
      <c r="R351" s="5">
        <f t="shared" si="32"/>
        <v>310.33333333333331</v>
      </c>
      <c r="S351">
        <f t="shared" si="33"/>
        <v>156</v>
      </c>
      <c r="T351" t="s">
        <v>73</v>
      </c>
      <c r="U351">
        <v>0.48767508999999998</v>
      </c>
      <c r="V351">
        <v>6.4943494099999999</v>
      </c>
      <c r="X351" s="6"/>
      <c r="Y351" t="s">
        <v>7</v>
      </c>
      <c r="Z351" t="s">
        <v>3372</v>
      </c>
      <c r="AA351">
        <v>446</v>
      </c>
      <c r="AB351">
        <v>371</v>
      </c>
      <c r="AE351" s="5">
        <f t="shared" si="34"/>
        <v>408.5</v>
      </c>
      <c r="AF351">
        <f t="shared" si="35"/>
        <v>450</v>
      </c>
      <c r="AG351" t="s">
        <v>3373</v>
      </c>
    </row>
    <row r="352" spans="1:33" x14ac:dyDescent="0.2">
      <c r="A352" t="s">
        <v>3374</v>
      </c>
      <c r="B352" t="s">
        <v>7</v>
      </c>
      <c r="C352" t="s">
        <v>3375</v>
      </c>
      <c r="D352" t="s">
        <v>3376</v>
      </c>
      <c r="E352" t="s">
        <v>3377</v>
      </c>
      <c r="F352" t="s">
        <v>3378</v>
      </c>
      <c r="G352" t="s">
        <v>3379</v>
      </c>
      <c r="H352" s="1">
        <f t="shared" si="30"/>
        <v>-0.17759562841096299</v>
      </c>
      <c r="I352" s="2">
        <f t="shared" si="31"/>
        <v>378</v>
      </c>
      <c r="J352">
        <v>0.58972765000000005</v>
      </c>
      <c r="K352">
        <v>14.80608801</v>
      </c>
      <c r="M352">
        <v>0.79165313000000004</v>
      </c>
      <c r="N352">
        <v>362</v>
      </c>
      <c r="O352">
        <v>249</v>
      </c>
      <c r="Q352">
        <v>383</v>
      </c>
      <c r="R352" s="5">
        <f t="shared" si="32"/>
        <v>331.33333333333331</v>
      </c>
      <c r="S352">
        <f t="shared" si="33"/>
        <v>128</v>
      </c>
      <c r="T352" t="s">
        <v>1237</v>
      </c>
      <c r="U352">
        <v>3.2507457</v>
      </c>
      <c r="V352">
        <v>5.4057767999999999</v>
      </c>
      <c r="W352">
        <v>28.814679040000001</v>
      </c>
      <c r="X352" s="6">
        <v>0.18454577872871533</v>
      </c>
      <c r="Y352" t="s">
        <v>3380</v>
      </c>
      <c r="Z352" t="s">
        <v>3381</v>
      </c>
      <c r="AA352">
        <v>329</v>
      </c>
      <c r="AB352">
        <v>395</v>
      </c>
      <c r="AC352">
        <v>260</v>
      </c>
      <c r="AD352">
        <v>263</v>
      </c>
      <c r="AE352" s="5">
        <f t="shared" si="34"/>
        <v>311.75</v>
      </c>
      <c r="AF352">
        <f t="shared" si="35"/>
        <v>347</v>
      </c>
      <c r="AG352" t="s">
        <v>3382</v>
      </c>
    </row>
    <row r="353" spans="1:33" x14ac:dyDescent="0.2">
      <c r="A353" t="s">
        <v>3383</v>
      </c>
      <c r="B353" t="s">
        <v>7</v>
      </c>
      <c r="C353" t="s">
        <v>3384</v>
      </c>
      <c r="D353" t="s">
        <v>3385</v>
      </c>
      <c r="E353" t="s">
        <v>3386</v>
      </c>
      <c r="F353" t="s">
        <v>3387</v>
      </c>
      <c r="G353" t="s">
        <v>3388</v>
      </c>
      <c r="H353" s="1">
        <f t="shared" si="30"/>
        <v>-0.50401647789069837</v>
      </c>
      <c r="I353" s="2">
        <f t="shared" si="31"/>
        <v>496</v>
      </c>
      <c r="J353">
        <v>1.1812963299999999</v>
      </c>
      <c r="K353">
        <v>37.107811959999999</v>
      </c>
      <c r="L353">
        <v>36.107999999999997</v>
      </c>
      <c r="M353">
        <v>4.4533047999999997</v>
      </c>
      <c r="N353">
        <v>245</v>
      </c>
      <c r="O353">
        <v>60</v>
      </c>
      <c r="P353">
        <v>124</v>
      </c>
      <c r="Q353">
        <v>64</v>
      </c>
      <c r="R353" s="5">
        <f t="shared" si="32"/>
        <v>123.25</v>
      </c>
      <c r="S353">
        <f t="shared" si="33"/>
        <v>402</v>
      </c>
      <c r="T353" t="s">
        <v>145</v>
      </c>
      <c r="U353">
        <v>2.4931067900000001</v>
      </c>
      <c r="V353">
        <v>12.033605530000001</v>
      </c>
      <c r="W353">
        <v>45.472263490000003</v>
      </c>
      <c r="X353" s="6">
        <v>0.33697242475708383</v>
      </c>
      <c r="Y353" t="s">
        <v>3389</v>
      </c>
      <c r="Z353" t="s">
        <v>3390</v>
      </c>
      <c r="AA353">
        <v>367</v>
      </c>
      <c r="AB353">
        <v>180</v>
      </c>
      <c r="AC353">
        <v>123</v>
      </c>
      <c r="AD353">
        <v>102</v>
      </c>
      <c r="AE353" s="5">
        <f t="shared" si="34"/>
        <v>193</v>
      </c>
      <c r="AF353">
        <f t="shared" si="35"/>
        <v>175</v>
      </c>
      <c r="AG353" t="s">
        <v>3391</v>
      </c>
    </row>
    <row r="354" spans="1:33" x14ac:dyDescent="0.2">
      <c r="A354" t="s">
        <v>3392</v>
      </c>
      <c r="B354" t="s">
        <v>7</v>
      </c>
      <c r="C354" t="s">
        <v>3393</v>
      </c>
      <c r="D354" t="s">
        <v>3394</v>
      </c>
      <c r="E354" t="s">
        <v>3395</v>
      </c>
      <c r="F354" t="s">
        <v>3396</v>
      </c>
      <c r="G354" t="s">
        <v>3397</v>
      </c>
      <c r="H354" s="1">
        <f t="shared" si="30"/>
        <v>0.18750000001215872</v>
      </c>
      <c r="I354" s="2">
        <f t="shared" si="31"/>
        <v>79</v>
      </c>
      <c r="J354">
        <v>1.4388486300000001</v>
      </c>
      <c r="K354">
        <v>8.0779452799999998</v>
      </c>
      <c r="M354">
        <v>0.32987244999999998</v>
      </c>
      <c r="N354">
        <v>205</v>
      </c>
      <c r="O354">
        <v>406</v>
      </c>
      <c r="Q354">
        <v>493</v>
      </c>
      <c r="R354" s="5">
        <f t="shared" si="32"/>
        <v>368</v>
      </c>
      <c r="S354">
        <f t="shared" si="33"/>
        <v>81</v>
      </c>
      <c r="T354" t="s">
        <v>73</v>
      </c>
      <c r="U354">
        <v>0.16248755000000001</v>
      </c>
      <c r="V354">
        <v>4.1018955000000004</v>
      </c>
      <c r="X354" s="6"/>
      <c r="Y354" t="s">
        <v>7</v>
      </c>
      <c r="Z354" t="s">
        <v>3398</v>
      </c>
      <c r="AA354">
        <v>472</v>
      </c>
      <c r="AB354">
        <v>433</v>
      </c>
      <c r="AE354" s="5">
        <f t="shared" si="34"/>
        <v>452.5</v>
      </c>
      <c r="AF354">
        <f t="shared" si="35"/>
        <v>484</v>
      </c>
      <c r="AG354" t="s">
        <v>3399</v>
      </c>
    </row>
    <row r="355" spans="1:33" x14ac:dyDescent="0.2">
      <c r="A355" t="s">
        <v>3400</v>
      </c>
      <c r="B355" t="s">
        <v>7</v>
      </c>
      <c r="C355" t="s">
        <v>3401</v>
      </c>
      <c r="D355" t="s">
        <v>3402</v>
      </c>
      <c r="E355" t="s">
        <v>3403</v>
      </c>
      <c r="F355" t="s">
        <v>3404</v>
      </c>
      <c r="G355" t="s">
        <v>3405</v>
      </c>
      <c r="H355" s="1">
        <f t="shared" si="30"/>
        <v>0.12594458433897437</v>
      </c>
      <c r="I355" s="2">
        <f t="shared" si="31"/>
        <v>110</v>
      </c>
      <c r="J355">
        <v>2.66853513</v>
      </c>
      <c r="K355">
        <v>25.823656490000001</v>
      </c>
      <c r="L355">
        <v>18.569700000000001</v>
      </c>
      <c r="M355">
        <v>4.5698380099999998</v>
      </c>
      <c r="N355">
        <v>95</v>
      </c>
      <c r="O355">
        <v>122</v>
      </c>
      <c r="P355">
        <v>227</v>
      </c>
      <c r="Q355">
        <v>61</v>
      </c>
      <c r="R355" s="5">
        <f t="shared" si="32"/>
        <v>126.25</v>
      </c>
      <c r="S355">
        <f t="shared" si="33"/>
        <v>400</v>
      </c>
      <c r="T355" t="s">
        <v>114</v>
      </c>
      <c r="U355">
        <v>10.781146720000001</v>
      </c>
      <c r="V355">
        <v>17.391630809999999</v>
      </c>
      <c r="W355">
        <v>36.8721174</v>
      </c>
      <c r="X355" s="6">
        <v>0.34982953055337007</v>
      </c>
      <c r="Y355" t="s">
        <v>3406</v>
      </c>
      <c r="Z355" t="s">
        <v>3407</v>
      </c>
      <c r="AA355">
        <v>71</v>
      </c>
      <c r="AB355">
        <v>84</v>
      </c>
      <c r="AC355">
        <v>181</v>
      </c>
      <c r="AD355">
        <v>90</v>
      </c>
      <c r="AE355" s="5">
        <f t="shared" si="34"/>
        <v>106.5</v>
      </c>
      <c r="AF355">
        <f t="shared" si="35"/>
        <v>59</v>
      </c>
      <c r="AG355" t="s">
        <v>3408</v>
      </c>
    </row>
    <row r="356" spans="1:33" x14ac:dyDescent="0.2">
      <c r="A356" t="s">
        <v>3409</v>
      </c>
      <c r="B356" t="s">
        <v>7</v>
      </c>
      <c r="C356" t="s">
        <v>3410</v>
      </c>
      <c r="D356" t="s">
        <v>2935</v>
      </c>
      <c r="E356" t="s">
        <v>3411</v>
      </c>
      <c r="F356" t="s">
        <v>3412</v>
      </c>
      <c r="G356" t="s">
        <v>3413</v>
      </c>
      <c r="H356" s="1">
        <f t="shared" si="30"/>
        <v>-0.11543450065770988</v>
      </c>
      <c r="I356" s="2">
        <f t="shared" si="31"/>
        <v>315</v>
      </c>
      <c r="J356">
        <v>1.5344613199999999</v>
      </c>
      <c r="K356">
        <v>28.823468429999998</v>
      </c>
      <c r="M356">
        <v>2.2793592399999998</v>
      </c>
      <c r="N356">
        <v>198</v>
      </c>
      <c r="O356">
        <v>96</v>
      </c>
      <c r="Q356">
        <v>152</v>
      </c>
      <c r="R356" s="5">
        <f t="shared" si="32"/>
        <v>148.66666666666666</v>
      </c>
      <c r="S356">
        <f t="shared" si="33"/>
        <v>367</v>
      </c>
      <c r="T356" t="s">
        <v>134</v>
      </c>
      <c r="U356">
        <v>3.9361838800000002</v>
      </c>
      <c r="V356">
        <v>8.1233748800000001</v>
      </c>
      <c r="W356">
        <v>31.2365183</v>
      </c>
      <c r="X356" s="6">
        <v>0.21443774581679395</v>
      </c>
      <c r="Y356" t="s">
        <v>3414</v>
      </c>
      <c r="Z356" t="s">
        <v>3415</v>
      </c>
      <c r="AA356">
        <v>304</v>
      </c>
      <c r="AB356">
        <v>309</v>
      </c>
      <c r="AC356">
        <v>231</v>
      </c>
      <c r="AD356">
        <v>219</v>
      </c>
      <c r="AE356" s="5">
        <f t="shared" si="34"/>
        <v>265.75</v>
      </c>
      <c r="AF356">
        <f t="shared" si="35"/>
        <v>279</v>
      </c>
      <c r="AG356" t="s">
        <v>3416</v>
      </c>
    </row>
    <row r="357" spans="1:33" x14ac:dyDescent="0.2">
      <c r="A357" t="s">
        <v>3417</v>
      </c>
      <c r="B357" t="s">
        <v>7</v>
      </c>
      <c r="C357" t="s">
        <v>3418</v>
      </c>
      <c r="D357" t="s">
        <v>3419</v>
      </c>
      <c r="E357" t="s">
        <v>3420</v>
      </c>
      <c r="F357" t="s">
        <v>3421</v>
      </c>
      <c r="G357" t="s">
        <v>3422</v>
      </c>
      <c r="H357" s="1">
        <f t="shared" si="30"/>
        <v>-0.16766678426791004</v>
      </c>
      <c r="I357" s="2">
        <f t="shared" si="31"/>
        <v>373</v>
      </c>
      <c r="J357">
        <v>0.50165314999999999</v>
      </c>
      <c r="K357">
        <v>12.93369627</v>
      </c>
      <c r="L357">
        <v>49.613599999999998</v>
      </c>
      <c r="M357">
        <v>1.40111377</v>
      </c>
      <c r="N357">
        <v>392</v>
      </c>
      <c r="O357">
        <v>287</v>
      </c>
      <c r="P357">
        <v>94</v>
      </c>
      <c r="Q357">
        <v>249</v>
      </c>
      <c r="R357" s="5">
        <f t="shared" si="32"/>
        <v>255.5</v>
      </c>
      <c r="S357">
        <f t="shared" si="33"/>
        <v>223</v>
      </c>
      <c r="T357" t="s">
        <v>156</v>
      </c>
      <c r="U357">
        <v>5.4043447000000002</v>
      </c>
      <c r="V357">
        <v>11.03579092</v>
      </c>
      <c r="W357">
        <v>16.720831740000001</v>
      </c>
      <c r="X357" s="6">
        <v>0.22775975906405652</v>
      </c>
      <c r="Y357" t="s">
        <v>3423</v>
      </c>
      <c r="Z357" t="s">
        <v>3424</v>
      </c>
      <c r="AA357">
        <v>230</v>
      </c>
      <c r="AB357">
        <v>202</v>
      </c>
      <c r="AC357">
        <v>395</v>
      </c>
      <c r="AD357">
        <v>202</v>
      </c>
      <c r="AE357" s="5">
        <f t="shared" si="34"/>
        <v>257.25</v>
      </c>
      <c r="AF357">
        <f t="shared" si="35"/>
        <v>260</v>
      </c>
      <c r="AG357" t="s">
        <v>3425</v>
      </c>
    </row>
    <row r="358" spans="1:33" x14ac:dyDescent="0.2">
      <c r="A358" t="s">
        <v>3426</v>
      </c>
      <c r="B358" t="s">
        <v>3427</v>
      </c>
      <c r="C358" t="s">
        <v>3428</v>
      </c>
      <c r="D358" t="s">
        <v>3429</v>
      </c>
      <c r="E358" t="s">
        <v>3430</v>
      </c>
      <c r="F358" t="s">
        <v>3431</v>
      </c>
      <c r="G358" t="s">
        <v>3432</v>
      </c>
      <c r="H358" s="1">
        <f t="shared" si="30"/>
        <v>-0.18719806766646396</v>
      </c>
      <c r="I358" s="2">
        <f t="shared" si="31"/>
        <v>392</v>
      </c>
      <c r="J358">
        <v>2.4578507100000002</v>
      </c>
      <c r="K358">
        <v>26.12048622</v>
      </c>
      <c r="L358">
        <v>33.994100000000003</v>
      </c>
      <c r="M358">
        <v>1.14487698</v>
      </c>
      <c r="N358">
        <v>104</v>
      </c>
      <c r="O358">
        <v>116</v>
      </c>
      <c r="P358">
        <v>134</v>
      </c>
      <c r="Q358">
        <v>289</v>
      </c>
      <c r="R358" s="5">
        <f t="shared" si="32"/>
        <v>160.75</v>
      </c>
      <c r="S358">
        <f t="shared" si="33"/>
        <v>351</v>
      </c>
      <c r="T358" t="s">
        <v>94</v>
      </c>
      <c r="U358">
        <v>3.50160005</v>
      </c>
      <c r="V358">
        <v>4.2660785399999996</v>
      </c>
      <c r="W358">
        <v>56.98369632</v>
      </c>
      <c r="X358" s="6">
        <v>0.2136860050564659</v>
      </c>
      <c r="Y358" t="s">
        <v>3433</v>
      </c>
      <c r="Z358" t="s">
        <v>3434</v>
      </c>
      <c r="AA358">
        <v>323</v>
      </c>
      <c r="AB358">
        <v>426</v>
      </c>
      <c r="AC358">
        <v>74</v>
      </c>
      <c r="AD358">
        <v>221</v>
      </c>
      <c r="AE358" s="5">
        <f t="shared" si="34"/>
        <v>261</v>
      </c>
      <c r="AF358">
        <f t="shared" si="35"/>
        <v>266</v>
      </c>
      <c r="AG358" t="s">
        <v>3435</v>
      </c>
    </row>
    <row r="359" spans="1:33" x14ac:dyDescent="0.2">
      <c r="A359" t="s">
        <v>3436</v>
      </c>
      <c r="B359" t="s">
        <v>7</v>
      </c>
      <c r="C359" t="s">
        <v>3437</v>
      </c>
      <c r="D359" t="s">
        <v>3438</v>
      </c>
      <c r="E359" t="s">
        <v>3439</v>
      </c>
      <c r="F359" t="s">
        <v>3440</v>
      </c>
      <c r="G359" t="s">
        <v>3441</v>
      </c>
      <c r="H359" s="1">
        <f t="shared" si="30"/>
        <v>-7.3783359504434265E-2</v>
      </c>
      <c r="I359" s="2">
        <f t="shared" si="31"/>
        <v>281</v>
      </c>
      <c r="J359">
        <v>0.72245241000000004</v>
      </c>
      <c r="K359">
        <v>6.4678909400000002</v>
      </c>
      <c r="L359">
        <v>8.7218599999999995</v>
      </c>
      <c r="M359">
        <v>0.34756384000000001</v>
      </c>
      <c r="N359">
        <v>329</v>
      </c>
      <c r="O359">
        <v>441</v>
      </c>
      <c r="P359">
        <v>313</v>
      </c>
      <c r="Q359">
        <v>492</v>
      </c>
      <c r="R359" s="5">
        <f t="shared" si="32"/>
        <v>393.75</v>
      </c>
      <c r="S359">
        <f t="shared" si="33"/>
        <v>45</v>
      </c>
      <c r="T359" t="s">
        <v>145</v>
      </c>
      <c r="U359">
        <v>4.5016156599999997</v>
      </c>
      <c r="V359">
        <v>5.5717075600000001</v>
      </c>
      <c r="W359">
        <v>37.084585310000001</v>
      </c>
      <c r="X359" s="6">
        <v>0.15195201285171223</v>
      </c>
      <c r="Y359" t="s">
        <v>3442</v>
      </c>
      <c r="Z359" t="s">
        <v>3443</v>
      </c>
      <c r="AA359">
        <v>265</v>
      </c>
      <c r="AB359">
        <v>393</v>
      </c>
      <c r="AC359">
        <v>174</v>
      </c>
      <c r="AD359">
        <v>321</v>
      </c>
      <c r="AE359" s="5">
        <f t="shared" si="34"/>
        <v>288.25</v>
      </c>
      <c r="AF359">
        <f t="shared" si="35"/>
        <v>315</v>
      </c>
      <c r="AG359" t="s">
        <v>3444</v>
      </c>
    </row>
    <row r="360" spans="1:33" x14ac:dyDescent="0.2">
      <c r="A360" t="s">
        <v>3445</v>
      </c>
      <c r="B360" t="s">
        <v>7</v>
      </c>
      <c r="C360" t="s">
        <v>3446</v>
      </c>
      <c r="D360" t="s">
        <v>3447</v>
      </c>
      <c r="E360" t="s">
        <v>3448</v>
      </c>
      <c r="F360" t="s">
        <v>3449</v>
      </c>
      <c r="G360" t="s">
        <v>3450</v>
      </c>
      <c r="H360" s="1">
        <f t="shared" si="30"/>
        <v>1.6302016373661798E-2</v>
      </c>
      <c r="I360" s="2">
        <f t="shared" si="31"/>
        <v>196</v>
      </c>
      <c r="J360">
        <v>0.35520636999999999</v>
      </c>
      <c r="K360">
        <v>17.409606459999999</v>
      </c>
      <c r="M360">
        <v>0.68777129000000004</v>
      </c>
      <c r="N360">
        <v>437</v>
      </c>
      <c r="O360">
        <v>220</v>
      </c>
      <c r="Q360">
        <v>419</v>
      </c>
      <c r="R360" s="5">
        <f t="shared" si="32"/>
        <v>358.66666666666669</v>
      </c>
      <c r="S360">
        <f t="shared" si="33"/>
        <v>93</v>
      </c>
      <c r="T360" t="s">
        <v>134</v>
      </c>
      <c r="U360">
        <v>2.0210360500000002</v>
      </c>
      <c r="V360">
        <v>4.0069739999999996</v>
      </c>
      <c r="W360">
        <v>10.81206424</v>
      </c>
      <c r="X360" s="6">
        <v>0.13163291160622287</v>
      </c>
      <c r="Y360" t="s">
        <v>3451</v>
      </c>
      <c r="Z360" t="s">
        <v>3452</v>
      </c>
      <c r="AA360">
        <v>392</v>
      </c>
      <c r="AB360">
        <v>438</v>
      </c>
      <c r="AC360">
        <v>442</v>
      </c>
      <c r="AD360">
        <v>350</v>
      </c>
      <c r="AE360" s="5">
        <f t="shared" si="34"/>
        <v>405.5</v>
      </c>
      <c r="AF360">
        <f t="shared" si="35"/>
        <v>446</v>
      </c>
      <c r="AG360" t="s">
        <v>3453</v>
      </c>
    </row>
    <row r="361" spans="1:33" x14ac:dyDescent="0.2">
      <c r="A361" t="s">
        <v>3454</v>
      </c>
      <c r="B361" t="s">
        <v>7</v>
      </c>
      <c r="C361" t="s">
        <v>3455</v>
      </c>
      <c r="D361" t="s">
        <v>2145</v>
      </c>
      <c r="E361" t="s">
        <v>3456</v>
      </c>
      <c r="F361" t="s">
        <v>3457</v>
      </c>
      <c r="G361" t="s">
        <v>3458</v>
      </c>
      <c r="H361" s="1">
        <f t="shared" si="30"/>
        <v>9.795918368883183E-2</v>
      </c>
      <c r="I361" s="2">
        <f t="shared" si="31"/>
        <v>130</v>
      </c>
      <c r="J361">
        <v>0.35266528000000003</v>
      </c>
      <c r="K361">
        <v>6.6474811100000002</v>
      </c>
      <c r="L361">
        <v>13.218500000000001</v>
      </c>
      <c r="M361">
        <v>0.93584975999999997</v>
      </c>
      <c r="N361">
        <v>440</v>
      </c>
      <c r="O361">
        <v>440</v>
      </c>
      <c r="P361">
        <v>275</v>
      </c>
      <c r="Q361">
        <v>341</v>
      </c>
      <c r="R361" s="5">
        <f t="shared" si="32"/>
        <v>374</v>
      </c>
      <c r="S361">
        <f t="shared" si="33"/>
        <v>74</v>
      </c>
      <c r="T361" t="s">
        <v>809</v>
      </c>
      <c r="U361">
        <v>6.75814848</v>
      </c>
      <c r="V361">
        <v>14.451345010000001</v>
      </c>
      <c r="W361">
        <v>12.611911389999999</v>
      </c>
      <c r="X361" s="6">
        <v>0.15838963170942616</v>
      </c>
      <c r="Y361" t="s">
        <v>3459</v>
      </c>
      <c r="Z361" t="s">
        <v>3460</v>
      </c>
      <c r="AA361">
        <v>157</v>
      </c>
      <c r="AB361">
        <v>127</v>
      </c>
      <c r="AC361">
        <v>427</v>
      </c>
      <c r="AD361">
        <v>314</v>
      </c>
      <c r="AE361" s="5">
        <f t="shared" si="34"/>
        <v>256.25</v>
      </c>
      <c r="AF361">
        <f t="shared" si="35"/>
        <v>259</v>
      </c>
      <c r="AG361" t="s">
        <v>3461</v>
      </c>
    </row>
    <row r="362" spans="1:33" x14ac:dyDescent="0.2">
      <c r="A362" t="s">
        <v>3462</v>
      </c>
      <c r="B362" t="s">
        <v>7</v>
      </c>
      <c r="C362" t="s">
        <v>3463</v>
      </c>
      <c r="D362" t="s">
        <v>3464</v>
      </c>
      <c r="E362" t="s">
        <v>3465</v>
      </c>
      <c r="F362" t="s">
        <v>3466</v>
      </c>
      <c r="G362" t="s">
        <v>3467</v>
      </c>
      <c r="H362" s="1">
        <f t="shared" si="30"/>
        <v>-0.20459459462106899</v>
      </c>
      <c r="I362" s="2">
        <f t="shared" si="31"/>
        <v>409</v>
      </c>
      <c r="J362">
        <v>1.4069077800000001</v>
      </c>
      <c r="K362">
        <v>12.7582659</v>
      </c>
      <c r="L362">
        <v>13.588200000000001</v>
      </c>
      <c r="M362">
        <v>1.8381712100000001</v>
      </c>
      <c r="N362">
        <v>213</v>
      </c>
      <c r="O362">
        <v>290</v>
      </c>
      <c r="P362">
        <v>272</v>
      </c>
      <c r="Q362">
        <v>193</v>
      </c>
      <c r="R362" s="5">
        <f t="shared" si="32"/>
        <v>242</v>
      </c>
      <c r="S362">
        <f t="shared" si="33"/>
        <v>246</v>
      </c>
      <c r="T362" t="s">
        <v>94</v>
      </c>
      <c r="U362">
        <v>11.77022592</v>
      </c>
      <c r="V362">
        <v>15.25586361</v>
      </c>
      <c r="W362">
        <v>51.34397706</v>
      </c>
      <c r="X362" s="6">
        <v>0.52545602245033607</v>
      </c>
      <c r="Y362" t="s">
        <v>3468</v>
      </c>
      <c r="Z362" t="s">
        <v>3469</v>
      </c>
      <c r="AA362">
        <v>58</v>
      </c>
      <c r="AB362">
        <v>113</v>
      </c>
      <c r="AC362">
        <v>102</v>
      </c>
      <c r="AD362">
        <v>23</v>
      </c>
      <c r="AE362" s="5">
        <f t="shared" si="34"/>
        <v>74</v>
      </c>
      <c r="AF362">
        <f t="shared" si="35"/>
        <v>32</v>
      </c>
      <c r="AG362" t="s">
        <v>3470</v>
      </c>
    </row>
    <row r="363" spans="1:33" x14ac:dyDescent="0.2">
      <c r="A363" t="s">
        <v>3471</v>
      </c>
      <c r="B363" t="s">
        <v>7</v>
      </c>
      <c r="C363" t="s">
        <v>3472</v>
      </c>
      <c r="D363" t="s">
        <v>3473</v>
      </c>
      <c r="E363" t="s">
        <v>3474</v>
      </c>
      <c r="F363" t="s">
        <v>3475</v>
      </c>
      <c r="G363" t="s">
        <v>3476</v>
      </c>
      <c r="H363" s="1">
        <f t="shared" si="30"/>
        <v>0.50432900435982919</v>
      </c>
      <c r="I363" s="2">
        <f t="shared" si="31"/>
        <v>14</v>
      </c>
      <c r="J363">
        <v>3.5440709799999999</v>
      </c>
      <c r="K363">
        <v>11.70246901</v>
      </c>
      <c r="L363">
        <v>15.8596</v>
      </c>
      <c r="M363">
        <v>1.06109922</v>
      </c>
      <c r="N363">
        <v>74</v>
      </c>
      <c r="O363">
        <v>319</v>
      </c>
      <c r="P363">
        <v>249</v>
      </c>
      <c r="Q363">
        <v>305</v>
      </c>
      <c r="R363" s="5">
        <f t="shared" si="32"/>
        <v>236.75</v>
      </c>
      <c r="S363">
        <f t="shared" si="33"/>
        <v>251</v>
      </c>
      <c r="T363" t="s">
        <v>134</v>
      </c>
      <c r="U363">
        <v>8.5218293799999998</v>
      </c>
      <c r="V363">
        <v>9.4343224299999999</v>
      </c>
      <c r="W363">
        <v>56.2593423</v>
      </c>
      <c r="X363" s="6">
        <v>0.15649646884797391</v>
      </c>
      <c r="Y363" t="s">
        <v>3477</v>
      </c>
      <c r="Z363" t="s">
        <v>3478</v>
      </c>
      <c r="AA363">
        <v>103</v>
      </c>
      <c r="AB363">
        <v>261</v>
      </c>
      <c r="AC363">
        <v>76</v>
      </c>
      <c r="AD363">
        <v>315</v>
      </c>
      <c r="AE363" s="5">
        <f t="shared" si="34"/>
        <v>188.75</v>
      </c>
      <c r="AF363">
        <f t="shared" si="35"/>
        <v>165</v>
      </c>
      <c r="AG363" t="s">
        <v>3479</v>
      </c>
    </row>
    <row r="364" spans="1:33" x14ac:dyDescent="0.2">
      <c r="A364" t="s">
        <v>3480</v>
      </c>
      <c r="B364" t="s">
        <v>7</v>
      </c>
      <c r="C364" t="s">
        <v>3481</v>
      </c>
      <c r="D364" t="s">
        <v>3482</v>
      </c>
      <c r="E364" t="s">
        <v>3483</v>
      </c>
      <c r="F364" t="s">
        <v>3484</v>
      </c>
      <c r="G364" t="s">
        <v>3485</v>
      </c>
      <c r="H364" s="1">
        <f t="shared" si="30"/>
        <v>2.9661016883668401E-2</v>
      </c>
      <c r="I364" s="2">
        <f t="shared" si="31"/>
        <v>185</v>
      </c>
      <c r="J364">
        <v>0.1353481</v>
      </c>
      <c r="K364">
        <v>11.14649363</v>
      </c>
      <c r="L364">
        <v>35.202599999999997</v>
      </c>
      <c r="M364">
        <v>0.71662733999999995</v>
      </c>
      <c r="N364">
        <v>497</v>
      </c>
      <c r="O364">
        <v>333</v>
      </c>
      <c r="P364">
        <v>128</v>
      </c>
      <c r="Q364">
        <v>409</v>
      </c>
      <c r="R364" s="5">
        <f t="shared" si="32"/>
        <v>341.75</v>
      </c>
      <c r="S364">
        <f t="shared" si="33"/>
        <v>116</v>
      </c>
      <c r="T364" t="s">
        <v>186</v>
      </c>
      <c r="U364">
        <v>2.3308888200000002</v>
      </c>
      <c r="V364">
        <v>6.4635064900000003</v>
      </c>
      <c r="W364">
        <v>7.1791131000000004</v>
      </c>
      <c r="X364" s="6">
        <v>0.13426770259016013</v>
      </c>
      <c r="Y364" t="s">
        <v>3486</v>
      </c>
      <c r="Z364" t="s">
        <v>3487</v>
      </c>
      <c r="AA364">
        <v>374</v>
      </c>
      <c r="AB364">
        <v>372</v>
      </c>
      <c r="AC364">
        <v>463</v>
      </c>
      <c r="AD364">
        <v>347</v>
      </c>
      <c r="AE364" s="5">
        <f t="shared" si="34"/>
        <v>389</v>
      </c>
      <c r="AF364">
        <f t="shared" si="35"/>
        <v>430</v>
      </c>
      <c r="AG364" t="s">
        <v>3488</v>
      </c>
    </row>
    <row r="365" spans="1:33" x14ac:dyDescent="0.2">
      <c r="A365" t="s">
        <v>3489</v>
      </c>
      <c r="B365" t="s">
        <v>7</v>
      </c>
      <c r="C365" t="s">
        <v>3490</v>
      </c>
      <c r="D365" t="s">
        <v>3491</v>
      </c>
      <c r="E365" t="s">
        <v>3492</v>
      </c>
      <c r="F365" t="s">
        <v>3493</v>
      </c>
      <c r="G365" t="s">
        <v>3494</v>
      </c>
      <c r="H365" s="1">
        <f t="shared" si="30"/>
        <v>-7.61290322579391E-2</v>
      </c>
      <c r="I365" s="2">
        <f t="shared" si="31"/>
        <v>283</v>
      </c>
      <c r="J365">
        <v>2.5990890100000001</v>
      </c>
      <c r="K365">
        <v>37.99757829</v>
      </c>
      <c r="L365">
        <v>19.563300000000002</v>
      </c>
      <c r="M365">
        <v>3.2662693900000002</v>
      </c>
      <c r="N365">
        <v>100</v>
      </c>
      <c r="O365">
        <v>58</v>
      </c>
      <c r="P365">
        <v>217</v>
      </c>
      <c r="Q365">
        <v>101</v>
      </c>
      <c r="R365" s="5">
        <f t="shared" si="32"/>
        <v>119</v>
      </c>
      <c r="S365">
        <f t="shared" si="33"/>
        <v>407</v>
      </c>
      <c r="T365" t="s">
        <v>315</v>
      </c>
      <c r="U365">
        <v>6.7047704799999996</v>
      </c>
      <c r="V365">
        <v>8.7762291300000008</v>
      </c>
      <c r="W365">
        <v>55.750824209999998</v>
      </c>
      <c r="X365" s="6">
        <v>0.52398539943950451</v>
      </c>
      <c r="Y365" t="s">
        <v>3495</v>
      </c>
      <c r="Z365" t="s">
        <v>3496</v>
      </c>
      <c r="AA365">
        <v>158</v>
      </c>
      <c r="AB365">
        <v>285</v>
      </c>
      <c r="AC365">
        <v>80</v>
      </c>
      <c r="AD365">
        <v>24</v>
      </c>
      <c r="AE365" s="5">
        <f t="shared" si="34"/>
        <v>136.75</v>
      </c>
      <c r="AF365">
        <f t="shared" si="35"/>
        <v>99</v>
      </c>
      <c r="AG365" t="s">
        <v>3497</v>
      </c>
    </row>
    <row r="366" spans="1:33" x14ac:dyDescent="0.2">
      <c r="A366" t="s">
        <v>3498</v>
      </c>
      <c r="B366" t="s">
        <v>7</v>
      </c>
      <c r="C366" t="s">
        <v>3499</v>
      </c>
      <c r="D366" t="s">
        <v>3500</v>
      </c>
      <c r="E366" t="s">
        <v>3501</v>
      </c>
      <c r="F366" t="s">
        <v>3502</v>
      </c>
      <c r="G366" t="s">
        <v>3503</v>
      </c>
      <c r="H366" s="1">
        <f t="shared" si="30"/>
        <v>-0.10720000002469443</v>
      </c>
      <c r="I366" s="2">
        <f t="shared" si="31"/>
        <v>308</v>
      </c>
      <c r="J366">
        <v>1.1186459399999999</v>
      </c>
      <c r="K366">
        <v>13.353343860000001</v>
      </c>
      <c r="L366">
        <v>10.3881</v>
      </c>
      <c r="M366">
        <v>1.4281411100000001</v>
      </c>
      <c r="N366">
        <v>255</v>
      </c>
      <c r="O366">
        <v>280</v>
      </c>
      <c r="P366">
        <v>305</v>
      </c>
      <c r="Q366">
        <v>246</v>
      </c>
      <c r="R366" s="5">
        <f t="shared" si="32"/>
        <v>271.5</v>
      </c>
      <c r="S366">
        <f t="shared" si="33"/>
        <v>200</v>
      </c>
      <c r="T366" t="s">
        <v>32</v>
      </c>
      <c r="U366">
        <v>6.24666765</v>
      </c>
      <c r="V366">
        <v>11.35792062</v>
      </c>
      <c r="W366">
        <v>30.56577966</v>
      </c>
      <c r="X366" s="6">
        <v>0.21082460260115607</v>
      </c>
      <c r="Y366" t="s">
        <v>3504</v>
      </c>
      <c r="Z366" t="s">
        <v>3505</v>
      </c>
      <c r="AA366">
        <v>179</v>
      </c>
      <c r="AB366">
        <v>196</v>
      </c>
      <c r="AC366">
        <v>238</v>
      </c>
      <c r="AD366">
        <v>224</v>
      </c>
      <c r="AE366" s="5">
        <f t="shared" si="34"/>
        <v>209.25</v>
      </c>
      <c r="AF366">
        <f t="shared" si="35"/>
        <v>202</v>
      </c>
      <c r="AG366" t="s">
        <v>3506</v>
      </c>
    </row>
    <row r="367" spans="1:33" x14ac:dyDescent="0.2">
      <c r="A367" t="s">
        <v>3507</v>
      </c>
      <c r="B367" t="s">
        <v>7</v>
      </c>
      <c r="C367" t="s">
        <v>1513</v>
      </c>
      <c r="D367" t="s">
        <v>3508</v>
      </c>
      <c r="E367" t="s">
        <v>3509</v>
      </c>
      <c r="F367" t="s">
        <v>3510</v>
      </c>
      <c r="G367" t="s">
        <v>3511</v>
      </c>
      <c r="H367" s="1">
        <f t="shared" si="30"/>
        <v>-0.30280373830269669</v>
      </c>
      <c r="I367" s="2">
        <f t="shared" si="31"/>
        <v>463</v>
      </c>
      <c r="J367">
        <v>7.0567785399999998</v>
      </c>
      <c r="K367">
        <v>46.469641320000001</v>
      </c>
      <c r="L367">
        <v>33.946300000000001</v>
      </c>
      <c r="M367">
        <v>9.1096194100000005</v>
      </c>
      <c r="N367">
        <v>33</v>
      </c>
      <c r="O367">
        <v>41</v>
      </c>
      <c r="P367">
        <v>136</v>
      </c>
      <c r="Q367">
        <v>19</v>
      </c>
      <c r="R367" s="5">
        <f t="shared" si="32"/>
        <v>57.25</v>
      </c>
      <c r="S367">
        <f t="shared" si="33"/>
        <v>469</v>
      </c>
      <c r="T367" t="s">
        <v>463</v>
      </c>
      <c r="U367">
        <v>10.345008760000001</v>
      </c>
      <c r="V367">
        <v>19.98883305</v>
      </c>
      <c r="W367">
        <v>82.231751200000005</v>
      </c>
      <c r="X367" s="6">
        <v>0.52578591521492379</v>
      </c>
      <c r="Y367" t="s">
        <v>3512</v>
      </c>
      <c r="Z367" t="s">
        <v>3513</v>
      </c>
      <c r="AA367">
        <v>76</v>
      </c>
      <c r="AB367">
        <v>64</v>
      </c>
      <c r="AC367">
        <v>19</v>
      </c>
      <c r="AD367">
        <v>22</v>
      </c>
      <c r="AE367" s="5">
        <f t="shared" si="34"/>
        <v>45.25</v>
      </c>
      <c r="AF367">
        <f t="shared" si="35"/>
        <v>15</v>
      </c>
      <c r="AG367" t="s">
        <v>3514</v>
      </c>
    </row>
    <row r="368" spans="1:33" x14ac:dyDescent="0.2">
      <c r="A368" t="s">
        <v>3515</v>
      </c>
      <c r="B368" t="s">
        <v>7</v>
      </c>
      <c r="C368" t="s">
        <v>3516</v>
      </c>
      <c r="D368" t="s">
        <v>1264</v>
      </c>
      <c r="E368" t="s">
        <v>3517</v>
      </c>
      <c r="F368" t="s">
        <v>3518</v>
      </c>
      <c r="G368" t="s">
        <v>3519</v>
      </c>
      <c r="H368" s="1">
        <f t="shared" si="30"/>
        <v>4.4058744963592966E-2</v>
      </c>
      <c r="I368" s="2">
        <f t="shared" si="31"/>
        <v>171</v>
      </c>
      <c r="J368">
        <v>1.9373779499999999</v>
      </c>
      <c r="K368">
        <v>14.755865310000001</v>
      </c>
      <c r="M368">
        <v>4.4196903499999998</v>
      </c>
      <c r="N368">
        <v>142</v>
      </c>
      <c r="O368">
        <v>251</v>
      </c>
      <c r="Q368">
        <v>65</v>
      </c>
      <c r="R368" s="5">
        <f t="shared" si="32"/>
        <v>152.66666666666666</v>
      </c>
      <c r="S368">
        <f t="shared" si="33"/>
        <v>362</v>
      </c>
      <c r="T368" t="s">
        <v>32</v>
      </c>
      <c r="U368">
        <v>13.6072221</v>
      </c>
      <c r="V368">
        <v>28.45750262</v>
      </c>
      <c r="W368">
        <v>21.39709452</v>
      </c>
      <c r="X368" s="6">
        <v>0.1708899091530722</v>
      </c>
      <c r="Y368" t="s">
        <v>3520</v>
      </c>
      <c r="Z368" t="s">
        <v>3521</v>
      </c>
      <c r="AA368">
        <v>40</v>
      </c>
      <c r="AB368">
        <v>25</v>
      </c>
      <c r="AC368">
        <v>346</v>
      </c>
      <c r="AD368">
        <v>294</v>
      </c>
      <c r="AE368" s="5">
        <f t="shared" si="34"/>
        <v>176.25</v>
      </c>
      <c r="AF368">
        <f t="shared" si="35"/>
        <v>141</v>
      </c>
      <c r="AG368" t="s">
        <v>3522</v>
      </c>
    </row>
    <row r="369" spans="1:33" x14ac:dyDescent="0.2">
      <c r="A369" t="s">
        <v>3523</v>
      </c>
      <c r="B369" t="s">
        <v>7</v>
      </c>
      <c r="C369" t="s">
        <v>3524</v>
      </c>
      <c r="D369" t="s">
        <v>3525</v>
      </c>
      <c r="E369" t="s">
        <v>3526</v>
      </c>
      <c r="F369" t="s">
        <v>3527</v>
      </c>
      <c r="G369" t="s">
        <v>3528</v>
      </c>
      <c r="H369" s="1">
        <f t="shared" si="30"/>
        <v>-6.4066852349703662E-2</v>
      </c>
      <c r="I369" s="2">
        <f t="shared" si="31"/>
        <v>273</v>
      </c>
      <c r="J369">
        <v>0.59038853999999996</v>
      </c>
      <c r="K369">
        <v>12.03911847</v>
      </c>
      <c r="L369">
        <v>73.791499999999999</v>
      </c>
      <c r="M369">
        <v>1.36761881</v>
      </c>
      <c r="N369">
        <v>360</v>
      </c>
      <c r="O369">
        <v>309</v>
      </c>
      <c r="P369">
        <v>55</v>
      </c>
      <c r="Q369">
        <v>252</v>
      </c>
      <c r="R369" s="5">
        <f t="shared" si="32"/>
        <v>244</v>
      </c>
      <c r="S369">
        <f t="shared" si="33"/>
        <v>239</v>
      </c>
      <c r="T369" t="s">
        <v>134</v>
      </c>
      <c r="U369">
        <v>5.9714707100000002</v>
      </c>
      <c r="V369">
        <v>11.78360266</v>
      </c>
      <c r="W369">
        <v>29.288334800000001</v>
      </c>
      <c r="X369" s="6">
        <v>0.34746048688061953</v>
      </c>
      <c r="Y369" t="s">
        <v>3529</v>
      </c>
      <c r="Z369" t="s">
        <v>3530</v>
      </c>
      <c r="AA369">
        <v>197</v>
      </c>
      <c r="AB369">
        <v>185</v>
      </c>
      <c r="AC369">
        <v>256</v>
      </c>
      <c r="AD369">
        <v>92</v>
      </c>
      <c r="AE369" s="5">
        <f t="shared" si="34"/>
        <v>182.5</v>
      </c>
      <c r="AF369">
        <f t="shared" si="35"/>
        <v>161</v>
      </c>
      <c r="AG369" t="s">
        <v>3531</v>
      </c>
    </row>
    <row r="370" spans="1:33" x14ac:dyDescent="0.2">
      <c r="A370" t="s">
        <v>3532</v>
      </c>
      <c r="B370" t="s">
        <v>7</v>
      </c>
      <c r="C370" t="s">
        <v>3533</v>
      </c>
      <c r="D370" t="s">
        <v>3534</v>
      </c>
      <c r="E370" t="s">
        <v>3535</v>
      </c>
      <c r="F370" t="s">
        <v>3536</v>
      </c>
      <c r="G370" t="s">
        <v>3537</v>
      </c>
      <c r="H370" s="1">
        <f t="shared" si="30"/>
        <v>-0.12921686747900585</v>
      </c>
      <c r="I370" s="2">
        <f t="shared" si="31"/>
        <v>339</v>
      </c>
      <c r="J370">
        <v>1.10042171</v>
      </c>
      <c r="K370">
        <v>20.593509059999999</v>
      </c>
      <c r="M370">
        <v>1.03369647</v>
      </c>
      <c r="N370">
        <v>259</v>
      </c>
      <c r="O370">
        <v>178</v>
      </c>
      <c r="Q370">
        <v>313</v>
      </c>
      <c r="R370" s="5">
        <f t="shared" si="32"/>
        <v>250</v>
      </c>
      <c r="S370">
        <f t="shared" si="33"/>
        <v>232</v>
      </c>
      <c r="T370" t="s">
        <v>315</v>
      </c>
      <c r="U370">
        <v>3.61567463</v>
      </c>
      <c r="V370">
        <v>5.1461885599999997</v>
      </c>
      <c r="W370">
        <v>36.827809080000002</v>
      </c>
      <c r="X370" s="6">
        <v>0.24946079500227242</v>
      </c>
      <c r="Y370" t="s">
        <v>3538</v>
      </c>
      <c r="Z370" t="s">
        <v>3539</v>
      </c>
      <c r="AA370">
        <v>316</v>
      </c>
      <c r="AB370">
        <v>404</v>
      </c>
      <c r="AC370">
        <v>182</v>
      </c>
      <c r="AD370">
        <v>173</v>
      </c>
      <c r="AE370" s="5">
        <f t="shared" si="34"/>
        <v>268.75</v>
      </c>
      <c r="AF370">
        <f t="shared" si="35"/>
        <v>287</v>
      </c>
      <c r="AG370" t="s">
        <v>3540</v>
      </c>
    </row>
    <row r="371" spans="1:33" x14ac:dyDescent="0.2">
      <c r="A371" t="s">
        <v>3541</v>
      </c>
      <c r="B371" t="s">
        <v>7</v>
      </c>
      <c r="C371" t="s">
        <v>3542</v>
      </c>
      <c r="D371" t="s">
        <v>3543</v>
      </c>
      <c r="E371" t="s">
        <v>3544</v>
      </c>
      <c r="F371" t="s">
        <v>3545</v>
      </c>
      <c r="G371" t="s">
        <v>3546</v>
      </c>
      <c r="H371" s="1">
        <f t="shared" si="30"/>
        <v>2.1538461558664235E-2</v>
      </c>
      <c r="I371" s="2">
        <f t="shared" si="31"/>
        <v>188</v>
      </c>
      <c r="J371">
        <v>0.12562200000000001</v>
      </c>
      <c r="K371">
        <v>15.974810039999999</v>
      </c>
      <c r="M371">
        <v>0.66953193</v>
      </c>
      <c r="N371">
        <v>498</v>
      </c>
      <c r="O371">
        <v>237</v>
      </c>
      <c r="Q371">
        <v>424</v>
      </c>
      <c r="R371" s="5">
        <f t="shared" si="32"/>
        <v>386.33333333333331</v>
      </c>
      <c r="S371">
        <f t="shared" si="33"/>
        <v>55</v>
      </c>
      <c r="T371" t="s">
        <v>94</v>
      </c>
      <c r="U371">
        <v>1.5002404</v>
      </c>
      <c r="V371">
        <v>4.2017764800000004</v>
      </c>
      <c r="W371">
        <v>7.4643196400000003</v>
      </c>
      <c r="X371" s="6">
        <v>0.13818231131832553</v>
      </c>
      <c r="Y371" t="s">
        <v>3547</v>
      </c>
      <c r="Z371" t="s">
        <v>3548</v>
      </c>
      <c r="AA371">
        <v>412</v>
      </c>
      <c r="AB371">
        <v>427</v>
      </c>
      <c r="AC371">
        <v>461</v>
      </c>
      <c r="AD371">
        <v>341</v>
      </c>
      <c r="AE371" s="5">
        <f t="shared" si="34"/>
        <v>410.25</v>
      </c>
      <c r="AF371">
        <f t="shared" si="35"/>
        <v>455</v>
      </c>
      <c r="AG371" t="s">
        <v>3549</v>
      </c>
    </row>
    <row r="372" spans="1:33" x14ac:dyDescent="0.2">
      <c r="A372" t="s">
        <v>3550</v>
      </c>
      <c r="B372" t="s">
        <v>7</v>
      </c>
      <c r="C372" t="s">
        <v>3551</v>
      </c>
      <c r="D372" t="s">
        <v>3552</v>
      </c>
      <c r="E372" t="s">
        <v>3553</v>
      </c>
      <c r="F372" t="s">
        <v>3554</v>
      </c>
      <c r="G372" t="s">
        <v>3555</v>
      </c>
      <c r="H372" s="1">
        <f t="shared" si="30"/>
        <v>-0.14459016395627577</v>
      </c>
      <c r="I372" s="2">
        <f t="shared" si="31"/>
        <v>354</v>
      </c>
      <c r="J372">
        <v>1.1787839899999999</v>
      </c>
      <c r="K372">
        <v>12.15222288</v>
      </c>
      <c r="M372">
        <v>3.86165643</v>
      </c>
      <c r="N372">
        <v>247</v>
      </c>
      <c r="O372">
        <v>305</v>
      </c>
      <c r="Q372">
        <v>76</v>
      </c>
      <c r="R372" s="5">
        <f t="shared" si="32"/>
        <v>209.33333333333334</v>
      </c>
      <c r="S372">
        <f t="shared" si="33"/>
        <v>293</v>
      </c>
      <c r="T372" t="s">
        <v>114</v>
      </c>
      <c r="U372">
        <v>1.81661176</v>
      </c>
      <c r="V372">
        <v>31.167963660000002</v>
      </c>
      <c r="W372">
        <v>58.076358300000003</v>
      </c>
      <c r="X372" s="6">
        <v>8.564158827562493E-2</v>
      </c>
      <c r="Y372" t="s">
        <v>3556</v>
      </c>
      <c r="Z372" t="s">
        <v>3557</v>
      </c>
      <c r="AA372">
        <v>402</v>
      </c>
      <c r="AB372">
        <v>21</v>
      </c>
      <c r="AC372">
        <v>70</v>
      </c>
      <c r="AD372">
        <v>411</v>
      </c>
      <c r="AE372" s="5">
        <f t="shared" si="34"/>
        <v>226</v>
      </c>
      <c r="AF372">
        <f t="shared" si="35"/>
        <v>226</v>
      </c>
      <c r="AG372" t="s">
        <v>3558</v>
      </c>
    </row>
    <row r="373" spans="1:33" x14ac:dyDescent="0.2">
      <c r="A373" t="s">
        <v>3559</v>
      </c>
      <c r="B373" t="s">
        <v>7</v>
      </c>
      <c r="C373" t="s">
        <v>3560</v>
      </c>
      <c r="D373" t="s">
        <v>3561</v>
      </c>
      <c r="E373" t="s">
        <v>3562</v>
      </c>
      <c r="F373" t="s">
        <v>3563</v>
      </c>
      <c r="G373" t="s">
        <v>3564</v>
      </c>
      <c r="H373" s="1">
        <f t="shared" si="30"/>
        <v>-0.14359637775917677</v>
      </c>
      <c r="I373" s="2">
        <f t="shared" si="31"/>
        <v>352</v>
      </c>
      <c r="J373">
        <v>0.71698178999999995</v>
      </c>
      <c r="K373">
        <v>11.405820889999999</v>
      </c>
      <c r="M373">
        <v>0.95656054000000001</v>
      </c>
      <c r="N373">
        <v>331</v>
      </c>
      <c r="O373">
        <v>326</v>
      </c>
      <c r="Q373">
        <v>335</v>
      </c>
      <c r="R373" s="5">
        <f t="shared" si="32"/>
        <v>330.66666666666669</v>
      </c>
      <c r="S373">
        <f t="shared" si="33"/>
        <v>131</v>
      </c>
      <c r="T373" t="s">
        <v>156</v>
      </c>
      <c r="U373">
        <v>4.3454560300000002</v>
      </c>
      <c r="V373">
        <v>8.6333605099999993</v>
      </c>
      <c r="W373">
        <v>26.96877126</v>
      </c>
      <c r="X373" s="6">
        <v>0.18926999145804588</v>
      </c>
      <c r="Y373" t="s">
        <v>3565</v>
      </c>
      <c r="Z373" t="s">
        <v>3566</v>
      </c>
      <c r="AA373">
        <v>275</v>
      </c>
      <c r="AB373">
        <v>291</v>
      </c>
      <c r="AC373">
        <v>282</v>
      </c>
      <c r="AD373">
        <v>256</v>
      </c>
      <c r="AE373" s="5">
        <f t="shared" si="34"/>
        <v>276</v>
      </c>
      <c r="AF373">
        <f t="shared" si="35"/>
        <v>299</v>
      </c>
      <c r="AG373" t="s">
        <v>3567</v>
      </c>
    </row>
    <row r="374" spans="1:33" x14ac:dyDescent="0.2">
      <c r="A374" t="s">
        <v>3568</v>
      </c>
      <c r="B374" t="s">
        <v>7</v>
      </c>
      <c r="C374" t="s">
        <v>380</v>
      </c>
      <c r="D374" t="s">
        <v>3569</v>
      </c>
      <c r="E374" t="s">
        <v>3570</v>
      </c>
      <c r="F374" t="s">
        <v>3571</v>
      </c>
      <c r="G374" t="s">
        <v>3572</v>
      </c>
      <c r="H374" s="1">
        <f t="shared" si="30"/>
        <v>9.9999999969793363E-2</v>
      </c>
      <c r="I374" s="2">
        <f t="shared" si="31"/>
        <v>129</v>
      </c>
      <c r="J374">
        <v>0.42079002999999998</v>
      </c>
      <c r="K374">
        <v>8.1830368900000003</v>
      </c>
      <c r="M374">
        <v>0.77732690000000004</v>
      </c>
      <c r="N374">
        <v>419</v>
      </c>
      <c r="O374">
        <v>404</v>
      </c>
      <c r="Q374">
        <v>388</v>
      </c>
      <c r="R374" s="5">
        <f t="shared" si="32"/>
        <v>403.66666666666669</v>
      </c>
      <c r="S374">
        <f t="shared" si="33"/>
        <v>35</v>
      </c>
      <c r="T374" t="s">
        <v>1706</v>
      </c>
      <c r="U374">
        <v>3.6854273200000001</v>
      </c>
      <c r="V374">
        <v>10.58139978</v>
      </c>
      <c r="W374">
        <v>14.3264359</v>
      </c>
      <c r="X374" s="6">
        <v>9.9787635843683054E-2</v>
      </c>
      <c r="Y374" t="s">
        <v>3573</v>
      </c>
      <c r="Z374" t="s">
        <v>3574</v>
      </c>
      <c r="AA374">
        <v>313</v>
      </c>
      <c r="AB374">
        <v>222</v>
      </c>
      <c r="AC374">
        <v>411</v>
      </c>
      <c r="AD374">
        <v>398</v>
      </c>
      <c r="AE374" s="5">
        <f t="shared" si="34"/>
        <v>336</v>
      </c>
      <c r="AF374">
        <f t="shared" si="35"/>
        <v>380</v>
      </c>
      <c r="AG374" t="s">
        <v>3575</v>
      </c>
    </row>
    <row r="375" spans="1:33" x14ac:dyDescent="0.2">
      <c r="A375" t="s">
        <v>3576</v>
      </c>
      <c r="B375" t="s">
        <v>7</v>
      </c>
      <c r="C375" t="s">
        <v>3577</v>
      </c>
      <c r="D375" t="s">
        <v>3578</v>
      </c>
      <c r="E375" t="s">
        <v>3579</v>
      </c>
      <c r="F375" t="s">
        <v>3580</v>
      </c>
      <c r="G375" t="s">
        <v>3581</v>
      </c>
      <c r="H375" s="1">
        <f t="shared" si="30"/>
        <v>-8.6032741205631202E-2</v>
      </c>
      <c r="I375" s="2">
        <f t="shared" si="31"/>
        <v>292</v>
      </c>
      <c r="J375">
        <v>0.58225441</v>
      </c>
      <c r="K375">
        <v>24.647935489999998</v>
      </c>
      <c r="L375">
        <v>37.344000000000001</v>
      </c>
      <c r="M375">
        <v>2.29953392</v>
      </c>
      <c r="N375">
        <v>364</v>
      </c>
      <c r="O375">
        <v>136</v>
      </c>
      <c r="P375">
        <v>122</v>
      </c>
      <c r="Q375">
        <v>150</v>
      </c>
      <c r="R375" s="5">
        <f t="shared" si="32"/>
        <v>193</v>
      </c>
      <c r="S375">
        <f t="shared" si="33"/>
        <v>314</v>
      </c>
      <c r="T375" t="s">
        <v>186</v>
      </c>
      <c r="U375">
        <v>3.7912415300000002</v>
      </c>
      <c r="V375">
        <v>10.734947310000001</v>
      </c>
      <c r="W375">
        <v>10.374948209999999</v>
      </c>
      <c r="X375" s="6">
        <v>0.16416590414576748</v>
      </c>
      <c r="Y375" t="s">
        <v>3582</v>
      </c>
      <c r="Z375" t="s">
        <v>3583</v>
      </c>
      <c r="AA375">
        <v>307</v>
      </c>
      <c r="AB375">
        <v>216</v>
      </c>
      <c r="AC375">
        <v>446</v>
      </c>
      <c r="AD375">
        <v>305</v>
      </c>
      <c r="AE375" s="5">
        <f t="shared" si="34"/>
        <v>318.5</v>
      </c>
      <c r="AF375">
        <f t="shared" si="35"/>
        <v>359</v>
      </c>
      <c r="AG375" t="s">
        <v>3584</v>
      </c>
    </row>
    <row r="376" spans="1:33" x14ac:dyDescent="0.2">
      <c r="A376" t="s">
        <v>3585</v>
      </c>
      <c r="B376" t="s">
        <v>7</v>
      </c>
      <c r="C376" t="s">
        <v>3586</v>
      </c>
      <c r="D376" t="s">
        <v>3587</v>
      </c>
      <c r="E376" t="s">
        <v>3588</v>
      </c>
      <c r="F376" t="s">
        <v>3589</v>
      </c>
      <c r="G376" t="s">
        <v>3590</v>
      </c>
      <c r="H376" s="1">
        <f t="shared" si="30"/>
        <v>-0.35928143715164218</v>
      </c>
      <c r="I376" s="2">
        <f t="shared" si="31"/>
        <v>473</v>
      </c>
      <c r="J376">
        <v>1.8909063100000001</v>
      </c>
      <c r="K376">
        <v>18.04675138</v>
      </c>
      <c r="L376">
        <v>16.971499999999999</v>
      </c>
      <c r="M376">
        <v>3.1233939899999998</v>
      </c>
      <c r="N376">
        <v>152</v>
      </c>
      <c r="O376">
        <v>214</v>
      </c>
      <c r="P376">
        <v>238</v>
      </c>
      <c r="Q376">
        <v>107</v>
      </c>
      <c r="R376" s="5">
        <f t="shared" si="32"/>
        <v>177.75</v>
      </c>
      <c r="S376">
        <f t="shared" si="33"/>
        <v>329</v>
      </c>
      <c r="T376" t="s">
        <v>94</v>
      </c>
      <c r="U376">
        <v>9.0035299000000002</v>
      </c>
      <c r="V376">
        <v>21.07492113</v>
      </c>
      <c r="W376">
        <v>40.372900260000002</v>
      </c>
      <c r="X376" s="6">
        <v>0.29041922620972088</v>
      </c>
      <c r="Y376" t="s">
        <v>3591</v>
      </c>
      <c r="Z376" t="s">
        <v>3592</v>
      </c>
      <c r="AA376">
        <v>94</v>
      </c>
      <c r="AB376">
        <v>53</v>
      </c>
      <c r="AC376">
        <v>155</v>
      </c>
      <c r="AD376">
        <v>136</v>
      </c>
      <c r="AE376" s="5">
        <f t="shared" si="34"/>
        <v>109.5</v>
      </c>
      <c r="AF376">
        <f t="shared" si="35"/>
        <v>63</v>
      </c>
      <c r="AG376" t="s">
        <v>3593</v>
      </c>
    </row>
    <row r="377" spans="1:33" x14ac:dyDescent="0.2">
      <c r="A377" t="s">
        <v>3594</v>
      </c>
      <c r="B377" t="s">
        <v>7</v>
      </c>
      <c r="C377" t="s">
        <v>3595</v>
      </c>
      <c r="D377" t="s">
        <v>3596</v>
      </c>
      <c r="E377" t="s">
        <v>3597</v>
      </c>
      <c r="F377" t="s">
        <v>3598</v>
      </c>
      <c r="G377" t="s">
        <v>3599</v>
      </c>
      <c r="H377" s="1">
        <f t="shared" si="30"/>
        <v>0.26499302645960809</v>
      </c>
      <c r="I377" s="2">
        <f t="shared" si="31"/>
        <v>45</v>
      </c>
      <c r="J377">
        <v>1.91604927</v>
      </c>
      <c r="K377">
        <v>5.4412619099999997</v>
      </c>
      <c r="L377">
        <v>160.023</v>
      </c>
      <c r="M377">
        <v>0.80982964999999996</v>
      </c>
      <c r="N377">
        <v>146</v>
      </c>
      <c r="O377">
        <v>453</v>
      </c>
      <c r="P377">
        <v>20</v>
      </c>
      <c r="Q377">
        <v>378</v>
      </c>
      <c r="R377" s="5">
        <f t="shared" si="32"/>
        <v>249.25</v>
      </c>
      <c r="S377">
        <f t="shared" si="33"/>
        <v>234</v>
      </c>
      <c r="T377" t="s">
        <v>809</v>
      </c>
      <c r="U377">
        <v>12.65526685</v>
      </c>
      <c r="V377">
        <v>15.06079737</v>
      </c>
      <c r="W377">
        <v>18.011643200000002</v>
      </c>
      <c r="X377" s="6">
        <v>5.7554925944655583E-2</v>
      </c>
      <c r="Y377" t="s">
        <v>3600</v>
      </c>
      <c r="Z377" t="s">
        <v>3601</v>
      </c>
      <c r="AA377">
        <v>49</v>
      </c>
      <c r="AB377">
        <v>117</v>
      </c>
      <c r="AC377">
        <v>380</v>
      </c>
      <c r="AD377">
        <v>432</v>
      </c>
      <c r="AE377" s="5">
        <f t="shared" si="34"/>
        <v>244.5</v>
      </c>
      <c r="AF377">
        <f t="shared" si="35"/>
        <v>243</v>
      </c>
      <c r="AG377" t="s">
        <v>3602</v>
      </c>
    </row>
    <row r="378" spans="1:33" x14ac:dyDescent="0.2">
      <c r="A378" t="s">
        <v>3603</v>
      </c>
      <c r="B378" t="s">
        <v>3604</v>
      </c>
      <c r="C378" t="s">
        <v>3605</v>
      </c>
      <c r="D378" t="s">
        <v>3606</v>
      </c>
      <c r="E378" t="s">
        <v>3607</v>
      </c>
      <c r="F378" t="s">
        <v>3608</v>
      </c>
      <c r="G378" t="s">
        <v>3609</v>
      </c>
      <c r="H378" s="1">
        <f t="shared" si="30"/>
        <v>-0.55605381167398105</v>
      </c>
      <c r="I378" s="2">
        <f t="shared" si="31"/>
        <v>498</v>
      </c>
      <c r="J378">
        <v>13.14154358</v>
      </c>
      <c r="K378">
        <v>296.60764914999999</v>
      </c>
      <c r="M378">
        <v>31.460706290000001</v>
      </c>
      <c r="N378">
        <v>12</v>
      </c>
      <c r="O378">
        <v>4</v>
      </c>
      <c r="Q378">
        <v>2</v>
      </c>
      <c r="R378" s="5">
        <f t="shared" si="32"/>
        <v>6</v>
      </c>
      <c r="S378">
        <f t="shared" si="33"/>
        <v>499</v>
      </c>
      <c r="T378" t="s">
        <v>114</v>
      </c>
      <c r="U378">
        <v>8.3661327199999995</v>
      </c>
      <c r="V378">
        <v>11.181795940000001</v>
      </c>
      <c r="W378">
        <v>67.882421890000003</v>
      </c>
      <c r="X378" s="6">
        <v>1.2001539645881447</v>
      </c>
      <c r="Y378" t="s">
        <v>3610</v>
      </c>
      <c r="Z378" t="s">
        <v>3611</v>
      </c>
      <c r="AA378">
        <v>107</v>
      </c>
      <c r="AB378">
        <v>199</v>
      </c>
      <c r="AC378">
        <v>42</v>
      </c>
      <c r="AD378">
        <v>2</v>
      </c>
      <c r="AE378" s="5">
        <f t="shared" si="34"/>
        <v>87.5</v>
      </c>
      <c r="AF378">
        <f t="shared" si="35"/>
        <v>42</v>
      </c>
      <c r="AG378" t="s">
        <v>3612</v>
      </c>
    </row>
    <row r="379" spans="1:33" x14ac:dyDescent="0.2">
      <c r="A379" t="s">
        <v>3613</v>
      </c>
      <c r="B379" t="s">
        <v>7</v>
      </c>
      <c r="C379" t="s">
        <v>3614</v>
      </c>
      <c r="D379" t="s">
        <v>3615</v>
      </c>
      <c r="E379" t="s">
        <v>3616</v>
      </c>
      <c r="F379" t="s">
        <v>3617</v>
      </c>
      <c r="G379" t="s">
        <v>3618</v>
      </c>
      <c r="H379" s="1">
        <f t="shared" si="30"/>
        <v>-9.9333333335353324E-2</v>
      </c>
      <c r="I379" s="2">
        <f t="shared" si="31"/>
        <v>303</v>
      </c>
      <c r="J379">
        <v>0.79206136000000005</v>
      </c>
      <c r="K379">
        <v>8.8618974900000005</v>
      </c>
      <c r="L379">
        <v>64.536199999999994</v>
      </c>
      <c r="M379">
        <v>0.88243990000000005</v>
      </c>
      <c r="N379">
        <v>317</v>
      </c>
      <c r="O379">
        <v>387</v>
      </c>
      <c r="P379">
        <v>65</v>
      </c>
      <c r="Q379">
        <v>364</v>
      </c>
      <c r="R379" s="5">
        <f t="shared" si="32"/>
        <v>283.25</v>
      </c>
      <c r="S379">
        <f t="shared" si="33"/>
        <v>188</v>
      </c>
      <c r="T379" t="s">
        <v>156</v>
      </c>
      <c r="U379">
        <v>6.6793517500000004</v>
      </c>
      <c r="V379">
        <v>10.125339240000001</v>
      </c>
      <c r="W379">
        <v>32.51024494</v>
      </c>
      <c r="X379" s="6">
        <v>0.2413357639906682</v>
      </c>
      <c r="Y379" t="s">
        <v>3619</v>
      </c>
      <c r="Z379" t="s">
        <v>3620</v>
      </c>
      <c r="AA379">
        <v>159</v>
      </c>
      <c r="AB379">
        <v>237</v>
      </c>
      <c r="AC379">
        <v>216</v>
      </c>
      <c r="AD379">
        <v>182</v>
      </c>
      <c r="AE379" s="5">
        <f t="shared" si="34"/>
        <v>198.5</v>
      </c>
      <c r="AF379">
        <f t="shared" si="35"/>
        <v>184</v>
      </c>
      <c r="AG379" t="s">
        <v>3621</v>
      </c>
    </row>
    <row r="380" spans="1:33" x14ac:dyDescent="0.2">
      <c r="A380" t="s">
        <v>3622</v>
      </c>
      <c r="B380" t="s">
        <v>3623</v>
      </c>
      <c r="C380" t="s">
        <v>3624</v>
      </c>
      <c r="D380" t="s">
        <v>3625</v>
      </c>
      <c r="E380" t="s">
        <v>3626</v>
      </c>
      <c r="F380" t="s">
        <v>2512</v>
      </c>
      <c r="G380" t="s">
        <v>3627</v>
      </c>
      <c r="H380" s="1">
        <f t="shared" si="30"/>
        <v>-0.26876267752457494</v>
      </c>
      <c r="I380" s="2">
        <f t="shared" si="31"/>
        <v>443</v>
      </c>
      <c r="J380">
        <v>9.5009537099999992</v>
      </c>
      <c r="K380">
        <v>57.32913301</v>
      </c>
      <c r="M380">
        <v>8.6314281000000008</v>
      </c>
      <c r="N380">
        <v>21</v>
      </c>
      <c r="O380">
        <v>33</v>
      </c>
      <c r="Q380">
        <v>22</v>
      </c>
      <c r="R380" s="5">
        <f t="shared" si="32"/>
        <v>25.333333333333332</v>
      </c>
      <c r="S380">
        <f t="shared" si="33"/>
        <v>490</v>
      </c>
      <c r="T380" t="s">
        <v>1237</v>
      </c>
      <c r="U380">
        <v>1.8283892100000001</v>
      </c>
      <c r="V380">
        <v>14.82421167</v>
      </c>
      <c r="W380">
        <v>37.80048077</v>
      </c>
      <c r="X380" s="6">
        <v>3.9068338050950266E-2</v>
      </c>
      <c r="Y380" t="s">
        <v>3628</v>
      </c>
      <c r="Z380" t="s">
        <v>3629</v>
      </c>
      <c r="AA380">
        <v>401</v>
      </c>
      <c r="AB380">
        <v>122</v>
      </c>
      <c r="AC380">
        <v>169</v>
      </c>
      <c r="AD380">
        <v>449</v>
      </c>
      <c r="AE380" s="5">
        <f t="shared" si="34"/>
        <v>285.25</v>
      </c>
      <c r="AF380">
        <f t="shared" si="35"/>
        <v>311</v>
      </c>
      <c r="AG380" t="s">
        <v>3630</v>
      </c>
    </row>
    <row r="381" spans="1:33" x14ac:dyDescent="0.2">
      <c r="A381" t="s">
        <v>3631</v>
      </c>
      <c r="B381" t="s">
        <v>7</v>
      </c>
      <c r="C381" t="s">
        <v>3632</v>
      </c>
      <c r="D381" t="s">
        <v>3633</v>
      </c>
      <c r="E381" t="s">
        <v>3634</v>
      </c>
      <c r="F381" t="s">
        <v>3635</v>
      </c>
      <c r="G381" t="s">
        <v>3636</v>
      </c>
      <c r="H381" s="1">
        <f t="shared" si="30"/>
        <v>3.4482758524007728E-2</v>
      </c>
      <c r="I381" s="2">
        <f t="shared" si="31"/>
        <v>183</v>
      </c>
      <c r="J381">
        <v>1.4140456100000001</v>
      </c>
      <c r="K381">
        <v>30.93484291</v>
      </c>
      <c r="M381">
        <v>2.2576668999999998</v>
      </c>
      <c r="N381">
        <v>211</v>
      </c>
      <c r="O381">
        <v>86</v>
      </c>
      <c r="Q381">
        <v>154</v>
      </c>
      <c r="R381" s="5">
        <f t="shared" si="32"/>
        <v>150.33333333333334</v>
      </c>
      <c r="S381">
        <f t="shared" si="33"/>
        <v>364</v>
      </c>
      <c r="T381" t="s">
        <v>315</v>
      </c>
      <c r="U381">
        <v>4.0949552100000002</v>
      </c>
      <c r="V381">
        <v>7.3881014900000004</v>
      </c>
      <c r="W381">
        <v>34.860010129999999</v>
      </c>
      <c r="X381" s="6">
        <v>0.31612188417450493</v>
      </c>
      <c r="Y381" t="s">
        <v>3637</v>
      </c>
      <c r="Z381" t="s">
        <v>3638</v>
      </c>
      <c r="AA381">
        <v>290</v>
      </c>
      <c r="AB381">
        <v>336</v>
      </c>
      <c r="AC381">
        <v>198</v>
      </c>
      <c r="AD381">
        <v>117</v>
      </c>
      <c r="AE381" s="5">
        <f t="shared" si="34"/>
        <v>235.25</v>
      </c>
      <c r="AF381">
        <f t="shared" si="35"/>
        <v>233</v>
      </c>
      <c r="AG381" t="s">
        <v>3639</v>
      </c>
    </row>
    <row r="382" spans="1:33" x14ac:dyDescent="0.2">
      <c r="A382" t="s">
        <v>3640</v>
      </c>
      <c r="B382" t="s">
        <v>7</v>
      </c>
      <c r="C382" t="s">
        <v>3641</v>
      </c>
      <c r="D382" t="s">
        <v>3642</v>
      </c>
      <c r="E382" t="s">
        <v>3643</v>
      </c>
      <c r="F382" t="s">
        <v>3644</v>
      </c>
      <c r="G382" t="s">
        <v>3645</v>
      </c>
      <c r="H382" s="1">
        <f t="shared" si="30"/>
        <v>-6.806615770530644E-2</v>
      </c>
      <c r="I382" s="2">
        <f t="shared" si="31"/>
        <v>275</v>
      </c>
      <c r="J382">
        <v>0.29878525</v>
      </c>
      <c r="K382">
        <v>13.40746378</v>
      </c>
      <c r="L382">
        <v>14.3665</v>
      </c>
      <c r="M382">
        <v>0.60334246999999996</v>
      </c>
      <c r="N382">
        <v>461</v>
      </c>
      <c r="O382">
        <v>279</v>
      </c>
      <c r="P382">
        <v>266</v>
      </c>
      <c r="Q382">
        <v>445</v>
      </c>
      <c r="R382" s="5">
        <f t="shared" si="32"/>
        <v>362.75</v>
      </c>
      <c r="S382">
        <f t="shared" si="33"/>
        <v>88</v>
      </c>
      <c r="T382" t="s">
        <v>156</v>
      </c>
      <c r="U382">
        <v>1.6866231599999999</v>
      </c>
      <c r="V382">
        <v>4.7198369099999997</v>
      </c>
      <c r="W382">
        <v>27.996216100000002</v>
      </c>
      <c r="X382" s="6">
        <v>0.19068868276459466</v>
      </c>
      <c r="Y382" t="s">
        <v>3646</v>
      </c>
      <c r="Z382" t="s">
        <v>3647</v>
      </c>
      <c r="AA382">
        <v>405</v>
      </c>
      <c r="AB382">
        <v>413</v>
      </c>
      <c r="AC382">
        <v>270</v>
      </c>
      <c r="AD382">
        <v>251</v>
      </c>
      <c r="AE382" s="5">
        <f t="shared" si="34"/>
        <v>334.75</v>
      </c>
      <c r="AF382">
        <f t="shared" si="35"/>
        <v>379</v>
      </c>
      <c r="AG382" t="s">
        <v>3648</v>
      </c>
    </row>
    <row r="383" spans="1:33" x14ac:dyDescent="0.2">
      <c r="A383" t="s">
        <v>3649</v>
      </c>
      <c r="B383" t="s">
        <v>7</v>
      </c>
      <c r="C383" t="s">
        <v>3650</v>
      </c>
      <c r="D383" t="s">
        <v>3651</v>
      </c>
      <c r="E383" t="s">
        <v>3652</v>
      </c>
      <c r="F383" t="s">
        <v>3653</v>
      </c>
      <c r="G383" t="s">
        <v>3654</v>
      </c>
      <c r="H383" s="1">
        <f t="shared" si="30"/>
        <v>-0.17664092660777331</v>
      </c>
      <c r="I383" s="2">
        <f t="shared" si="31"/>
        <v>376</v>
      </c>
      <c r="J383">
        <v>0.24690645</v>
      </c>
      <c r="K383">
        <v>13.35184265</v>
      </c>
      <c r="L383">
        <v>35.733699999999999</v>
      </c>
      <c r="M383">
        <v>1.05199986</v>
      </c>
      <c r="N383">
        <v>477</v>
      </c>
      <c r="O383">
        <v>281</v>
      </c>
      <c r="P383">
        <v>126</v>
      </c>
      <c r="Q383">
        <v>309</v>
      </c>
      <c r="R383" s="5">
        <f t="shared" si="32"/>
        <v>298.25</v>
      </c>
      <c r="S383">
        <f t="shared" si="33"/>
        <v>167</v>
      </c>
      <c r="T383" t="s">
        <v>186</v>
      </c>
      <c r="U383">
        <v>4.37804386</v>
      </c>
      <c r="V383">
        <v>7.9603059299999996</v>
      </c>
      <c r="W383">
        <v>7.7520234400000003</v>
      </c>
      <c r="X383" s="6">
        <v>0.17377309880572409</v>
      </c>
      <c r="Y383" t="s">
        <v>3655</v>
      </c>
      <c r="Z383" t="s">
        <v>3656</v>
      </c>
      <c r="AA383">
        <v>273</v>
      </c>
      <c r="AB383">
        <v>315</v>
      </c>
      <c r="AC383">
        <v>458</v>
      </c>
      <c r="AD383">
        <v>284</v>
      </c>
      <c r="AE383" s="5">
        <f t="shared" si="34"/>
        <v>332.5</v>
      </c>
      <c r="AF383">
        <f t="shared" si="35"/>
        <v>373</v>
      </c>
      <c r="AG383" t="s">
        <v>3657</v>
      </c>
    </row>
    <row r="384" spans="1:33" x14ac:dyDescent="0.2">
      <c r="A384" t="s">
        <v>3658</v>
      </c>
      <c r="B384" t="s">
        <v>7</v>
      </c>
      <c r="C384" t="s">
        <v>3659</v>
      </c>
      <c r="D384" t="s">
        <v>3660</v>
      </c>
      <c r="E384" t="s">
        <v>3661</v>
      </c>
      <c r="F384" t="s">
        <v>3662</v>
      </c>
      <c r="G384" t="s">
        <v>3663</v>
      </c>
      <c r="H384" s="1">
        <f t="shared" si="30"/>
        <v>-0.12459546924760345</v>
      </c>
      <c r="I384" s="2">
        <f t="shared" si="31"/>
        <v>332</v>
      </c>
      <c r="J384">
        <v>0.75247558999999997</v>
      </c>
      <c r="K384">
        <v>8.5494535500000008</v>
      </c>
      <c r="M384">
        <v>0.31019523999999998</v>
      </c>
      <c r="N384">
        <v>324</v>
      </c>
      <c r="O384">
        <v>396</v>
      </c>
      <c r="Q384">
        <v>495</v>
      </c>
      <c r="R384" s="5">
        <f t="shared" si="32"/>
        <v>405</v>
      </c>
      <c r="S384">
        <f t="shared" si="33"/>
        <v>34</v>
      </c>
      <c r="T384" t="s">
        <v>145</v>
      </c>
      <c r="U384">
        <v>2.9279548599999998</v>
      </c>
      <c r="V384">
        <v>4.0476315999999999</v>
      </c>
      <c r="W384">
        <v>31.676080460000001</v>
      </c>
      <c r="X384" s="6">
        <v>0.10737295018821842</v>
      </c>
      <c r="Y384" t="s">
        <v>3664</v>
      </c>
      <c r="Z384" t="s">
        <v>3665</v>
      </c>
      <c r="AA384">
        <v>345</v>
      </c>
      <c r="AB384">
        <v>435</v>
      </c>
      <c r="AC384">
        <v>226</v>
      </c>
      <c r="AD384">
        <v>383</v>
      </c>
      <c r="AE384" s="5">
        <f t="shared" si="34"/>
        <v>347.25</v>
      </c>
      <c r="AF384">
        <f t="shared" si="35"/>
        <v>388</v>
      </c>
      <c r="AG384" t="s">
        <v>3666</v>
      </c>
    </row>
    <row r="385" spans="1:33" x14ac:dyDescent="0.2">
      <c r="A385" t="s">
        <v>3667</v>
      </c>
      <c r="B385" t="s">
        <v>7</v>
      </c>
      <c r="C385" t="s">
        <v>3668</v>
      </c>
      <c r="D385" t="s">
        <v>3669</v>
      </c>
      <c r="E385" t="s">
        <v>3670</v>
      </c>
      <c r="F385" t="s">
        <v>3671</v>
      </c>
      <c r="G385" t="s">
        <v>3672</v>
      </c>
      <c r="H385" s="1">
        <f t="shared" si="30"/>
        <v>0.24901960777290344</v>
      </c>
      <c r="I385" s="2">
        <f t="shared" si="31"/>
        <v>52</v>
      </c>
      <c r="J385">
        <v>0.59946754000000002</v>
      </c>
      <c r="L385">
        <v>11.484</v>
      </c>
      <c r="M385">
        <v>1.5860348099999999</v>
      </c>
      <c r="N385">
        <v>357</v>
      </c>
      <c r="P385">
        <v>296</v>
      </c>
      <c r="Q385">
        <v>222</v>
      </c>
      <c r="R385" s="5">
        <f t="shared" si="32"/>
        <v>291.66666666666669</v>
      </c>
      <c r="S385">
        <f t="shared" si="33"/>
        <v>175</v>
      </c>
      <c r="T385" t="s">
        <v>315</v>
      </c>
      <c r="U385">
        <v>-6.7383150000000003E-2</v>
      </c>
      <c r="V385">
        <v>-0.24184167000000001</v>
      </c>
      <c r="W385">
        <v>30.206320359999999</v>
      </c>
      <c r="X385" s="6">
        <v>0.22617173829614212</v>
      </c>
      <c r="Y385" t="s">
        <v>3673</v>
      </c>
      <c r="Z385" t="s">
        <v>3674</v>
      </c>
      <c r="AA385">
        <v>479</v>
      </c>
      <c r="AB385">
        <v>479</v>
      </c>
      <c r="AC385">
        <v>244</v>
      </c>
      <c r="AD385">
        <v>205</v>
      </c>
      <c r="AE385" s="5">
        <f t="shared" si="34"/>
        <v>351.75</v>
      </c>
      <c r="AF385">
        <f t="shared" si="35"/>
        <v>390</v>
      </c>
      <c r="AG385" t="s">
        <v>3675</v>
      </c>
    </row>
    <row r="386" spans="1:33" x14ac:dyDescent="0.2">
      <c r="A386" t="s">
        <v>3676</v>
      </c>
      <c r="B386" t="s">
        <v>7</v>
      </c>
      <c r="C386" t="s">
        <v>3677</v>
      </c>
      <c r="D386" t="s">
        <v>3678</v>
      </c>
      <c r="E386" t="s">
        <v>3679</v>
      </c>
      <c r="F386" t="s">
        <v>3680</v>
      </c>
      <c r="G386" t="s">
        <v>3681</v>
      </c>
      <c r="H386" s="1">
        <f t="shared" si="30"/>
        <v>-0.10116525418376932</v>
      </c>
      <c r="I386" s="2">
        <f t="shared" si="31"/>
        <v>304</v>
      </c>
      <c r="J386">
        <v>0.64758444000000004</v>
      </c>
      <c r="K386">
        <v>4.9302544599999996</v>
      </c>
      <c r="M386">
        <v>0.91058899999999998</v>
      </c>
      <c r="N386">
        <v>347</v>
      </c>
      <c r="O386">
        <v>459</v>
      </c>
      <c r="Q386">
        <v>356</v>
      </c>
      <c r="R386" s="5">
        <f t="shared" si="32"/>
        <v>387.33333333333331</v>
      </c>
      <c r="S386">
        <f t="shared" si="33"/>
        <v>53</v>
      </c>
      <c r="T386" t="s">
        <v>8</v>
      </c>
      <c r="U386">
        <v>9.5668656500000004</v>
      </c>
      <c r="V386">
        <v>17.79380617</v>
      </c>
      <c r="W386">
        <v>42.314154299999998</v>
      </c>
      <c r="X386" s="6">
        <v>0.26471071690396897</v>
      </c>
      <c r="Y386" t="s">
        <v>3682</v>
      </c>
      <c r="Z386" t="s">
        <v>3683</v>
      </c>
      <c r="AA386">
        <v>83</v>
      </c>
      <c r="AB386">
        <v>81</v>
      </c>
      <c r="AC386">
        <v>143</v>
      </c>
      <c r="AD386">
        <v>155</v>
      </c>
      <c r="AE386" s="5">
        <f t="shared" si="34"/>
        <v>115.5</v>
      </c>
      <c r="AF386">
        <f t="shared" si="35"/>
        <v>69</v>
      </c>
      <c r="AG386" t="s">
        <v>3684</v>
      </c>
    </row>
    <row r="387" spans="1:33" x14ac:dyDescent="0.2">
      <c r="A387" t="s">
        <v>3685</v>
      </c>
      <c r="B387" t="s">
        <v>67</v>
      </c>
      <c r="C387" t="s">
        <v>3686</v>
      </c>
      <c r="D387" t="s">
        <v>3687</v>
      </c>
      <c r="E387" t="s">
        <v>3688</v>
      </c>
      <c r="F387" t="s">
        <v>3689</v>
      </c>
      <c r="G387" t="s">
        <v>3690</v>
      </c>
      <c r="H387" s="1">
        <f t="shared" ref="H387:H450" si="36">((1+F387/100)/(1+G387/100)-1)</f>
        <v>9.2449922925043948E-2</v>
      </c>
      <c r="I387" s="2">
        <f t="shared" ref="I387:I450" si="37">_xlfn.RANK.EQ(H387,$H$2:$H$501)</f>
        <v>135</v>
      </c>
      <c r="J387">
        <v>1.0902466099999999</v>
      </c>
      <c r="K387">
        <v>12.09713294</v>
      </c>
      <c r="M387">
        <v>0.81154145</v>
      </c>
      <c r="N387">
        <v>262</v>
      </c>
      <c r="O387">
        <v>307</v>
      </c>
      <c r="Q387">
        <v>377</v>
      </c>
      <c r="R387" s="5">
        <f t="shared" ref="R387:R450" si="38">AVERAGE(N387:Q387)</f>
        <v>315.33333333333331</v>
      </c>
      <c r="S387">
        <f t="shared" ref="S387:S450" si="39">_xlfn.RANK.EQ(R387,$R$2:$R$501)</f>
        <v>148</v>
      </c>
      <c r="T387" t="s">
        <v>403</v>
      </c>
      <c r="U387">
        <v>4.2173773900000002</v>
      </c>
      <c r="V387">
        <v>6.9260066</v>
      </c>
      <c r="W387">
        <v>11.34683544</v>
      </c>
      <c r="X387" s="6">
        <v>5.0710436944886549E-2</v>
      </c>
      <c r="Y387" t="s">
        <v>3691</v>
      </c>
      <c r="Z387" t="s">
        <v>3692</v>
      </c>
      <c r="AA387">
        <v>282</v>
      </c>
      <c r="AB387">
        <v>358</v>
      </c>
      <c r="AC387">
        <v>437</v>
      </c>
      <c r="AD387">
        <v>439</v>
      </c>
      <c r="AE387" s="5">
        <f t="shared" ref="AE387:AE450" si="40">AVERAGE(AA387:AD387)</f>
        <v>379</v>
      </c>
      <c r="AF387">
        <f t="shared" ref="AF387:AF450" si="41">_xlfn.RANK.EQ(AE387,$AE$2:$AE$501,1)</f>
        <v>419</v>
      </c>
      <c r="AG387" t="s">
        <v>3693</v>
      </c>
    </row>
    <row r="388" spans="1:33" x14ac:dyDescent="0.2">
      <c r="A388" t="s">
        <v>3694</v>
      </c>
      <c r="B388" t="s">
        <v>67</v>
      </c>
      <c r="C388" t="s">
        <v>3695</v>
      </c>
      <c r="D388" t="s">
        <v>3696</v>
      </c>
      <c r="E388" t="s">
        <v>3697</v>
      </c>
      <c r="F388" t="s">
        <v>3698</v>
      </c>
      <c r="G388" t="s">
        <v>3699</v>
      </c>
      <c r="H388" s="1">
        <f t="shared" si="36"/>
        <v>-0.11003945644380619</v>
      </c>
      <c r="I388" s="2">
        <f t="shared" si="37"/>
        <v>310</v>
      </c>
      <c r="J388">
        <v>0.14220098</v>
      </c>
      <c r="K388">
        <v>4.9320887400000002</v>
      </c>
      <c r="M388">
        <v>0.44052113999999998</v>
      </c>
      <c r="N388">
        <v>495</v>
      </c>
      <c r="O388">
        <v>458</v>
      </c>
      <c r="Q388">
        <v>479</v>
      </c>
      <c r="R388" s="5">
        <f t="shared" si="38"/>
        <v>477.33333333333331</v>
      </c>
      <c r="S388">
        <f t="shared" si="39"/>
        <v>5</v>
      </c>
      <c r="T388" t="s">
        <v>134</v>
      </c>
      <c r="U388">
        <v>2.5196020899999998</v>
      </c>
      <c r="V388">
        <v>8.9357683899999998</v>
      </c>
      <c r="W388">
        <v>11.098233130000001</v>
      </c>
      <c r="X388" s="6">
        <v>0.1006449498564853</v>
      </c>
      <c r="Y388" t="s">
        <v>3700</v>
      </c>
      <c r="Z388" t="s">
        <v>3701</v>
      </c>
      <c r="AA388">
        <v>364</v>
      </c>
      <c r="AB388">
        <v>279</v>
      </c>
      <c r="AC388">
        <v>439</v>
      </c>
      <c r="AD388">
        <v>396</v>
      </c>
      <c r="AE388" s="5">
        <f t="shared" si="40"/>
        <v>369.5</v>
      </c>
      <c r="AF388">
        <f t="shared" si="41"/>
        <v>412</v>
      </c>
      <c r="AG388" t="s">
        <v>3702</v>
      </c>
    </row>
    <row r="389" spans="1:33" x14ac:dyDescent="0.2">
      <c r="A389" t="s">
        <v>3703</v>
      </c>
      <c r="B389" t="s">
        <v>7</v>
      </c>
      <c r="C389" t="s">
        <v>480</v>
      </c>
      <c r="D389" t="s">
        <v>3704</v>
      </c>
      <c r="E389" t="s">
        <v>3705</v>
      </c>
      <c r="F389" t="s">
        <v>3706</v>
      </c>
      <c r="G389" t="s">
        <v>3707</v>
      </c>
      <c r="H389" s="1">
        <f t="shared" si="36"/>
        <v>2.5345622137455948E-2</v>
      </c>
      <c r="I389" s="2">
        <f t="shared" si="37"/>
        <v>187</v>
      </c>
      <c r="J389">
        <v>0.54066453999999997</v>
      </c>
      <c r="K389">
        <v>9.0221894500000008</v>
      </c>
      <c r="M389">
        <v>0.91641790999999995</v>
      </c>
      <c r="N389">
        <v>381</v>
      </c>
      <c r="O389">
        <v>383</v>
      </c>
      <c r="Q389">
        <v>352</v>
      </c>
      <c r="R389" s="5">
        <f t="shared" si="38"/>
        <v>372</v>
      </c>
      <c r="S389">
        <f t="shared" si="39"/>
        <v>76</v>
      </c>
      <c r="T389" t="s">
        <v>156</v>
      </c>
      <c r="U389">
        <v>3.9876225500000002</v>
      </c>
      <c r="V389">
        <v>10.276545779999999</v>
      </c>
      <c r="W389">
        <v>29.174096089999999</v>
      </c>
      <c r="X389" s="6">
        <v>0.18860933662260715</v>
      </c>
      <c r="Y389" t="s">
        <v>3708</v>
      </c>
      <c r="Z389" t="s">
        <v>3709</v>
      </c>
      <c r="AA389">
        <v>299</v>
      </c>
      <c r="AB389">
        <v>231</v>
      </c>
      <c r="AC389">
        <v>258</v>
      </c>
      <c r="AD389">
        <v>258</v>
      </c>
      <c r="AE389" s="5">
        <f t="shared" si="40"/>
        <v>261.5</v>
      </c>
      <c r="AF389">
        <f t="shared" si="41"/>
        <v>267</v>
      </c>
      <c r="AG389" t="s">
        <v>3710</v>
      </c>
    </row>
    <row r="390" spans="1:33" x14ac:dyDescent="0.2">
      <c r="A390" t="s">
        <v>3711</v>
      </c>
      <c r="B390" t="s">
        <v>7</v>
      </c>
      <c r="C390" t="s">
        <v>3712</v>
      </c>
      <c r="D390" t="s">
        <v>3713</v>
      </c>
      <c r="E390" t="s">
        <v>3714</v>
      </c>
      <c r="F390" t="s">
        <v>3715</v>
      </c>
      <c r="G390" t="s">
        <v>3716</v>
      </c>
      <c r="H390" s="1">
        <f t="shared" si="36"/>
        <v>3.5805626537722901E-2</v>
      </c>
      <c r="I390" s="2">
        <f t="shared" si="37"/>
        <v>180</v>
      </c>
      <c r="J390">
        <v>1.9131690100000001</v>
      </c>
      <c r="K390">
        <v>18.00389878</v>
      </c>
      <c r="M390">
        <v>0.98447518999999994</v>
      </c>
      <c r="N390">
        <v>147</v>
      </c>
      <c r="O390">
        <v>216</v>
      </c>
      <c r="Q390">
        <v>328</v>
      </c>
      <c r="R390" s="5">
        <f t="shared" si="38"/>
        <v>230.33333333333334</v>
      </c>
      <c r="S390">
        <f t="shared" si="39"/>
        <v>261</v>
      </c>
      <c r="T390" t="s">
        <v>134</v>
      </c>
      <c r="U390">
        <v>4.7947939100000001</v>
      </c>
      <c r="V390">
        <v>5.2479796199999997</v>
      </c>
      <c r="W390">
        <v>24.324934949999999</v>
      </c>
      <c r="X390" s="6">
        <v>0.11086538461538462</v>
      </c>
      <c r="Y390" t="s">
        <v>3717</v>
      </c>
      <c r="Z390" t="s">
        <v>3718</v>
      </c>
      <c r="AA390">
        <v>255</v>
      </c>
      <c r="AB390">
        <v>402</v>
      </c>
      <c r="AC390">
        <v>314</v>
      </c>
      <c r="AD390">
        <v>375</v>
      </c>
      <c r="AE390" s="5">
        <f t="shared" si="40"/>
        <v>336.5</v>
      </c>
      <c r="AF390">
        <f t="shared" si="41"/>
        <v>381</v>
      </c>
      <c r="AG390" t="s">
        <v>3719</v>
      </c>
    </row>
    <row r="391" spans="1:33" x14ac:dyDescent="0.2">
      <c r="A391" t="s">
        <v>3720</v>
      </c>
      <c r="B391" t="s">
        <v>7</v>
      </c>
      <c r="C391" t="s">
        <v>3721</v>
      </c>
      <c r="D391" t="s">
        <v>3233</v>
      </c>
      <c r="E391" t="s">
        <v>3722</v>
      </c>
      <c r="F391" t="s">
        <v>3723</v>
      </c>
      <c r="G391" t="s">
        <v>3724</v>
      </c>
      <c r="H391" s="1">
        <f t="shared" si="36"/>
        <v>-0.23784494093045849</v>
      </c>
      <c r="I391" s="2">
        <f t="shared" si="37"/>
        <v>427</v>
      </c>
      <c r="J391">
        <v>1.34227279</v>
      </c>
      <c r="K391">
        <v>22.68597428</v>
      </c>
      <c r="M391">
        <v>3.6187747400000001</v>
      </c>
      <c r="N391">
        <v>224</v>
      </c>
      <c r="O391">
        <v>157</v>
      </c>
      <c r="Q391">
        <v>85</v>
      </c>
      <c r="R391" s="5">
        <f t="shared" si="38"/>
        <v>155.33333333333334</v>
      </c>
      <c r="S391">
        <f t="shared" si="39"/>
        <v>358</v>
      </c>
      <c r="T391" t="s">
        <v>114</v>
      </c>
      <c r="U391">
        <v>7.1429949600000002</v>
      </c>
      <c r="V391">
        <v>15.774223790000001</v>
      </c>
      <c r="W391">
        <v>27.02978452</v>
      </c>
      <c r="X391" s="6">
        <v>0.30655833060675464</v>
      </c>
      <c r="Y391" t="s">
        <v>3725</v>
      </c>
      <c r="Z391" t="s">
        <v>3726</v>
      </c>
      <c r="AA391">
        <v>143</v>
      </c>
      <c r="AB391">
        <v>105</v>
      </c>
      <c r="AC391">
        <v>281</v>
      </c>
      <c r="AD391">
        <v>125</v>
      </c>
      <c r="AE391" s="5">
        <f t="shared" si="40"/>
        <v>163.5</v>
      </c>
      <c r="AF391">
        <f t="shared" si="41"/>
        <v>126</v>
      </c>
      <c r="AG391" t="s">
        <v>3727</v>
      </c>
    </row>
    <row r="392" spans="1:33" x14ac:dyDescent="0.2">
      <c r="A392" t="s">
        <v>3728</v>
      </c>
      <c r="B392" t="s">
        <v>7</v>
      </c>
      <c r="C392" t="s">
        <v>3729</v>
      </c>
      <c r="D392" t="s">
        <v>3730</v>
      </c>
      <c r="E392" t="s">
        <v>3731</v>
      </c>
      <c r="F392" t="s">
        <v>3732</v>
      </c>
      <c r="G392" t="s">
        <v>3733</v>
      </c>
      <c r="H392" s="1">
        <f t="shared" si="36"/>
        <v>7.4901445406385436E-2</v>
      </c>
      <c r="I392" s="2">
        <f t="shared" si="37"/>
        <v>147</v>
      </c>
      <c r="J392">
        <v>0.38378632000000001</v>
      </c>
      <c r="K392">
        <v>7.39731323</v>
      </c>
      <c r="L392">
        <v>1.7750600000000001</v>
      </c>
      <c r="M392">
        <v>0.75109641999999999</v>
      </c>
      <c r="N392">
        <v>427</v>
      </c>
      <c r="O392">
        <v>423</v>
      </c>
      <c r="P392">
        <v>343</v>
      </c>
      <c r="Q392">
        <v>394</v>
      </c>
      <c r="R392" s="5">
        <f t="shared" si="38"/>
        <v>396.75</v>
      </c>
      <c r="S392">
        <f t="shared" si="39"/>
        <v>41</v>
      </c>
      <c r="T392" t="s">
        <v>73</v>
      </c>
      <c r="U392">
        <v>1.1497189299999999</v>
      </c>
      <c r="V392">
        <v>10.506782149999999</v>
      </c>
      <c r="W392">
        <v>12.01607231</v>
      </c>
      <c r="X392" s="6">
        <v>2.8941620333598095E-2</v>
      </c>
      <c r="Y392" t="s">
        <v>3734</v>
      </c>
      <c r="Z392" t="s">
        <v>3735</v>
      </c>
      <c r="AA392">
        <v>427</v>
      </c>
      <c r="AB392">
        <v>225</v>
      </c>
      <c r="AC392">
        <v>430</v>
      </c>
      <c r="AD392">
        <v>459</v>
      </c>
      <c r="AE392" s="5">
        <f t="shared" si="40"/>
        <v>385.25</v>
      </c>
      <c r="AF392">
        <f t="shared" si="41"/>
        <v>425</v>
      </c>
      <c r="AG392" t="s">
        <v>3736</v>
      </c>
    </row>
    <row r="393" spans="1:33" x14ac:dyDescent="0.2">
      <c r="A393" t="s">
        <v>3737</v>
      </c>
      <c r="B393" t="s">
        <v>7</v>
      </c>
      <c r="C393" t="s">
        <v>3738</v>
      </c>
      <c r="D393" t="s">
        <v>3739</v>
      </c>
      <c r="E393" t="s">
        <v>3740</v>
      </c>
      <c r="F393" t="s">
        <v>3741</v>
      </c>
      <c r="G393" t="s">
        <v>3742</v>
      </c>
      <c r="H393" s="1">
        <f t="shared" si="36"/>
        <v>0.39487179484636936</v>
      </c>
      <c r="I393" s="2">
        <f t="shared" si="37"/>
        <v>26</v>
      </c>
      <c r="J393">
        <v>0.96051505999999998</v>
      </c>
      <c r="K393">
        <v>24.014019319999999</v>
      </c>
      <c r="L393">
        <v>16.052299999999999</v>
      </c>
      <c r="M393">
        <v>1.9709972600000001</v>
      </c>
      <c r="N393">
        <v>290</v>
      </c>
      <c r="O393">
        <v>141</v>
      </c>
      <c r="P393">
        <v>246</v>
      </c>
      <c r="Q393">
        <v>174</v>
      </c>
      <c r="R393" s="5">
        <f t="shared" si="38"/>
        <v>212.75</v>
      </c>
      <c r="S393">
        <f t="shared" si="39"/>
        <v>289</v>
      </c>
      <c r="T393" t="s">
        <v>114</v>
      </c>
      <c r="U393">
        <v>4.4626867299999997</v>
      </c>
      <c r="V393">
        <v>8.1689951500000006</v>
      </c>
      <c r="W393">
        <v>21.819122570000001</v>
      </c>
      <c r="X393" s="6">
        <v>0.23664588681090332</v>
      </c>
      <c r="Y393" t="s">
        <v>3743</v>
      </c>
      <c r="Z393" t="s">
        <v>3744</v>
      </c>
      <c r="AA393">
        <v>269</v>
      </c>
      <c r="AB393">
        <v>306</v>
      </c>
      <c r="AC393">
        <v>339</v>
      </c>
      <c r="AD393">
        <v>191</v>
      </c>
      <c r="AE393" s="5">
        <f t="shared" si="40"/>
        <v>276.25</v>
      </c>
      <c r="AF393">
        <f t="shared" si="41"/>
        <v>300</v>
      </c>
      <c r="AG393" t="s">
        <v>3745</v>
      </c>
    </row>
    <row r="394" spans="1:33" x14ac:dyDescent="0.2">
      <c r="A394" t="s">
        <v>3746</v>
      </c>
      <c r="B394" t="s">
        <v>7</v>
      </c>
      <c r="C394" t="s">
        <v>3747</v>
      </c>
      <c r="D394" t="s">
        <v>3748</v>
      </c>
      <c r="E394" t="s">
        <v>3749</v>
      </c>
      <c r="F394" t="s">
        <v>3750</v>
      </c>
      <c r="G394" t="s">
        <v>3751</v>
      </c>
      <c r="H394" s="1">
        <f t="shared" si="36"/>
        <v>6.6978193184593193E-2</v>
      </c>
      <c r="I394" s="2">
        <f t="shared" si="37"/>
        <v>150</v>
      </c>
      <c r="J394">
        <v>5.4432786799999997</v>
      </c>
      <c r="K394">
        <v>21.16600236</v>
      </c>
      <c r="L394">
        <v>24.731999999999999</v>
      </c>
      <c r="M394">
        <v>2.92531513</v>
      </c>
      <c r="N394">
        <v>45</v>
      </c>
      <c r="O394">
        <v>173</v>
      </c>
      <c r="P394">
        <v>189</v>
      </c>
      <c r="Q394">
        <v>116</v>
      </c>
      <c r="R394" s="5">
        <f t="shared" si="38"/>
        <v>130.75</v>
      </c>
      <c r="S394">
        <f t="shared" si="39"/>
        <v>388</v>
      </c>
      <c r="T394" t="s">
        <v>94</v>
      </c>
      <c r="U394">
        <v>12.16482824</v>
      </c>
      <c r="V394">
        <v>13.48479648</v>
      </c>
      <c r="W394">
        <v>62.216107260000001</v>
      </c>
      <c r="X394" s="6">
        <v>0.2688731921414626</v>
      </c>
      <c r="Y394" t="s">
        <v>3752</v>
      </c>
      <c r="Z394" t="s">
        <v>3753</v>
      </c>
      <c r="AA394">
        <v>53</v>
      </c>
      <c r="AB394">
        <v>144</v>
      </c>
      <c r="AC394">
        <v>58</v>
      </c>
      <c r="AD394">
        <v>152</v>
      </c>
      <c r="AE394" s="5">
        <f t="shared" si="40"/>
        <v>101.75</v>
      </c>
      <c r="AF394">
        <f t="shared" si="41"/>
        <v>55</v>
      </c>
      <c r="AG394" t="s">
        <v>3754</v>
      </c>
    </row>
    <row r="395" spans="1:33" x14ac:dyDescent="0.2">
      <c r="A395" t="s">
        <v>3755</v>
      </c>
      <c r="B395" t="s">
        <v>3756</v>
      </c>
      <c r="C395" t="s">
        <v>3757</v>
      </c>
      <c r="D395" t="s">
        <v>3758</v>
      </c>
      <c r="E395" t="s">
        <v>3759</v>
      </c>
      <c r="F395" t="s">
        <v>3760</v>
      </c>
      <c r="G395" t="s">
        <v>3761</v>
      </c>
      <c r="H395" s="1">
        <f t="shared" si="36"/>
        <v>-0.20954907161425373</v>
      </c>
      <c r="I395" s="2">
        <f t="shared" si="37"/>
        <v>414</v>
      </c>
      <c r="J395">
        <v>1.0929006699999999</v>
      </c>
      <c r="K395">
        <v>10.29933649</v>
      </c>
      <c r="L395">
        <v>15.552099999999999</v>
      </c>
      <c r="M395">
        <v>1.19277637</v>
      </c>
      <c r="N395">
        <v>261</v>
      </c>
      <c r="O395">
        <v>355</v>
      </c>
      <c r="P395">
        <v>254</v>
      </c>
      <c r="Q395">
        <v>281</v>
      </c>
      <c r="R395" s="5">
        <f t="shared" si="38"/>
        <v>287.75</v>
      </c>
      <c r="S395">
        <f t="shared" si="39"/>
        <v>180</v>
      </c>
      <c r="T395" t="s">
        <v>134</v>
      </c>
      <c r="U395">
        <v>6.3709164899999999</v>
      </c>
      <c r="V395">
        <v>11.44053034</v>
      </c>
      <c r="W395">
        <v>41.744480209999999</v>
      </c>
      <c r="X395" s="6">
        <v>0.23399523590790092</v>
      </c>
      <c r="Y395" t="s">
        <v>3762</v>
      </c>
      <c r="Z395" t="s">
        <v>3763</v>
      </c>
      <c r="AA395">
        <v>173</v>
      </c>
      <c r="AB395">
        <v>194</v>
      </c>
      <c r="AC395">
        <v>146</v>
      </c>
      <c r="AD395">
        <v>194</v>
      </c>
      <c r="AE395" s="5">
        <f t="shared" si="40"/>
        <v>176.75</v>
      </c>
      <c r="AF395">
        <f t="shared" si="41"/>
        <v>146</v>
      </c>
      <c r="AG395" t="s">
        <v>3764</v>
      </c>
    </row>
    <row r="396" spans="1:33" x14ac:dyDescent="0.2">
      <c r="A396" t="s">
        <v>3765</v>
      </c>
      <c r="B396" t="s">
        <v>7</v>
      </c>
      <c r="C396" t="s">
        <v>3766</v>
      </c>
      <c r="D396" t="s">
        <v>3054</v>
      </c>
      <c r="E396" t="s">
        <v>3767</v>
      </c>
      <c r="F396" t="s">
        <v>3768</v>
      </c>
      <c r="G396" t="s">
        <v>3769</v>
      </c>
      <c r="H396" s="1">
        <f t="shared" si="36"/>
        <v>-7.5642965365213533E-3</v>
      </c>
      <c r="I396" s="2">
        <f t="shared" si="37"/>
        <v>222</v>
      </c>
      <c r="J396">
        <v>0.49178460000000002</v>
      </c>
      <c r="K396">
        <v>17.512038839999999</v>
      </c>
      <c r="M396">
        <v>1.92342663</v>
      </c>
      <c r="N396">
        <v>393</v>
      </c>
      <c r="O396">
        <v>218</v>
      </c>
      <c r="Q396">
        <v>183</v>
      </c>
      <c r="R396" s="5">
        <f t="shared" si="38"/>
        <v>264.66666666666669</v>
      </c>
      <c r="S396">
        <f t="shared" si="39"/>
        <v>210</v>
      </c>
      <c r="T396" t="s">
        <v>83</v>
      </c>
      <c r="U396">
        <v>5.3212735100000002</v>
      </c>
      <c r="V396">
        <v>12.019899710000001</v>
      </c>
      <c r="W396">
        <v>28.031844759999998</v>
      </c>
      <c r="X396" s="6">
        <v>0.47115971686403435</v>
      </c>
      <c r="Y396" t="s">
        <v>3770</v>
      </c>
      <c r="Z396" t="s">
        <v>3771</v>
      </c>
      <c r="AA396">
        <v>234</v>
      </c>
      <c r="AB396">
        <v>182</v>
      </c>
      <c r="AC396">
        <v>269</v>
      </c>
      <c r="AD396">
        <v>35</v>
      </c>
      <c r="AE396" s="5">
        <f t="shared" si="40"/>
        <v>180</v>
      </c>
      <c r="AF396">
        <f t="shared" si="41"/>
        <v>156</v>
      </c>
      <c r="AG396" t="s">
        <v>3772</v>
      </c>
    </row>
    <row r="397" spans="1:33" x14ac:dyDescent="0.2">
      <c r="A397" t="s">
        <v>3773</v>
      </c>
      <c r="B397" t="s">
        <v>7</v>
      </c>
      <c r="C397" t="s">
        <v>3774</v>
      </c>
      <c r="D397" t="s">
        <v>3775</v>
      </c>
      <c r="E397" t="s">
        <v>3776</v>
      </c>
      <c r="F397" t="s">
        <v>3777</v>
      </c>
      <c r="G397" t="s">
        <v>3778</v>
      </c>
      <c r="H397" s="1">
        <f t="shared" si="36"/>
        <v>-0.28605686875572267</v>
      </c>
      <c r="I397" s="2">
        <f t="shared" si="37"/>
        <v>456</v>
      </c>
      <c r="J397">
        <v>4.8582674800000003</v>
      </c>
      <c r="K397">
        <v>17.303540300000002</v>
      </c>
      <c r="M397">
        <v>4.8594138500000001</v>
      </c>
      <c r="N397">
        <v>51</v>
      </c>
      <c r="O397">
        <v>221</v>
      </c>
      <c r="Q397">
        <v>54</v>
      </c>
      <c r="R397" s="5">
        <f t="shared" si="38"/>
        <v>108.66666666666667</v>
      </c>
      <c r="S397">
        <f t="shared" si="39"/>
        <v>420</v>
      </c>
      <c r="T397" t="s">
        <v>94</v>
      </c>
      <c r="U397">
        <v>16.998003090000001</v>
      </c>
      <c r="V397">
        <v>31.985638460000001</v>
      </c>
      <c r="W397">
        <v>77.847665849999998</v>
      </c>
      <c r="X397" s="6">
        <v>0.43915069352101105</v>
      </c>
      <c r="Y397" t="s">
        <v>3779</v>
      </c>
      <c r="Z397" t="s">
        <v>3780</v>
      </c>
      <c r="AA397">
        <v>24</v>
      </c>
      <c r="AB397">
        <v>20</v>
      </c>
      <c r="AC397">
        <v>23</v>
      </c>
      <c r="AD397">
        <v>46</v>
      </c>
      <c r="AE397" s="5">
        <f t="shared" si="40"/>
        <v>28.25</v>
      </c>
      <c r="AF397">
        <f t="shared" si="41"/>
        <v>5</v>
      </c>
      <c r="AG397" t="s">
        <v>3781</v>
      </c>
    </row>
    <row r="398" spans="1:33" x14ac:dyDescent="0.2">
      <c r="A398" t="s">
        <v>3782</v>
      </c>
      <c r="B398" t="s">
        <v>7</v>
      </c>
      <c r="C398" t="s">
        <v>3783</v>
      </c>
      <c r="D398" t="s">
        <v>3784</v>
      </c>
      <c r="E398" t="s">
        <v>3785</v>
      </c>
      <c r="F398" t="s">
        <v>3786</v>
      </c>
      <c r="G398" t="s">
        <v>3787</v>
      </c>
      <c r="H398" s="1">
        <f t="shared" si="36"/>
        <v>-0.23246492984912503</v>
      </c>
      <c r="I398" s="2">
        <f t="shared" si="37"/>
        <v>425</v>
      </c>
      <c r="J398">
        <v>0.21711385999999999</v>
      </c>
      <c r="M398">
        <v>0.40737303000000002</v>
      </c>
      <c r="N398">
        <v>485</v>
      </c>
      <c r="Q398">
        <v>483</v>
      </c>
      <c r="R398" s="5">
        <f t="shared" si="38"/>
        <v>484</v>
      </c>
      <c r="S398">
        <f t="shared" si="39"/>
        <v>2</v>
      </c>
      <c r="T398" t="s">
        <v>1237</v>
      </c>
      <c r="U398">
        <v>-1.8091050200000001</v>
      </c>
      <c r="V398">
        <v>-10.57527762</v>
      </c>
      <c r="W398">
        <v>-1.40453636</v>
      </c>
      <c r="X398" s="6">
        <v>-1.4508495490449169E-2</v>
      </c>
      <c r="Y398" t="s">
        <v>3788</v>
      </c>
      <c r="Z398" t="s">
        <v>3789</v>
      </c>
      <c r="AA398">
        <v>489</v>
      </c>
      <c r="AB398">
        <v>490</v>
      </c>
      <c r="AC398">
        <v>471</v>
      </c>
      <c r="AD398">
        <v>473</v>
      </c>
      <c r="AE398" s="5">
        <f t="shared" si="40"/>
        <v>480.75</v>
      </c>
      <c r="AF398">
        <f t="shared" si="41"/>
        <v>497</v>
      </c>
      <c r="AG398" t="s">
        <v>3790</v>
      </c>
    </row>
    <row r="399" spans="1:33" x14ac:dyDescent="0.2">
      <c r="A399" t="s">
        <v>3791</v>
      </c>
      <c r="B399" t="s">
        <v>7</v>
      </c>
      <c r="C399" t="s">
        <v>3792</v>
      </c>
      <c r="D399" t="s">
        <v>3793</v>
      </c>
      <c r="E399" t="s">
        <v>3794</v>
      </c>
      <c r="F399" t="s">
        <v>3795</v>
      </c>
      <c r="G399" t="s">
        <v>3796</v>
      </c>
      <c r="H399" s="1">
        <f t="shared" si="36"/>
        <v>-3.7593984969697014E-2</v>
      </c>
      <c r="I399" s="2">
        <f t="shared" si="37"/>
        <v>248</v>
      </c>
      <c r="J399">
        <v>7.1285632799999998</v>
      </c>
      <c r="K399">
        <v>417.29053520999997</v>
      </c>
      <c r="L399">
        <v>134.31399999999999</v>
      </c>
      <c r="M399">
        <v>10.538811859999999</v>
      </c>
      <c r="N399">
        <v>32</v>
      </c>
      <c r="O399">
        <v>2</v>
      </c>
      <c r="P399">
        <v>22</v>
      </c>
      <c r="Q399">
        <v>17</v>
      </c>
      <c r="R399" s="5">
        <f t="shared" si="38"/>
        <v>18.25</v>
      </c>
      <c r="S399">
        <f t="shared" si="39"/>
        <v>495</v>
      </c>
      <c r="T399" t="s">
        <v>403</v>
      </c>
      <c r="U399">
        <v>0.60013278999999997</v>
      </c>
      <c r="V399">
        <v>2.60900832</v>
      </c>
      <c r="W399">
        <v>7.3975565300000001</v>
      </c>
      <c r="X399" s="6">
        <v>1.9676032538889623E-2</v>
      </c>
      <c r="Y399" t="s">
        <v>3797</v>
      </c>
      <c r="Z399" t="s">
        <v>3798</v>
      </c>
      <c r="AA399">
        <v>443</v>
      </c>
      <c r="AB399">
        <v>463</v>
      </c>
      <c r="AC399">
        <v>462</v>
      </c>
      <c r="AD399">
        <v>465</v>
      </c>
      <c r="AE399" s="5">
        <f t="shared" si="40"/>
        <v>458.25</v>
      </c>
      <c r="AF399">
        <f t="shared" si="41"/>
        <v>486</v>
      </c>
      <c r="AG399" t="s">
        <v>3799</v>
      </c>
    </row>
    <row r="400" spans="1:33" x14ac:dyDescent="0.2">
      <c r="A400" t="s">
        <v>3800</v>
      </c>
      <c r="B400" t="s">
        <v>7</v>
      </c>
      <c r="C400" t="s">
        <v>3801</v>
      </c>
      <c r="D400" t="s">
        <v>3802</v>
      </c>
      <c r="E400" t="s">
        <v>3803</v>
      </c>
      <c r="F400" t="s">
        <v>3804</v>
      </c>
      <c r="G400" t="s">
        <v>3805</v>
      </c>
      <c r="H400" s="1">
        <f t="shared" si="36"/>
        <v>0.19701086950628288</v>
      </c>
      <c r="I400" s="2">
        <f t="shared" si="37"/>
        <v>73</v>
      </c>
      <c r="J400">
        <v>0.69885427</v>
      </c>
      <c r="K400">
        <v>6.4589765400000001</v>
      </c>
      <c r="M400">
        <v>0.45105652000000002</v>
      </c>
      <c r="N400">
        <v>335</v>
      </c>
      <c r="O400">
        <v>443</v>
      </c>
      <c r="Q400">
        <v>478</v>
      </c>
      <c r="R400" s="5">
        <f t="shared" si="38"/>
        <v>418.66666666666669</v>
      </c>
      <c r="S400">
        <f t="shared" si="39"/>
        <v>30</v>
      </c>
      <c r="T400" t="s">
        <v>73</v>
      </c>
      <c r="U400">
        <v>1.1054957700000001</v>
      </c>
      <c r="V400">
        <v>7.09466105</v>
      </c>
      <c r="W400">
        <v>80.071016540000002</v>
      </c>
      <c r="X400" s="6">
        <v>7.3173746446376337E-2</v>
      </c>
      <c r="Y400" t="s">
        <v>3806</v>
      </c>
      <c r="Z400" t="s">
        <v>3807</v>
      </c>
      <c r="AA400">
        <v>429</v>
      </c>
      <c r="AB400">
        <v>348</v>
      </c>
      <c r="AC400">
        <v>20</v>
      </c>
      <c r="AD400">
        <v>419</v>
      </c>
      <c r="AE400" s="5">
        <f t="shared" si="40"/>
        <v>304</v>
      </c>
      <c r="AF400">
        <f t="shared" si="41"/>
        <v>337</v>
      </c>
      <c r="AG400" t="s">
        <v>3808</v>
      </c>
    </row>
    <row r="401" spans="1:33" x14ac:dyDescent="0.2">
      <c r="A401" t="s">
        <v>3809</v>
      </c>
      <c r="B401" t="s">
        <v>7</v>
      </c>
      <c r="C401" t="s">
        <v>3810</v>
      </c>
      <c r="D401" t="s">
        <v>3811</v>
      </c>
      <c r="E401" t="s">
        <v>3812</v>
      </c>
      <c r="F401" t="s">
        <v>3813</v>
      </c>
      <c r="G401" t="s">
        <v>3814</v>
      </c>
      <c r="H401" s="1">
        <f t="shared" si="36"/>
        <v>0.16438356157461853</v>
      </c>
      <c r="I401" s="2">
        <f t="shared" si="37"/>
        <v>91</v>
      </c>
      <c r="J401">
        <v>1.6034679000000001</v>
      </c>
      <c r="K401">
        <v>23.274941980000001</v>
      </c>
      <c r="L401">
        <v>15.934900000000001</v>
      </c>
      <c r="M401">
        <v>2.4811343799999999</v>
      </c>
      <c r="N401">
        <v>193</v>
      </c>
      <c r="O401">
        <v>152</v>
      </c>
      <c r="P401">
        <v>247</v>
      </c>
      <c r="Q401">
        <v>137</v>
      </c>
      <c r="R401" s="5">
        <f t="shared" si="38"/>
        <v>182.25</v>
      </c>
      <c r="S401">
        <f t="shared" si="39"/>
        <v>325</v>
      </c>
      <c r="T401" t="s">
        <v>145</v>
      </c>
      <c r="U401">
        <v>2.7616199099999998</v>
      </c>
      <c r="V401">
        <v>10.79188579</v>
      </c>
      <c r="W401">
        <v>82.794501109999999</v>
      </c>
      <c r="X401" s="6">
        <v>0.30494480752613579</v>
      </c>
      <c r="Y401" t="s">
        <v>3815</v>
      </c>
      <c r="Z401" t="s">
        <v>3816</v>
      </c>
      <c r="AA401">
        <v>354</v>
      </c>
      <c r="AB401">
        <v>214</v>
      </c>
      <c r="AC401">
        <v>15</v>
      </c>
      <c r="AD401">
        <v>127</v>
      </c>
      <c r="AE401" s="5">
        <f t="shared" si="40"/>
        <v>177.5</v>
      </c>
      <c r="AF401">
        <f t="shared" si="41"/>
        <v>151</v>
      </c>
      <c r="AG401" t="s">
        <v>3817</v>
      </c>
    </row>
    <row r="402" spans="1:33" x14ac:dyDescent="0.2">
      <c r="A402" t="s">
        <v>3818</v>
      </c>
      <c r="B402" t="s">
        <v>7</v>
      </c>
      <c r="C402" t="s">
        <v>3819</v>
      </c>
      <c r="D402" t="s">
        <v>3820</v>
      </c>
      <c r="E402" t="s">
        <v>3821</v>
      </c>
      <c r="F402" t="s">
        <v>3822</v>
      </c>
      <c r="G402" t="s">
        <v>3823</v>
      </c>
      <c r="H402" s="1">
        <f t="shared" si="36"/>
        <v>0.12640347703923838</v>
      </c>
      <c r="I402" s="2">
        <f t="shared" si="37"/>
        <v>109</v>
      </c>
      <c r="J402">
        <v>1.63547515</v>
      </c>
      <c r="K402">
        <v>27.19641318</v>
      </c>
      <c r="L402">
        <v>8.1280800000000006</v>
      </c>
      <c r="M402">
        <v>4.8751906199999997</v>
      </c>
      <c r="N402">
        <v>186</v>
      </c>
      <c r="O402">
        <v>111</v>
      </c>
      <c r="P402">
        <v>317</v>
      </c>
      <c r="Q402">
        <v>53</v>
      </c>
      <c r="R402" s="5">
        <f t="shared" si="38"/>
        <v>166.75</v>
      </c>
      <c r="S402">
        <f t="shared" si="39"/>
        <v>343</v>
      </c>
      <c r="T402" t="s">
        <v>145</v>
      </c>
      <c r="U402">
        <v>4.0112049699999996</v>
      </c>
      <c r="V402">
        <v>20.216480059999999</v>
      </c>
      <c r="W402">
        <v>74.901565559999995</v>
      </c>
      <c r="X402" s="6">
        <v>0.37919684803184395</v>
      </c>
      <c r="Y402" t="s">
        <v>3824</v>
      </c>
      <c r="Z402" t="s">
        <v>3825</v>
      </c>
      <c r="AA402">
        <v>298</v>
      </c>
      <c r="AB402">
        <v>61</v>
      </c>
      <c r="AC402">
        <v>29</v>
      </c>
      <c r="AD402">
        <v>68</v>
      </c>
      <c r="AE402" s="5">
        <f t="shared" si="40"/>
        <v>114</v>
      </c>
      <c r="AF402">
        <f t="shared" si="41"/>
        <v>68</v>
      </c>
      <c r="AG402" t="s">
        <v>3826</v>
      </c>
    </row>
    <row r="403" spans="1:33" x14ac:dyDescent="0.2">
      <c r="A403" t="s">
        <v>3827</v>
      </c>
      <c r="B403" t="s">
        <v>7</v>
      </c>
      <c r="C403" t="s">
        <v>3828</v>
      </c>
      <c r="D403" t="s">
        <v>3829</v>
      </c>
      <c r="E403" t="s">
        <v>3830</v>
      </c>
      <c r="F403" t="s">
        <v>3831</v>
      </c>
      <c r="G403" t="s">
        <v>3832</v>
      </c>
      <c r="H403" s="1">
        <f t="shared" si="36"/>
        <v>-0.18948655250628765</v>
      </c>
      <c r="I403" s="2">
        <f t="shared" si="37"/>
        <v>395</v>
      </c>
      <c r="J403">
        <v>2.3925206399999999</v>
      </c>
      <c r="K403">
        <v>34.315950280000003</v>
      </c>
      <c r="M403">
        <v>7.3129344300000003</v>
      </c>
      <c r="N403">
        <v>109</v>
      </c>
      <c r="O403">
        <v>69</v>
      </c>
      <c r="Q403">
        <v>28</v>
      </c>
      <c r="R403" s="5">
        <f t="shared" si="38"/>
        <v>68.666666666666671</v>
      </c>
      <c r="S403">
        <f t="shared" si="39"/>
        <v>459</v>
      </c>
      <c r="T403" t="s">
        <v>8</v>
      </c>
      <c r="U403">
        <v>12.10200358</v>
      </c>
      <c r="V403">
        <v>22.462120609999999</v>
      </c>
      <c r="W403">
        <v>23.965882430000001</v>
      </c>
      <c r="X403" s="6">
        <v>0.39666548649779521</v>
      </c>
      <c r="Y403" t="s">
        <v>3833</v>
      </c>
      <c r="Z403" t="s">
        <v>3834</v>
      </c>
      <c r="AA403">
        <v>54</v>
      </c>
      <c r="AB403">
        <v>42</v>
      </c>
      <c r="AC403">
        <v>317</v>
      </c>
      <c r="AD403">
        <v>62</v>
      </c>
      <c r="AE403" s="5">
        <f t="shared" si="40"/>
        <v>118.75</v>
      </c>
      <c r="AF403">
        <f t="shared" si="41"/>
        <v>76</v>
      </c>
      <c r="AG403" t="s">
        <v>3835</v>
      </c>
    </row>
    <row r="404" spans="1:33" x14ac:dyDescent="0.2">
      <c r="A404" t="s">
        <v>3836</v>
      </c>
      <c r="B404" t="s">
        <v>7</v>
      </c>
      <c r="C404" t="s">
        <v>3837</v>
      </c>
      <c r="D404" t="s">
        <v>3838</v>
      </c>
      <c r="E404" t="s">
        <v>3839</v>
      </c>
      <c r="F404" t="s">
        <v>3840</v>
      </c>
      <c r="G404" t="s">
        <v>3841</v>
      </c>
      <c r="H404" s="1">
        <f t="shared" si="36"/>
        <v>0.1183673469344686</v>
      </c>
      <c r="I404" s="2">
        <f t="shared" si="37"/>
        <v>117</v>
      </c>
      <c r="J404">
        <v>7.9655058099999998</v>
      </c>
      <c r="K404">
        <v>87.030455380000006</v>
      </c>
      <c r="L404">
        <v>69.320300000000003</v>
      </c>
      <c r="M404">
        <v>12.59649735</v>
      </c>
      <c r="N404">
        <v>28</v>
      </c>
      <c r="O404">
        <v>17</v>
      </c>
      <c r="P404">
        <v>61</v>
      </c>
      <c r="Q404">
        <v>13</v>
      </c>
      <c r="R404" s="5">
        <f t="shared" si="38"/>
        <v>29.75</v>
      </c>
      <c r="S404">
        <f t="shared" si="39"/>
        <v>487</v>
      </c>
      <c r="T404" t="s">
        <v>315</v>
      </c>
      <c r="U404">
        <v>11.49971742</v>
      </c>
      <c r="V404">
        <v>15.319501280000001</v>
      </c>
      <c r="W404">
        <v>56.539976709999998</v>
      </c>
      <c r="X404" s="6">
        <v>0.64150919284169183</v>
      </c>
      <c r="Y404" t="s">
        <v>3842</v>
      </c>
      <c r="Z404" t="s">
        <v>3843</v>
      </c>
      <c r="AA404">
        <v>62</v>
      </c>
      <c r="AB404">
        <v>110</v>
      </c>
      <c r="AC404">
        <v>75</v>
      </c>
      <c r="AD404">
        <v>9</v>
      </c>
      <c r="AE404" s="5">
        <f t="shared" si="40"/>
        <v>64</v>
      </c>
      <c r="AF404">
        <f t="shared" si="41"/>
        <v>27</v>
      </c>
      <c r="AG404" t="s">
        <v>3844</v>
      </c>
    </row>
    <row r="405" spans="1:33" x14ac:dyDescent="0.2">
      <c r="A405" t="s">
        <v>3845</v>
      </c>
      <c r="B405" t="s">
        <v>3846</v>
      </c>
      <c r="C405" t="s">
        <v>3847</v>
      </c>
      <c r="D405" t="s">
        <v>3848</v>
      </c>
      <c r="E405" t="s">
        <v>3849</v>
      </c>
      <c r="F405" t="s">
        <v>3850</v>
      </c>
      <c r="G405" t="s">
        <v>3851</v>
      </c>
      <c r="H405" s="1">
        <f t="shared" si="36"/>
        <v>-0.11636589915789475</v>
      </c>
      <c r="I405" s="2">
        <f t="shared" si="37"/>
        <v>318</v>
      </c>
      <c r="J405">
        <v>0.31243715</v>
      </c>
      <c r="M405">
        <v>0.49870386</v>
      </c>
      <c r="N405">
        <v>459</v>
      </c>
      <c r="Q405">
        <v>467</v>
      </c>
      <c r="R405" s="5">
        <f t="shared" si="38"/>
        <v>463</v>
      </c>
      <c r="S405">
        <f t="shared" si="39"/>
        <v>8</v>
      </c>
      <c r="T405" t="s">
        <v>315</v>
      </c>
      <c r="U405">
        <v>-1.3966185799999999</v>
      </c>
      <c r="V405">
        <v>-2.4615963000000001</v>
      </c>
      <c r="W405">
        <v>44.212569209999998</v>
      </c>
      <c r="X405" s="6">
        <v>0.36714769687964338</v>
      </c>
      <c r="Y405" t="s">
        <v>3852</v>
      </c>
      <c r="Z405" t="s">
        <v>3853</v>
      </c>
      <c r="AA405">
        <v>486</v>
      </c>
      <c r="AB405">
        <v>483</v>
      </c>
      <c r="AC405">
        <v>130</v>
      </c>
      <c r="AD405">
        <v>77</v>
      </c>
      <c r="AE405" s="5">
        <f t="shared" si="40"/>
        <v>294</v>
      </c>
      <c r="AF405">
        <f t="shared" si="41"/>
        <v>321</v>
      </c>
      <c r="AG405" t="s">
        <v>3854</v>
      </c>
    </row>
    <row r="406" spans="1:33" x14ac:dyDescent="0.2">
      <c r="A406" t="s">
        <v>3855</v>
      </c>
      <c r="B406" t="s">
        <v>7</v>
      </c>
      <c r="C406" t="s">
        <v>3856</v>
      </c>
      <c r="D406" t="s">
        <v>3857</v>
      </c>
      <c r="E406" t="s">
        <v>3858</v>
      </c>
      <c r="F406" t="s">
        <v>3859</v>
      </c>
      <c r="G406" t="s">
        <v>3860</v>
      </c>
      <c r="H406" s="1">
        <f t="shared" si="36"/>
        <v>-0.23287014854478694</v>
      </c>
      <c r="I406" s="2">
        <f t="shared" si="37"/>
        <v>426</v>
      </c>
      <c r="J406">
        <v>0.77988312999999998</v>
      </c>
      <c r="K406">
        <v>17.457556650000001</v>
      </c>
      <c r="L406">
        <v>20.003299999999999</v>
      </c>
      <c r="M406">
        <v>1.79625721</v>
      </c>
      <c r="N406">
        <v>320</v>
      </c>
      <c r="O406">
        <v>219</v>
      </c>
      <c r="P406">
        <v>213</v>
      </c>
      <c r="Q406">
        <v>197</v>
      </c>
      <c r="R406" s="5">
        <f t="shared" si="38"/>
        <v>237.25</v>
      </c>
      <c r="S406">
        <f t="shared" si="39"/>
        <v>249</v>
      </c>
      <c r="T406" t="s">
        <v>114</v>
      </c>
      <c r="U406">
        <v>5.9124056500000002</v>
      </c>
      <c r="V406">
        <v>10.883200280000001</v>
      </c>
      <c r="W406">
        <v>20.28359652</v>
      </c>
      <c r="X406" s="6">
        <v>0.26250315344563047</v>
      </c>
      <c r="Y406" t="s">
        <v>3861</v>
      </c>
      <c r="Z406" t="s">
        <v>3862</v>
      </c>
      <c r="AA406">
        <v>199</v>
      </c>
      <c r="AB406">
        <v>207</v>
      </c>
      <c r="AC406">
        <v>357</v>
      </c>
      <c r="AD406">
        <v>160</v>
      </c>
      <c r="AE406" s="5">
        <f t="shared" si="40"/>
        <v>230.75</v>
      </c>
      <c r="AF406">
        <f t="shared" si="41"/>
        <v>228</v>
      </c>
      <c r="AG406" t="s">
        <v>3863</v>
      </c>
    </row>
    <row r="407" spans="1:33" x14ac:dyDescent="0.2">
      <c r="A407" t="s">
        <v>3864</v>
      </c>
      <c r="B407" t="s">
        <v>7</v>
      </c>
      <c r="C407" t="s">
        <v>3865</v>
      </c>
      <c r="D407" t="s">
        <v>3866</v>
      </c>
      <c r="E407" t="s">
        <v>3867</v>
      </c>
      <c r="F407" t="s">
        <v>3868</v>
      </c>
      <c r="G407" t="s">
        <v>3869</v>
      </c>
      <c r="H407" s="1">
        <f t="shared" si="36"/>
        <v>0.45215310996780134</v>
      </c>
      <c r="I407" s="2">
        <f t="shared" si="37"/>
        <v>19</v>
      </c>
      <c r="J407">
        <v>1.41188757</v>
      </c>
      <c r="K407">
        <v>62.43845494</v>
      </c>
      <c r="L407">
        <v>12.5563</v>
      </c>
      <c r="M407">
        <v>3.4743832600000002</v>
      </c>
      <c r="N407">
        <v>212</v>
      </c>
      <c r="O407">
        <v>29</v>
      </c>
      <c r="P407">
        <v>281</v>
      </c>
      <c r="Q407">
        <v>87</v>
      </c>
      <c r="R407" s="5">
        <f t="shared" si="38"/>
        <v>152.25</v>
      </c>
      <c r="S407">
        <f t="shared" si="39"/>
        <v>363</v>
      </c>
      <c r="T407" t="s">
        <v>145</v>
      </c>
      <c r="U407">
        <v>1.7321656599999999</v>
      </c>
      <c r="V407">
        <v>5.81008003</v>
      </c>
      <c r="W407">
        <v>15.31340352</v>
      </c>
      <c r="X407" s="6">
        <v>9.1720593348995391E-2</v>
      </c>
      <c r="Y407" t="s">
        <v>3870</v>
      </c>
      <c r="Z407" t="s">
        <v>3871</v>
      </c>
      <c r="AA407">
        <v>404</v>
      </c>
      <c r="AB407">
        <v>389</v>
      </c>
      <c r="AC407">
        <v>405</v>
      </c>
      <c r="AD407">
        <v>407</v>
      </c>
      <c r="AE407" s="5">
        <f t="shared" si="40"/>
        <v>401.25</v>
      </c>
      <c r="AF407">
        <f t="shared" si="41"/>
        <v>440</v>
      </c>
      <c r="AG407" t="s">
        <v>3872</v>
      </c>
    </row>
    <row r="408" spans="1:33" x14ac:dyDescent="0.2">
      <c r="A408" t="s">
        <v>3873</v>
      </c>
      <c r="B408" t="s">
        <v>7</v>
      </c>
      <c r="C408" t="s">
        <v>3874</v>
      </c>
      <c r="D408" t="s">
        <v>3875</v>
      </c>
      <c r="E408" t="s">
        <v>3876</v>
      </c>
      <c r="F408" t="s">
        <v>3877</v>
      </c>
      <c r="G408" t="s">
        <v>3878</v>
      </c>
      <c r="H408" s="1">
        <f t="shared" si="36"/>
        <v>-3.3033033095479669E-2</v>
      </c>
      <c r="I408" s="2">
        <f t="shared" si="37"/>
        <v>243</v>
      </c>
      <c r="J408">
        <v>0.1094681</v>
      </c>
      <c r="K408">
        <v>3.7255175899999999</v>
      </c>
      <c r="L408">
        <v>43.3324</v>
      </c>
      <c r="M408">
        <v>0.29421940000000002</v>
      </c>
      <c r="N408">
        <v>500</v>
      </c>
      <c r="O408">
        <v>467</v>
      </c>
      <c r="P408">
        <v>105</v>
      </c>
      <c r="Q408">
        <v>499</v>
      </c>
      <c r="R408" s="5">
        <f t="shared" si="38"/>
        <v>392.75</v>
      </c>
      <c r="S408">
        <f t="shared" si="39"/>
        <v>46</v>
      </c>
      <c r="T408" t="s">
        <v>809</v>
      </c>
      <c r="U408">
        <v>2.3068980699999999</v>
      </c>
      <c r="V408">
        <v>7.9150294199999998</v>
      </c>
      <c r="W408">
        <v>13.64949453</v>
      </c>
      <c r="X408" s="6">
        <v>0.11424580046445643</v>
      </c>
      <c r="Y408" t="s">
        <v>3879</v>
      </c>
      <c r="Z408" t="s">
        <v>3880</v>
      </c>
      <c r="AA408">
        <v>378</v>
      </c>
      <c r="AB408">
        <v>319</v>
      </c>
      <c r="AC408">
        <v>418</v>
      </c>
      <c r="AD408">
        <v>370</v>
      </c>
      <c r="AE408" s="5">
        <f t="shared" si="40"/>
        <v>371.25</v>
      </c>
      <c r="AF408">
        <f t="shared" si="41"/>
        <v>414</v>
      </c>
      <c r="AG408" t="s">
        <v>3881</v>
      </c>
    </row>
    <row r="409" spans="1:33" x14ac:dyDescent="0.2">
      <c r="A409" t="s">
        <v>3882</v>
      </c>
      <c r="B409" t="s">
        <v>7</v>
      </c>
      <c r="C409" t="s">
        <v>3883</v>
      </c>
      <c r="D409" t="s">
        <v>3884</v>
      </c>
      <c r="E409" t="s">
        <v>3885</v>
      </c>
      <c r="F409" t="s">
        <v>3886</v>
      </c>
      <c r="G409" t="s">
        <v>3887</v>
      </c>
      <c r="H409" s="1">
        <f t="shared" si="36"/>
        <v>6.639004173153884E-3</v>
      </c>
      <c r="I409" s="2">
        <f t="shared" si="37"/>
        <v>209</v>
      </c>
      <c r="J409">
        <v>0.31932170999999998</v>
      </c>
      <c r="K409">
        <v>9.1942721699999996</v>
      </c>
      <c r="L409">
        <v>42.972200000000001</v>
      </c>
      <c r="M409">
        <v>0.81361669999999997</v>
      </c>
      <c r="N409">
        <v>455</v>
      </c>
      <c r="O409">
        <v>379</v>
      </c>
      <c r="P409">
        <v>106</v>
      </c>
      <c r="Q409">
        <v>376</v>
      </c>
      <c r="R409" s="5">
        <f t="shared" si="38"/>
        <v>329</v>
      </c>
      <c r="S409">
        <f t="shared" si="39"/>
        <v>132</v>
      </c>
      <c r="T409" t="s">
        <v>83</v>
      </c>
      <c r="U409">
        <v>5.9515048799999999</v>
      </c>
      <c r="V409">
        <v>9.1578215600000004</v>
      </c>
      <c r="W409">
        <v>26.219183350000002</v>
      </c>
      <c r="X409" s="6">
        <v>0.46442282297011772</v>
      </c>
      <c r="Y409" t="s">
        <v>3888</v>
      </c>
      <c r="Z409" t="s">
        <v>3889</v>
      </c>
      <c r="AA409">
        <v>198</v>
      </c>
      <c r="AB409">
        <v>272</v>
      </c>
      <c r="AC409">
        <v>292</v>
      </c>
      <c r="AD409">
        <v>39</v>
      </c>
      <c r="AE409" s="5">
        <f t="shared" si="40"/>
        <v>200.25</v>
      </c>
      <c r="AF409">
        <f t="shared" si="41"/>
        <v>188</v>
      </c>
      <c r="AG409" t="s">
        <v>3890</v>
      </c>
    </row>
    <row r="410" spans="1:33" x14ac:dyDescent="0.2">
      <c r="A410" t="s">
        <v>3891</v>
      </c>
      <c r="B410" t="s">
        <v>7</v>
      </c>
      <c r="C410" t="s">
        <v>3892</v>
      </c>
      <c r="D410" t="s">
        <v>1810</v>
      </c>
      <c r="E410" t="s">
        <v>3893</v>
      </c>
      <c r="F410" t="s">
        <v>3894</v>
      </c>
      <c r="G410" t="s">
        <v>3895</v>
      </c>
      <c r="H410" s="1">
        <f t="shared" si="36"/>
        <v>-0.1856982402948385</v>
      </c>
      <c r="I410" s="2">
        <f t="shared" si="37"/>
        <v>391</v>
      </c>
      <c r="J410">
        <v>0.40906248000000001</v>
      </c>
      <c r="K410">
        <v>9.6616741400000006</v>
      </c>
      <c r="M410">
        <v>0.79821242999999997</v>
      </c>
      <c r="N410">
        <v>423</v>
      </c>
      <c r="O410">
        <v>365</v>
      </c>
      <c r="Q410">
        <v>380</v>
      </c>
      <c r="R410" s="5">
        <f t="shared" si="38"/>
        <v>389.33333333333331</v>
      </c>
      <c r="S410">
        <f t="shared" si="39"/>
        <v>51</v>
      </c>
      <c r="T410" t="s">
        <v>1706</v>
      </c>
      <c r="U410">
        <v>5.3600640300000002</v>
      </c>
      <c r="V410">
        <v>8.5759836299999996</v>
      </c>
      <c r="W410">
        <v>13.67953838</v>
      </c>
      <c r="X410" s="6">
        <v>0.16917178591061019</v>
      </c>
      <c r="Y410" t="s">
        <v>3896</v>
      </c>
      <c r="Z410" t="s">
        <v>3897</v>
      </c>
      <c r="AA410">
        <v>233</v>
      </c>
      <c r="AB410">
        <v>292</v>
      </c>
      <c r="AC410">
        <v>417</v>
      </c>
      <c r="AD410">
        <v>297</v>
      </c>
      <c r="AE410" s="5">
        <f t="shared" si="40"/>
        <v>309.75</v>
      </c>
      <c r="AF410">
        <f t="shared" si="41"/>
        <v>344</v>
      </c>
      <c r="AG410" t="s">
        <v>3898</v>
      </c>
    </row>
    <row r="411" spans="1:33" x14ac:dyDescent="0.2">
      <c r="A411" t="s">
        <v>3899</v>
      </c>
      <c r="B411" t="s">
        <v>7</v>
      </c>
      <c r="C411" t="s">
        <v>3900</v>
      </c>
      <c r="D411" t="s">
        <v>3901</v>
      </c>
      <c r="E411" t="s">
        <v>3902</v>
      </c>
      <c r="F411" t="s">
        <v>3903</v>
      </c>
      <c r="G411" t="s">
        <v>3904</v>
      </c>
      <c r="H411" s="1">
        <f t="shared" si="36"/>
        <v>0.44326777604076084</v>
      </c>
      <c r="I411" s="2">
        <f t="shared" si="37"/>
        <v>22</v>
      </c>
      <c r="J411">
        <v>0.36021130000000001</v>
      </c>
      <c r="K411">
        <v>5.9206631099999996</v>
      </c>
      <c r="L411">
        <v>6.9972799999999999</v>
      </c>
      <c r="M411">
        <v>1.09532348</v>
      </c>
      <c r="N411">
        <v>433</v>
      </c>
      <c r="O411">
        <v>447</v>
      </c>
      <c r="P411">
        <v>322</v>
      </c>
      <c r="Q411">
        <v>296</v>
      </c>
      <c r="R411" s="5">
        <f t="shared" si="38"/>
        <v>374.5</v>
      </c>
      <c r="S411">
        <f t="shared" si="39"/>
        <v>73</v>
      </c>
      <c r="T411" t="s">
        <v>134</v>
      </c>
      <c r="U411">
        <v>6.6225133300000003</v>
      </c>
      <c r="V411">
        <v>19.83352133</v>
      </c>
      <c r="W411">
        <v>19.002480510000002</v>
      </c>
      <c r="X411" s="6">
        <v>0.18837852492106091</v>
      </c>
      <c r="Y411" t="s">
        <v>3905</v>
      </c>
      <c r="Z411" t="s">
        <v>3906</v>
      </c>
      <c r="AA411">
        <v>160</v>
      </c>
      <c r="AB411">
        <v>67</v>
      </c>
      <c r="AC411">
        <v>371</v>
      </c>
      <c r="AD411">
        <v>259</v>
      </c>
      <c r="AE411" s="5">
        <f t="shared" si="40"/>
        <v>214.25</v>
      </c>
      <c r="AF411">
        <f t="shared" si="41"/>
        <v>209</v>
      </c>
      <c r="AG411" t="s">
        <v>3907</v>
      </c>
    </row>
    <row r="412" spans="1:33" x14ac:dyDescent="0.2">
      <c r="A412" t="s">
        <v>3908</v>
      </c>
      <c r="B412" t="s">
        <v>7</v>
      </c>
      <c r="C412" t="s">
        <v>3909</v>
      </c>
      <c r="D412" t="s">
        <v>3910</v>
      </c>
      <c r="E412" t="s">
        <v>3911</v>
      </c>
      <c r="F412" t="s">
        <v>3912</v>
      </c>
      <c r="G412" t="s">
        <v>3913</v>
      </c>
      <c r="H412" s="1">
        <f t="shared" si="36"/>
        <v>6.2011464330441912E-2</v>
      </c>
      <c r="I412" s="2">
        <f t="shared" si="37"/>
        <v>155</v>
      </c>
      <c r="J412">
        <v>0.31806778000000002</v>
      </c>
      <c r="K412">
        <v>9.2196427599999993</v>
      </c>
      <c r="M412">
        <v>0.71228941000000001</v>
      </c>
      <c r="N412">
        <v>456</v>
      </c>
      <c r="O412">
        <v>377</v>
      </c>
      <c r="Q412">
        <v>411</v>
      </c>
      <c r="R412" s="5">
        <f t="shared" si="38"/>
        <v>414.66666666666669</v>
      </c>
      <c r="S412">
        <f t="shared" si="39"/>
        <v>31</v>
      </c>
      <c r="T412" t="s">
        <v>186</v>
      </c>
      <c r="U412">
        <v>3.7009867399999998</v>
      </c>
      <c r="V412">
        <v>7.7603095</v>
      </c>
      <c r="W412">
        <v>17.445040630000001</v>
      </c>
      <c r="X412" s="6">
        <v>0.16662254975300922</v>
      </c>
      <c r="Y412" t="s">
        <v>3914</v>
      </c>
      <c r="Z412" t="s">
        <v>3915</v>
      </c>
      <c r="AA412">
        <v>312</v>
      </c>
      <c r="AB412">
        <v>323</v>
      </c>
      <c r="AC412">
        <v>386</v>
      </c>
      <c r="AD412">
        <v>299</v>
      </c>
      <c r="AE412" s="5">
        <f t="shared" si="40"/>
        <v>330</v>
      </c>
      <c r="AF412">
        <f t="shared" si="41"/>
        <v>370</v>
      </c>
      <c r="AG412" t="s">
        <v>3916</v>
      </c>
    </row>
    <row r="413" spans="1:33" x14ac:dyDescent="0.2">
      <c r="A413" t="s">
        <v>3917</v>
      </c>
      <c r="B413" t="s">
        <v>7</v>
      </c>
      <c r="C413" t="s">
        <v>3918</v>
      </c>
      <c r="D413" t="s">
        <v>3919</v>
      </c>
      <c r="E413" t="s">
        <v>3920</v>
      </c>
      <c r="F413" t="s">
        <v>3921</v>
      </c>
      <c r="G413" t="s">
        <v>3922</v>
      </c>
      <c r="H413" s="1">
        <f t="shared" si="36"/>
        <v>0.16568742653474033</v>
      </c>
      <c r="I413" s="2">
        <f t="shared" si="37"/>
        <v>89</v>
      </c>
      <c r="J413">
        <v>14.762934939999999</v>
      </c>
      <c r="K413">
        <v>59.909907629999999</v>
      </c>
      <c r="M413">
        <v>14.085565949999999</v>
      </c>
      <c r="N413">
        <v>8</v>
      </c>
      <c r="O413">
        <v>31</v>
      </c>
      <c r="Q413">
        <v>7</v>
      </c>
      <c r="R413" s="5">
        <f t="shared" si="38"/>
        <v>15.333333333333334</v>
      </c>
      <c r="S413">
        <f t="shared" si="39"/>
        <v>496</v>
      </c>
      <c r="T413" t="s">
        <v>3923</v>
      </c>
      <c r="U413">
        <v>11.3146945</v>
      </c>
      <c r="V413">
        <v>22.33944425</v>
      </c>
      <c r="W413">
        <v>42.402473829999998</v>
      </c>
      <c r="X413" s="6">
        <v>0.16082110537348535</v>
      </c>
      <c r="Y413" t="s">
        <v>3924</v>
      </c>
      <c r="Z413" t="s">
        <v>3925</v>
      </c>
      <c r="AA413">
        <v>67</v>
      </c>
      <c r="AB413">
        <v>44</v>
      </c>
      <c r="AC413">
        <v>142</v>
      </c>
      <c r="AD413">
        <v>309</v>
      </c>
      <c r="AE413" s="5">
        <f t="shared" si="40"/>
        <v>140.5</v>
      </c>
      <c r="AF413">
        <f t="shared" si="41"/>
        <v>102</v>
      </c>
      <c r="AG413" t="s">
        <v>3926</v>
      </c>
    </row>
    <row r="414" spans="1:33" x14ac:dyDescent="0.2">
      <c r="A414" t="s">
        <v>3927</v>
      </c>
      <c r="B414" t="s">
        <v>7</v>
      </c>
      <c r="C414" t="s">
        <v>3928</v>
      </c>
      <c r="D414" t="s">
        <v>1819</v>
      </c>
      <c r="E414" t="s">
        <v>3929</v>
      </c>
      <c r="F414" t="s">
        <v>3930</v>
      </c>
      <c r="G414" t="s">
        <v>3931</v>
      </c>
      <c r="H414" s="1">
        <f t="shared" si="36"/>
        <v>-0.12471910107844686</v>
      </c>
      <c r="I414" s="2">
        <f t="shared" si="37"/>
        <v>333</v>
      </c>
      <c r="J414">
        <v>0.34703478999999998</v>
      </c>
      <c r="K414">
        <v>8.2057693900000004</v>
      </c>
      <c r="M414">
        <v>0.61744478000000003</v>
      </c>
      <c r="N414">
        <v>444</v>
      </c>
      <c r="O414">
        <v>403</v>
      </c>
      <c r="Q414">
        <v>436</v>
      </c>
      <c r="R414" s="5">
        <f t="shared" si="38"/>
        <v>427.66666666666669</v>
      </c>
      <c r="S414">
        <f t="shared" si="39"/>
        <v>23</v>
      </c>
      <c r="T414" t="s">
        <v>156</v>
      </c>
      <c r="U414">
        <v>4.0946065799999998</v>
      </c>
      <c r="V414">
        <v>7.6645300599999997</v>
      </c>
      <c r="W414">
        <v>27.981859660000001</v>
      </c>
      <c r="X414" s="6">
        <v>0.25255663996965588</v>
      </c>
      <c r="Y414" t="s">
        <v>3932</v>
      </c>
      <c r="Z414" t="s">
        <v>3933</v>
      </c>
      <c r="AA414">
        <v>291</v>
      </c>
      <c r="AB414">
        <v>326</v>
      </c>
      <c r="AC414">
        <v>272</v>
      </c>
      <c r="AD414">
        <v>170</v>
      </c>
      <c r="AE414" s="5">
        <f t="shared" si="40"/>
        <v>264.75</v>
      </c>
      <c r="AF414">
        <f t="shared" si="41"/>
        <v>275</v>
      </c>
      <c r="AG414" t="s">
        <v>3934</v>
      </c>
    </row>
    <row r="415" spans="1:33" x14ac:dyDescent="0.2">
      <c r="A415" t="s">
        <v>3935</v>
      </c>
      <c r="B415" t="s">
        <v>7</v>
      </c>
      <c r="C415" t="s">
        <v>3936</v>
      </c>
      <c r="D415" t="s">
        <v>3937</v>
      </c>
      <c r="E415" t="s">
        <v>3938</v>
      </c>
      <c r="F415" t="s">
        <v>3939</v>
      </c>
      <c r="G415" t="s">
        <v>3940</v>
      </c>
      <c r="H415" s="1">
        <f t="shared" si="36"/>
        <v>0.26903553295918359</v>
      </c>
      <c r="I415" s="2">
        <f t="shared" si="37"/>
        <v>43</v>
      </c>
      <c r="J415">
        <v>1.7767947100000001</v>
      </c>
      <c r="K415">
        <v>9.6988208700000005</v>
      </c>
      <c r="L415">
        <v>35.011699999999998</v>
      </c>
      <c r="M415">
        <v>0.26335557999999998</v>
      </c>
      <c r="N415">
        <v>165</v>
      </c>
      <c r="O415">
        <v>364</v>
      </c>
      <c r="P415">
        <v>130</v>
      </c>
      <c r="Q415">
        <v>500</v>
      </c>
      <c r="R415" s="5">
        <f t="shared" si="38"/>
        <v>289.75</v>
      </c>
      <c r="S415">
        <f t="shared" si="39"/>
        <v>177</v>
      </c>
      <c r="T415" t="s">
        <v>73</v>
      </c>
      <c r="U415">
        <v>0.18776919</v>
      </c>
      <c r="V415">
        <v>2.7812476400000001</v>
      </c>
      <c r="X415" s="6"/>
      <c r="Y415" t="s">
        <v>7</v>
      </c>
      <c r="Z415" t="s">
        <v>3941</v>
      </c>
      <c r="AA415">
        <v>467</v>
      </c>
      <c r="AB415">
        <v>460</v>
      </c>
      <c r="AE415" s="5">
        <f t="shared" si="40"/>
        <v>463.5</v>
      </c>
      <c r="AF415">
        <f t="shared" si="41"/>
        <v>487</v>
      </c>
      <c r="AG415" t="s">
        <v>3942</v>
      </c>
    </row>
    <row r="416" spans="1:33" x14ac:dyDescent="0.2">
      <c r="A416" t="s">
        <v>3943</v>
      </c>
      <c r="B416" t="s">
        <v>7</v>
      </c>
      <c r="C416" t="s">
        <v>3944</v>
      </c>
      <c r="D416" t="s">
        <v>3945</v>
      </c>
      <c r="E416" t="s">
        <v>3946</v>
      </c>
      <c r="F416" t="s">
        <v>3947</v>
      </c>
      <c r="G416" t="s">
        <v>3948</v>
      </c>
      <c r="H416" s="1">
        <f t="shared" si="36"/>
        <v>0.54930555557523641</v>
      </c>
      <c r="I416" s="2">
        <f t="shared" si="37"/>
        <v>11</v>
      </c>
      <c r="J416">
        <v>1.5202947600000001</v>
      </c>
      <c r="K416">
        <v>22.635553810000001</v>
      </c>
      <c r="L416">
        <v>21.759499999999999</v>
      </c>
      <c r="M416">
        <v>3.42038559</v>
      </c>
      <c r="N416">
        <v>201</v>
      </c>
      <c r="O416">
        <v>158</v>
      </c>
      <c r="P416">
        <v>203</v>
      </c>
      <c r="Q416">
        <v>93</v>
      </c>
      <c r="R416" s="5">
        <f t="shared" si="38"/>
        <v>163.75</v>
      </c>
      <c r="S416">
        <f t="shared" si="39"/>
        <v>347</v>
      </c>
      <c r="T416" t="s">
        <v>1237</v>
      </c>
      <c r="U416">
        <v>7.6507853700000004</v>
      </c>
      <c r="V416">
        <v>15.592305100000001</v>
      </c>
      <c r="W416">
        <v>38.342485109999998</v>
      </c>
      <c r="X416" s="6">
        <v>0.38241758241758239</v>
      </c>
      <c r="Y416" t="s">
        <v>3949</v>
      </c>
      <c r="Z416" t="s">
        <v>3950</v>
      </c>
      <c r="AA416">
        <v>129</v>
      </c>
      <c r="AB416">
        <v>107</v>
      </c>
      <c r="AC416">
        <v>167</v>
      </c>
      <c r="AD416">
        <v>67</v>
      </c>
      <c r="AE416" s="5">
        <f t="shared" si="40"/>
        <v>117.5</v>
      </c>
      <c r="AF416">
        <f t="shared" si="41"/>
        <v>75</v>
      </c>
      <c r="AG416" t="s">
        <v>3951</v>
      </c>
    </row>
    <row r="417" spans="1:33" x14ac:dyDescent="0.2">
      <c r="A417" t="s">
        <v>3952</v>
      </c>
      <c r="B417" t="s">
        <v>7</v>
      </c>
      <c r="C417" t="s">
        <v>3953</v>
      </c>
      <c r="D417" t="s">
        <v>3954</v>
      </c>
      <c r="E417" t="s">
        <v>3955</v>
      </c>
      <c r="F417" t="s">
        <v>3956</v>
      </c>
      <c r="G417" t="s">
        <v>3957</v>
      </c>
      <c r="H417" s="1">
        <f t="shared" si="36"/>
        <v>5.4668601872264633E-2</v>
      </c>
      <c r="I417" s="2">
        <f t="shared" si="37"/>
        <v>161</v>
      </c>
      <c r="J417">
        <v>1.95061149</v>
      </c>
      <c r="K417">
        <v>48.24189982</v>
      </c>
      <c r="L417">
        <v>32.426600000000001</v>
      </c>
      <c r="M417">
        <v>1.09173798</v>
      </c>
      <c r="N417">
        <v>141</v>
      </c>
      <c r="O417">
        <v>39</v>
      </c>
      <c r="P417">
        <v>148</v>
      </c>
      <c r="Q417">
        <v>298</v>
      </c>
      <c r="R417" s="5">
        <f t="shared" si="38"/>
        <v>156.5</v>
      </c>
      <c r="S417">
        <f t="shared" si="39"/>
        <v>355</v>
      </c>
      <c r="T417" t="s">
        <v>145</v>
      </c>
      <c r="U417">
        <v>1.1778210200000001</v>
      </c>
      <c r="V417">
        <v>2.23184892</v>
      </c>
      <c r="W417">
        <v>29.176258470000001</v>
      </c>
      <c r="X417" s="6">
        <v>8.1211596585120324E-2</v>
      </c>
      <c r="Y417" t="s">
        <v>3958</v>
      </c>
      <c r="Z417" t="s">
        <v>3959</v>
      </c>
      <c r="AA417">
        <v>425</v>
      </c>
      <c r="AB417">
        <v>466</v>
      </c>
      <c r="AC417">
        <v>257</v>
      </c>
      <c r="AD417">
        <v>415</v>
      </c>
      <c r="AE417" s="5">
        <f t="shared" si="40"/>
        <v>390.75</v>
      </c>
      <c r="AF417">
        <f t="shared" si="41"/>
        <v>432</v>
      </c>
      <c r="AG417" t="s">
        <v>3960</v>
      </c>
    </row>
    <row r="418" spans="1:33" x14ac:dyDescent="0.2">
      <c r="A418" t="s">
        <v>3961</v>
      </c>
      <c r="B418" t="s">
        <v>7</v>
      </c>
      <c r="C418" t="s">
        <v>3962</v>
      </c>
      <c r="D418" t="s">
        <v>3963</v>
      </c>
      <c r="E418" t="s">
        <v>3964</v>
      </c>
      <c r="F418" t="s">
        <v>3965</v>
      </c>
      <c r="G418" t="s">
        <v>3966</v>
      </c>
      <c r="H418" s="1">
        <f t="shared" si="36"/>
        <v>-5.8309037964473398E-2</v>
      </c>
      <c r="I418" s="2">
        <f t="shared" si="37"/>
        <v>268</v>
      </c>
      <c r="J418">
        <v>1.80100054</v>
      </c>
      <c r="K418">
        <v>11.798298150000001</v>
      </c>
      <c r="L418">
        <v>51.851599999999998</v>
      </c>
      <c r="M418">
        <v>1.57250348</v>
      </c>
      <c r="N418">
        <v>161</v>
      </c>
      <c r="O418">
        <v>314</v>
      </c>
      <c r="P418">
        <v>92</v>
      </c>
      <c r="Q418">
        <v>226</v>
      </c>
      <c r="R418" s="5">
        <f t="shared" si="38"/>
        <v>198.25</v>
      </c>
      <c r="S418">
        <f t="shared" si="39"/>
        <v>306</v>
      </c>
      <c r="T418" t="s">
        <v>134</v>
      </c>
      <c r="U418">
        <v>9.5177232299999996</v>
      </c>
      <c r="V418">
        <v>13.03039953</v>
      </c>
      <c r="W418">
        <v>34.095825150000003</v>
      </c>
      <c r="X418" s="6">
        <v>0.20399922177306037</v>
      </c>
      <c r="Y418" t="s">
        <v>3967</v>
      </c>
      <c r="Z418" t="s">
        <v>3968</v>
      </c>
      <c r="AA418">
        <v>85</v>
      </c>
      <c r="AB418">
        <v>153</v>
      </c>
      <c r="AC418">
        <v>205</v>
      </c>
      <c r="AD418">
        <v>231</v>
      </c>
      <c r="AE418" s="5">
        <f t="shared" si="40"/>
        <v>168.5</v>
      </c>
      <c r="AF418">
        <f t="shared" si="41"/>
        <v>132</v>
      </c>
      <c r="AG418" t="s">
        <v>3969</v>
      </c>
    </row>
    <row r="419" spans="1:33" x14ac:dyDescent="0.2">
      <c r="A419" t="s">
        <v>3970</v>
      </c>
      <c r="B419" t="s">
        <v>7</v>
      </c>
      <c r="C419" t="s">
        <v>3402</v>
      </c>
      <c r="D419" t="s">
        <v>3971</v>
      </c>
      <c r="E419" t="s">
        <v>3972</v>
      </c>
      <c r="F419" t="s">
        <v>3973</v>
      </c>
      <c r="G419" t="s">
        <v>3974</v>
      </c>
      <c r="H419" s="1">
        <f t="shared" si="36"/>
        <v>-0.12802275961048337</v>
      </c>
      <c r="I419" s="2">
        <f t="shared" si="37"/>
        <v>337</v>
      </c>
      <c r="J419">
        <v>1.81897982</v>
      </c>
      <c r="K419">
        <v>11.73575202</v>
      </c>
      <c r="L419">
        <v>39.209200000000003</v>
      </c>
      <c r="M419">
        <v>0.98278191000000004</v>
      </c>
      <c r="N419">
        <v>158</v>
      </c>
      <c r="O419">
        <v>317</v>
      </c>
      <c r="P419">
        <v>115</v>
      </c>
      <c r="Q419">
        <v>330</v>
      </c>
      <c r="R419" s="5">
        <f t="shared" si="38"/>
        <v>230</v>
      </c>
      <c r="S419">
        <f t="shared" si="39"/>
        <v>262</v>
      </c>
      <c r="T419" t="s">
        <v>94</v>
      </c>
      <c r="U419">
        <v>5.8244964699999997</v>
      </c>
      <c r="V419">
        <v>8.4925429599999998</v>
      </c>
      <c r="W419">
        <v>51.400236020000001</v>
      </c>
      <c r="X419" s="6">
        <v>0.18331126923713387</v>
      </c>
      <c r="Y419" t="s">
        <v>3975</v>
      </c>
      <c r="Z419" t="s">
        <v>3976</v>
      </c>
      <c r="AA419">
        <v>203</v>
      </c>
      <c r="AB419">
        <v>296</v>
      </c>
      <c r="AC419">
        <v>101</v>
      </c>
      <c r="AD419">
        <v>267</v>
      </c>
      <c r="AE419" s="5">
        <f t="shared" si="40"/>
        <v>216.75</v>
      </c>
      <c r="AF419">
        <f t="shared" si="41"/>
        <v>213</v>
      </c>
      <c r="AG419" t="s">
        <v>3977</v>
      </c>
    </row>
    <row r="420" spans="1:33" x14ac:dyDescent="0.2">
      <c r="A420" t="s">
        <v>3978</v>
      </c>
      <c r="B420" t="s">
        <v>7</v>
      </c>
      <c r="C420" t="s">
        <v>3979</v>
      </c>
      <c r="D420" t="s">
        <v>3980</v>
      </c>
      <c r="E420" t="s">
        <v>3981</v>
      </c>
      <c r="F420" t="s">
        <v>3982</v>
      </c>
      <c r="G420" t="s">
        <v>3983</v>
      </c>
      <c r="H420" s="1">
        <f t="shared" si="36"/>
        <v>-7.6759816078235121E-2</v>
      </c>
      <c r="I420" s="2">
        <f t="shared" si="37"/>
        <v>285</v>
      </c>
      <c r="J420">
        <v>0.83048001000000005</v>
      </c>
      <c r="K420">
        <v>6.1226149899999998</v>
      </c>
      <c r="L420">
        <v>11.239800000000001</v>
      </c>
      <c r="M420">
        <v>0.47521754999999999</v>
      </c>
      <c r="N420">
        <v>311</v>
      </c>
      <c r="O420">
        <v>444</v>
      </c>
      <c r="P420">
        <v>301</v>
      </c>
      <c r="Q420">
        <v>472</v>
      </c>
      <c r="R420" s="5">
        <f t="shared" si="38"/>
        <v>382</v>
      </c>
      <c r="S420">
        <f t="shared" si="39"/>
        <v>62</v>
      </c>
      <c r="T420" t="s">
        <v>32</v>
      </c>
      <c r="U420">
        <v>5.3905243</v>
      </c>
      <c r="V420">
        <v>7.5636044599999996</v>
      </c>
      <c r="W420">
        <v>29.92743286</v>
      </c>
      <c r="X420" s="6">
        <v>0.10982812693380241</v>
      </c>
      <c r="Y420" t="s">
        <v>3984</v>
      </c>
      <c r="Z420" t="s">
        <v>3985</v>
      </c>
      <c r="AA420">
        <v>232</v>
      </c>
      <c r="AB420">
        <v>331</v>
      </c>
      <c r="AC420">
        <v>246</v>
      </c>
      <c r="AD420">
        <v>377</v>
      </c>
      <c r="AE420" s="5">
        <f t="shared" si="40"/>
        <v>296.5</v>
      </c>
      <c r="AF420">
        <f t="shared" si="41"/>
        <v>328</v>
      </c>
      <c r="AG420" t="s">
        <v>3986</v>
      </c>
    </row>
    <row r="421" spans="1:33" x14ac:dyDescent="0.2">
      <c r="A421" t="s">
        <v>3987</v>
      </c>
      <c r="B421" t="s">
        <v>7</v>
      </c>
      <c r="C421" t="s">
        <v>3988</v>
      </c>
      <c r="D421" t="s">
        <v>3989</v>
      </c>
      <c r="E421" t="s">
        <v>3990</v>
      </c>
      <c r="F421" t="s">
        <v>3991</v>
      </c>
      <c r="G421" t="s">
        <v>3992</v>
      </c>
      <c r="H421" s="1">
        <f t="shared" si="36"/>
        <v>-0.17900038744555569</v>
      </c>
      <c r="I421" s="2">
        <f t="shared" si="37"/>
        <v>384</v>
      </c>
      <c r="J421">
        <v>2.6297196</v>
      </c>
      <c r="K421">
        <v>31.831377710000002</v>
      </c>
      <c r="M421">
        <v>3.3129059600000001</v>
      </c>
      <c r="N421">
        <v>97</v>
      </c>
      <c r="O421">
        <v>76</v>
      </c>
      <c r="Q421">
        <v>96</v>
      </c>
      <c r="R421" s="5">
        <f t="shared" si="38"/>
        <v>89.666666666666671</v>
      </c>
      <c r="S421">
        <f t="shared" si="39"/>
        <v>439</v>
      </c>
      <c r="T421" t="s">
        <v>315</v>
      </c>
      <c r="U421">
        <v>7.63754431</v>
      </c>
      <c r="V421">
        <v>10.14929706</v>
      </c>
      <c r="W421">
        <v>46.394423400000001</v>
      </c>
      <c r="X421" s="6">
        <v>0.42265569557128335</v>
      </c>
      <c r="Y421" t="s">
        <v>3993</v>
      </c>
      <c r="Z421" t="s">
        <v>3994</v>
      </c>
      <c r="AA421">
        <v>130</v>
      </c>
      <c r="AB421">
        <v>236</v>
      </c>
      <c r="AC421">
        <v>118</v>
      </c>
      <c r="AD421">
        <v>53</v>
      </c>
      <c r="AE421" s="5">
        <f t="shared" si="40"/>
        <v>134.25</v>
      </c>
      <c r="AF421">
        <f t="shared" si="41"/>
        <v>94</v>
      </c>
      <c r="AG421" t="s">
        <v>3995</v>
      </c>
    </row>
    <row r="422" spans="1:33" x14ac:dyDescent="0.2">
      <c r="A422" t="s">
        <v>3996</v>
      </c>
      <c r="B422" t="s">
        <v>7</v>
      </c>
      <c r="C422" t="s">
        <v>3997</v>
      </c>
      <c r="D422" t="s">
        <v>3998</v>
      </c>
      <c r="E422" t="s">
        <v>3999</v>
      </c>
      <c r="F422" t="s">
        <v>4000</v>
      </c>
      <c r="G422" t="s">
        <v>4001</v>
      </c>
      <c r="H422" s="1">
        <f t="shared" si="36"/>
        <v>0.13452380949215637</v>
      </c>
      <c r="I422" s="2">
        <f t="shared" si="37"/>
        <v>106</v>
      </c>
      <c r="J422">
        <v>1.2990219700000001</v>
      </c>
      <c r="K422">
        <v>23.410585659999999</v>
      </c>
      <c r="L422">
        <v>104.083</v>
      </c>
      <c r="M422">
        <v>1.9287141299999999</v>
      </c>
      <c r="N422">
        <v>226</v>
      </c>
      <c r="O422">
        <v>149</v>
      </c>
      <c r="P422">
        <v>30</v>
      </c>
      <c r="Q422">
        <v>182</v>
      </c>
      <c r="R422" s="5">
        <f t="shared" si="38"/>
        <v>146.75</v>
      </c>
      <c r="S422">
        <f t="shared" si="39"/>
        <v>369</v>
      </c>
      <c r="T422" t="s">
        <v>134</v>
      </c>
      <c r="U422">
        <v>4.66247217</v>
      </c>
      <c r="V422">
        <v>8.3694025300000003</v>
      </c>
      <c r="W422">
        <v>21.262303840000001</v>
      </c>
      <c r="X422" s="6">
        <v>0.17746094083496969</v>
      </c>
      <c r="Y422" t="s">
        <v>4002</v>
      </c>
      <c r="Z422" t="s">
        <v>4003</v>
      </c>
      <c r="AA422">
        <v>260</v>
      </c>
      <c r="AB422">
        <v>301</v>
      </c>
      <c r="AC422">
        <v>350</v>
      </c>
      <c r="AD422">
        <v>278</v>
      </c>
      <c r="AE422" s="5">
        <f t="shared" si="40"/>
        <v>297.25</v>
      </c>
      <c r="AF422">
        <f t="shared" si="41"/>
        <v>331</v>
      </c>
      <c r="AG422" t="s">
        <v>4004</v>
      </c>
    </row>
    <row r="423" spans="1:33" x14ac:dyDescent="0.2">
      <c r="A423" t="s">
        <v>4005</v>
      </c>
      <c r="B423" t="s">
        <v>7</v>
      </c>
      <c r="C423" t="s">
        <v>4006</v>
      </c>
      <c r="D423" t="s">
        <v>4007</v>
      </c>
      <c r="E423" t="s">
        <v>4008</v>
      </c>
      <c r="F423" t="s">
        <v>4009</v>
      </c>
      <c r="G423" t="s">
        <v>4010</v>
      </c>
      <c r="H423" s="1">
        <f t="shared" si="36"/>
        <v>-9.0531561454539E-2</v>
      </c>
      <c r="I423" s="2">
        <f t="shared" si="37"/>
        <v>296</v>
      </c>
      <c r="J423">
        <v>0.44901023000000001</v>
      </c>
      <c r="K423">
        <v>8.2647398899999995</v>
      </c>
      <c r="L423">
        <v>33.427700000000002</v>
      </c>
      <c r="M423">
        <v>0.29540073999999999</v>
      </c>
      <c r="N423">
        <v>409</v>
      </c>
      <c r="O423">
        <v>401</v>
      </c>
      <c r="P423">
        <v>140</v>
      </c>
      <c r="Q423">
        <v>497</v>
      </c>
      <c r="R423" s="5">
        <f t="shared" si="38"/>
        <v>361.75</v>
      </c>
      <c r="S423">
        <f t="shared" si="39"/>
        <v>89</v>
      </c>
      <c r="T423" t="s">
        <v>145</v>
      </c>
      <c r="U423">
        <v>2.1439404099999999</v>
      </c>
      <c r="V423">
        <v>3.6027321099999998</v>
      </c>
      <c r="W423">
        <v>30.395747700000001</v>
      </c>
      <c r="X423" s="6">
        <v>0.12073175324039555</v>
      </c>
      <c r="Y423" t="s">
        <v>4011</v>
      </c>
      <c r="Z423" t="s">
        <v>4012</v>
      </c>
      <c r="AA423">
        <v>389</v>
      </c>
      <c r="AB423">
        <v>446</v>
      </c>
      <c r="AC423">
        <v>243</v>
      </c>
      <c r="AD423">
        <v>362</v>
      </c>
      <c r="AE423" s="5">
        <f t="shared" si="40"/>
        <v>360</v>
      </c>
      <c r="AF423">
        <f t="shared" si="41"/>
        <v>400</v>
      </c>
      <c r="AG423" t="s">
        <v>4013</v>
      </c>
    </row>
    <row r="424" spans="1:33" x14ac:dyDescent="0.2">
      <c r="A424" t="s">
        <v>4014</v>
      </c>
      <c r="B424" t="s">
        <v>7</v>
      </c>
      <c r="C424" t="s">
        <v>4015</v>
      </c>
      <c r="D424" t="s">
        <v>4016</v>
      </c>
      <c r="E424" t="s">
        <v>4017</v>
      </c>
      <c r="F424" t="s">
        <v>4018</v>
      </c>
      <c r="G424" t="s">
        <v>4019</v>
      </c>
      <c r="H424" s="1">
        <f t="shared" si="36"/>
        <v>-0.13666121108434237</v>
      </c>
      <c r="I424" s="2">
        <f t="shared" si="37"/>
        <v>347</v>
      </c>
      <c r="J424">
        <v>0.33519032999999998</v>
      </c>
      <c r="K424">
        <v>10.654145489999999</v>
      </c>
      <c r="M424">
        <v>0.46169333000000001</v>
      </c>
      <c r="N424">
        <v>447</v>
      </c>
      <c r="O424">
        <v>346</v>
      </c>
      <c r="Q424">
        <v>476</v>
      </c>
      <c r="R424" s="5">
        <f t="shared" si="38"/>
        <v>423</v>
      </c>
      <c r="S424">
        <f t="shared" si="39"/>
        <v>27</v>
      </c>
      <c r="T424" t="s">
        <v>809</v>
      </c>
      <c r="U424">
        <v>1.9420035099999999</v>
      </c>
      <c r="V424">
        <v>4.4237847800000001</v>
      </c>
      <c r="W424">
        <v>23.395646150000001</v>
      </c>
      <c r="X424" s="6">
        <v>0.14454747141475624</v>
      </c>
      <c r="Y424" t="s">
        <v>4020</v>
      </c>
      <c r="Z424" t="s">
        <v>4021</v>
      </c>
      <c r="AA424">
        <v>397</v>
      </c>
      <c r="AB424">
        <v>420</v>
      </c>
      <c r="AC424">
        <v>322</v>
      </c>
      <c r="AD424">
        <v>333</v>
      </c>
      <c r="AE424" s="5">
        <f t="shared" si="40"/>
        <v>368</v>
      </c>
      <c r="AF424">
        <f t="shared" si="41"/>
        <v>406</v>
      </c>
      <c r="AG424" t="s">
        <v>4022</v>
      </c>
    </row>
    <row r="425" spans="1:33" x14ac:dyDescent="0.2">
      <c r="A425" t="s">
        <v>4023</v>
      </c>
      <c r="B425" t="s">
        <v>7</v>
      </c>
      <c r="C425" t="s">
        <v>4024</v>
      </c>
      <c r="D425" t="s">
        <v>4025</v>
      </c>
      <c r="E425" t="s">
        <v>4026</v>
      </c>
      <c r="F425" t="s">
        <v>4027</v>
      </c>
      <c r="G425" t="s">
        <v>4028</v>
      </c>
      <c r="H425" s="1">
        <f t="shared" si="36"/>
        <v>-0.21186440682846375</v>
      </c>
      <c r="I425" s="2">
        <f t="shared" si="37"/>
        <v>415</v>
      </c>
      <c r="J425">
        <v>0.45787667999999998</v>
      </c>
      <c r="K425">
        <v>10.865050739999999</v>
      </c>
      <c r="L425">
        <v>10.235300000000001</v>
      </c>
      <c r="M425">
        <v>1.01912034</v>
      </c>
      <c r="N425">
        <v>405</v>
      </c>
      <c r="O425">
        <v>340</v>
      </c>
      <c r="P425">
        <v>307</v>
      </c>
      <c r="Q425">
        <v>320</v>
      </c>
      <c r="R425" s="5">
        <f t="shared" si="38"/>
        <v>343</v>
      </c>
      <c r="S425">
        <f t="shared" si="39"/>
        <v>112</v>
      </c>
      <c r="T425" t="s">
        <v>403</v>
      </c>
      <c r="U425">
        <v>4.8423745900000004</v>
      </c>
      <c r="V425">
        <v>9.5088366700000009</v>
      </c>
      <c r="W425">
        <v>10.045466749999999</v>
      </c>
      <c r="X425" s="6">
        <v>0.11375657559904145</v>
      </c>
      <c r="Y425" t="s">
        <v>4029</v>
      </c>
      <c r="Z425" t="s">
        <v>4030</v>
      </c>
      <c r="AA425">
        <v>253</v>
      </c>
      <c r="AB425">
        <v>258</v>
      </c>
      <c r="AC425">
        <v>451</v>
      </c>
      <c r="AD425">
        <v>372</v>
      </c>
      <c r="AE425" s="5">
        <f t="shared" si="40"/>
        <v>333.5</v>
      </c>
      <c r="AF425">
        <f t="shared" si="41"/>
        <v>378</v>
      </c>
      <c r="AG425" t="s">
        <v>4031</v>
      </c>
    </row>
    <row r="426" spans="1:33" x14ac:dyDescent="0.2">
      <c r="A426" t="s">
        <v>4032</v>
      </c>
      <c r="B426" t="s">
        <v>7</v>
      </c>
      <c r="C426" t="s">
        <v>4033</v>
      </c>
      <c r="D426" t="s">
        <v>2095</v>
      </c>
      <c r="E426" t="s">
        <v>4034</v>
      </c>
      <c r="F426" t="s">
        <v>4035</v>
      </c>
      <c r="G426" t="s">
        <v>4036</v>
      </c>
      <c r="H426" s="1">
        <f t="shared" si="36"/>
        <v>2.4449877892971372E-3</v>
      </c>
      <c r="I426" s="2">
        <f t="shared" si="37"/>
        <v>213</v>
      </c>
      <c r="J426">
        <v>2.4448204900000001</v>
      </c>
      <c r="K426">
        <v>26.00671758</v>
      </c>
      <c r="L426">
        <v>33.124200000000002</v>
      </c>
      <c r="M426">
        <v>2.23079581</v>
      </c>
      <c r="N426">
        <v>106</v>
      </c>
      <c r="O426">
        <v>118</v>
      </c>
      <c r="P426">
        <v>141</v>
      </c>
      <c r="Q426">
        <v>157</v>
      </c>
      <c r="R426" s="5">
        <f t="shared" si="38"/>
        <v>130.5</v>
      </c>
      <c r="S426">
        <f t="shared" si="39"/>
        <v>391</v>
      </c>
      <c r="T426" t="s">
        <v>186</v>
      </c>
      <c r="U426">
        <v>4.9213555099999997</v>
      </c>
      <c r="V426">
        <v>8.6663911099999993</v>
      </c>
      <c r="W426">
        <v>32.233963269999997</v>
      </c>
      <c r="X426" s="6">
        <v>0.15507106388850558</v>
      </c>
      <c r="Y426" t="s">
        <v>4037</v>
      </c>
      <c r="Z426" t="s">
        <v>4038</v>
      </c>
      <c r="AA426">
        <v>250</v>
      </c>
      <c r="AB426">
        <v>288</v>
      </c>
      <c r="AC426">
        <v>218</v>
      </c>
      <c r="AD426">
        <v>318</v>
      </c>
      <c r="AE426" s="5">
        <f t="shared" si="40"/>
        <v>268.5</v>
      </c>
      <c r="AF426">
        <f t="shared" si="41"/>
        <v>286</v>
      </c>
      <c r="AG426" t="s">
        <v>4039</v>
      </c>
    </row>
    <row r="427" spans="1:33" x14ac:dyDescent="0.2">
      <c r="A427" t="s">
        <v>4040</v>
      </c>
      <c r="B427" t="s">
        <v>7</v>
      </c>
      <c r="C427" t="s">
        <v>4041</v>
      </c>
      <c r="D427" t="s">
        <v>4042</v>
      </c>
      <c r="E427" t="s">
        <v>4043</v>
      </c>
      <c r="F427" t="s">
        <v>4044</v>
      </c>
      <c r="G427" t="s">
        <v>4045</v>
      </c>
      <c r="H427" s="1">
        <f t="shared" si="36"/>
        <v>1.597869499662985E-2</v>
      </c>
      <c r="I427" s="2">
        <f t="shared" si="37"/>
        <v>198</v>
      </c>
      <c r="J427">
        <v>0.46115958000000001</v>
      </c>
      <c r="K427">
        <v>12.355584869999999</v>
      </c>
      <c r="M427">
        <v>0.73311848999999996</v>
      </c>
      <c r="N427">
        <v>404</v>
      </c>
      <c r="O427">
        <v>301</v>
      </c>
      <c r="Q427">
        <v>401</v>
      </c>
      <c r="R427" s="5">
        <f t="shared" si="38"/>
        <v>368.66666666666669</v>
      </c>
      <c r="S427">
        <f t="shared" si="39"/>
        <v>80</v>
      </c>
      <c r="T427" t="s">
        <v>1706</v>
      </c>
      <c r="U427">
        <v>2.6820759600000001</v>
      </c>
      <c r="V427">
        <v>6.0036489599999996</v>
      </c>
      <c r="W427">
        <v>12.76498007</v>
      </c>
      <c r="X427" s="6">
        <v>8.9541129746564183E-2</v>
      </c>
      <c r="Y427" t="s">
        <v>4046</v>
      </c>
      <c r="Z427" t="s">
        <v>4047</v>
      </c>
      <c r="AA427">
        <v>358</v>
      </c>
      <c r="AB427">
        <v>386</v>
      </c>
      <c r="AC427">
        <v>425</v>
      </c>
      <c r="AD427">
        <v>409</v>
      </c>
      <c r="AE427" s="5">
        <f t="shared" si="40"/>
        <v>394.5</v>
      </c>
      <c r="AF427">
        <f t="shared" si="41"/>
        <v>433</v>
      </c>
      <c r="AG427" t="s">
        <v>4048</v>
      </c>
    </row>
    <row r="428" spans="1:33" x14ac:dyDescent="0.2">
      <c r="A428" t="s">
        <v>4049</v>
      </c>
      <c r="B428" t="s">
        <v>7</v>
      </c>
      <c r="C428" t="s">
        <v>4050</v>
      </c>
      <c r="D428" t="s">
        <v>4051</v>
      </c>
      <c r="E428" t="s">
        <v>4052</v>
      </c>
      <c r="F428" t="s">
        <v>4053</v>
      </c>
      <c r="G428" t="s">
        <v>4054</v>
      </c>
      <c r="H428" s="1">
        <f t="shared" si="36"/>
        <v>6.19985412247408E-2</v>
      </c>
      <c r="I428" s="2">
        <f t="shared" si="37"/>
        <v>156</v>
      </c>
      <c r="J428">
        <v>0.54866788</v>
      </c>
      <c r="K428">
        <v>16.782673710000001</v>
      </c>
      <c r="L428">
        <v>78.055899999999994</v>
      </c>
      <c r="M428">
        <v>1.3500482899999999</v>
      </c>
      <c r="N428">
        <v>379</v>
      </c>
      <c r="O428">
        <v>227</v>
      </c>
      <c r="P428">
        <v>47</v>
      </c>
      <c r="Q428">
        <v>257</v>
      </c>
      <c r="R428" s="5">
        <f t="shared" si="38"/>
        <v>227.5</v>
      </c>
      <c r="S428">
        <f t="shared" si="39"/>
        <v>267</v>
      </c>
      <c r="T428" t="s">
        <v>403</v>
      </c>
      <c r="U428">
        <v>1.90347018</v>
      </c>
      <c r="V428">
        <v>8.1973372199999996</v>
      </c>
      <c r="W428">
        <v>10.02660811</v>
      </c>
      <c r="X428" s="6">
        <v>4.9762019504112541E-2</v>
      </c>
      <c r="Y428" t="s">
        <v>4055</v>
      </c>
      <c r="Z428" t="s">
        <v>4056</v>
      </c>
      <c r="AA428">
        <v>399</v>
      </c>
      <c r="AB428">
        <v>305</v>
      </c>
      <c r="AC428">
        <v>452</v>
      </c>
      <c r="AD428">
        <v>440</v>
      </c>
      <c r="AE428" s="5">
        <f t="shared" si="40"/>
        <v>399</v>
      </c>
      <c r="AF428">
        <f t="shared" si="41"/>
        <v>438</v>
      </c>
      <c r="AG428" t="s">
        <v>4057</v>
      </c>
    </row>
    <row r="429" spans="1:33" x14ac:dyDescent="0.2">
      <c r="A429" t="s">
        <v>4058</v>
      </c>
      <c r="B429" t="s">
        <v>7</v>
      </c>
      <c r="C429" t="s">
        <v>4059</v>
      </c>
      <c r="D429" t="s">
        <v>4060</v>
      </c>
      <c r="E429" t="s">
        <v>4061</v>
      </c>
      <c r="F429" t="s">
        <v>4062</v>
      </c>
      <c r="G429" t="s">
        <v>4063</v>
      </c>
      <c r="H429" s="1">
        <f t="shared" si="36"/>
        <v>0.10494958755002881</v>
      </c>
      <c r="I429" s="2">
        <f t="shared" si="37"/>
        <v>127</v>
      </c>
      <c r="J429">
        <v>1.08566012</v>
      </c>
      <c r="K429">
        <v>64.309456780000005</v>
      </c>
      <c r="M429">
        <v>1.68480645</v>
      </c>
      <c r="N429">
        <v>263</v>
      </c>
      <c r="O429">
        <v>27</v>
      </c>
      <c r="Q429">
        <v>211</v>
      </c>
      <c r="R429" s="5">
        <f t="shared" si="38"/>
        <v>167</v>
      </c>
      <c r="S429">
        <f t="shared" si="39"/>
        <v>341</v>
      </c>
      <c r="T429" t="s">
        <v>403</v>
      </c>
      <c r="U429">
        <v>0.57713298000000002</v>
      </c>
      <c r="V429">
        <v>2.6328476300000001</v>
      </c>
      <c r="W429">
        <v>26.843442029999999</v>
      </c>
      <c r="X429" s="6">
        <v>8.1850348870088879E-2</v>
      </c>
      <c r="Y429" t="s">
        <v>4064</v>
      </c>
      <c r="Z429" t="s">
        <v>4065</v>
      </c>
      <c r="AA429">
        <v>444</v>
      </c>
      <c r="AB429">
        <v>462</v>
      </c>
      <c r="AC429">
        <v>285</v>
      </c>
      <c r="AD429">
        <v>414</v>
      </c>
      <c r="AE429" s="5">
        <f t="shared" si="40"/>
        <v>401.25</v>
      </c>
      <c r="AF429">
        <f t="shared" si="41"/>
        <v>440</v>
      </c>
      <c r="AG429" t="s">
        <v>4066</v>
      </c>
    </row>
    <row r="430" spans="1:33" x14ac:dyDescent="0.2">
      <c r="A430" t="s">
        <v>4067</v>
      </c>
      <c r="B430" t="s">
        <v>7</v>
      </c>
      <c r="C430" t="s">
        <v>4068</v>
      </c>
      <c r="D430" t="s">
        <v>4069</v>
      </c>
      <c r="E430" t="s">
        <v>4070</v>
      </c>
      <c r="F430" t="s">
        <v>4071</v>
      </c>
      <c r="G430" t="s">
        <v>4072</v>
      </c>
      <c r="H430" s="1">
        <f t="shared" si="36"/>
        <v>-0.20541401272882664</v>
      </c>
      <c r="I430" s="2">
        <f t="shared" si="37"/>
        <v>410</v>
      </c>
      <c r="J430">
        <v>0.26956423000000002</v>
      </c>
      <c r="K430">
        <v>84.551626470000002</v>
      </c>
      <c r="M430">
        <v>0.66655527999999997</v>
      </c>
      <c r="N430">
        <v>469</v>
      </c>
      <c r="O430">
        <v>18</v>
      </c>
      <c r="Q430">
        <v>425</v>
      </c>
      <c r="R430" s="5">
        <f t="shared" si="38"/>
        <v>304</v>
      </c>
      <c r="S430">
        <f t="shared" si="39"/>
        <v>165</v>
      </c>
      <c r="T430" t="s">
        <v>156</v>
      </c>
      <c r="U430">
        <v>0.22595414</v>
      </c>
      <c r="V430">
        <v>0.71993366000000003</v>
      </c>
      <c r="W430">
        <v>19.558130630000001</v>
      </c>
      <c r="X430" s="6">
        <v>0.13542051706598807</v>
      </c>
      <c r="Y430" t="s">
        <v>4073</v>
      </c>
      <c r="Z430" t="s">
        <v>4074</v>
      </c>
      <c r="AA430">
        <v>460</v>
      </c>
      <c r="AB430">
        <v>474</v>
      </c>
      <c r="AC430">
        <v>364</v>
      </c>
      <c r="AD430">
        <v>344</v>
      </c>
      <c r="AE430" s="5">
        <f t="shared" si="40"/>
        <v>410.5</v>
      </c>
      <c r="AF430">
        <f t="shared" si="41"/>
        <v>456</v>
      </c>
      <c r="AG430" t="s">
        <v>4075</v>
      </c>
    </row>
    <row r="431" spans="1:33" x14ac:dyDescent="0.2">
      <c r="A431" t="s">
        <v>4076</v>
      </c>
      <c r="B431" t="s">
        <v>7</v>
      </c>
      <c r="C431" t="s">
        <v>4077</v>
      </c>
      <c r="D431" t="s">
        <v>4078</v>
      </c>
      <c r="E431" t="s">
        <v>4079</v>
      </c>
      <c r="F431" t="s">
        <v>4080</v>
      </c>
      <c r="G431" t="s">
        <v>4081</v>
      </c>
      <c r="H431" s="1">
        <f t="shared" si="36"/>
        <v>-0.24617346940036</v>
      </c>
      <c r="I431" s="2">
        <f t="shared" si="37"/>
        <v>435</v>
      </c>
      <c r="J431">
        <v>2.61750324</v>
      </c>
      <c r="K431">
        <v>31.124213770000001</v>
      </c>
      <c r="L431">
        <v>58.093000000000004</v>
      </c>
      <c r="M431">
        <v>3.4361183099999999</v>
      </c>
      <c r="N431">
        <v>98</v>
      </c>
      <c r="O431">
        <v>83</v>
      </c>
      <c r="P431">
        <v>79</v>
      </c>
      <c r="Q431">
        <v>91</v>
      </c>
      <c r="R431" s="5">
        <f t="shared" si="38"/>
        <v>87.75</v>
      </c>
      <c r="S431">
        <f t="shared" si="39"/>
        <v>442</v>
      </c>
      <c r="T431" t="s">
        <v>186</v>
      </c>
      <c r="U431">
        <v>8.1047900899999998</v>
      </c>
      <c r="V431">
        <v>11.527780549999999</v>
      </c>
      <c r="W431">
        <v>29.56016936</v>
      </c>
      <c r="X431" s="6">
        <v>0.28141535949321</v>
      </c>
      <c r="Y431" t="s">
        <v>4082</v>
      </c>
      <c r="Z431" t="s">
        <v>4083</v>
      </c>
      <c r="AA431">
        <v>118</v>
      </c>
      <c r="AB431">
        <v>191</v>
      </c>
      <c r="AC431">
        <v>252</v>
      </c>
      <c r="AD431">
        <v>144</v>
      </c>
      <c r="AE431" s="5">
        <f t="shared" si="40"/>
        <v>176.25</v>
      </c>
      <c r="AF431">
        <f t="shared" si="41"/>
        <v>141</v>
      </c>
      <c r="AG431" t="s">
        <v>4084</v>
      </c>
    </row>
    <row r="432" spans="1:33" x14ac:dyDescent="0.2">
      <c r="A432" t="s">
        <v>4085</v>
      </c>
      <c r="B432" t="s">
        <v>7</v>
      </c>
      <c r="C432" t="s">
        <v>4086</v>
      </c>
      <c r="D432" t="s">
        <v>4087</v>
      </c>
      <c r="E432" t="s">
        <v>4088</v>
      </c>
      <c r="F432" t="s">
        <v>4089</v>
      </c>
      <c r="G432" t="s">
        <v>4090</v>
      </c>
      <c r="H432" s="1">
        <f t="shared" si="36"/>
        <v>3.6502546667911195E-2</v>
      </c>
      <c r="I432" s="2">
        <f t="shared" si="37"/>
        <v>179</v>
      </c>
      <c r="J432">
        <v>0.28239054000000002</v>
      </c>
      <c r="K432">
        <v>7.5745721499999998</v>
      </c>
      <c r="M432">
        <v>0.58182394000000004</v>
      </c>
      <c r="N432">
        <v>466</v>
      </c>
      <c r="O432">
        <v>417</v>
      </c>
      <c r="Q432">
        <v>449</v>
      </c>
      <c r="R432" s="5">
        <f t="shared" si="38"/>
        <v>444</v>
      </c>
      <c r="S432">
        <f t="shared" si="39"/>
        <v>15</v>
      </c>
      <c r="T432" t="s">
        <v>32</v>
      </c>
      <c r="U432">
        <v>4.2714706800000002</v>
      </c>
      <c r="V432">
        <v>8.0334894299999995</v>
      </c>
      <c r="W432">
        <v>17.535058589999998</v>
      </c>
      <c r="X432" s="6">
        <v>0.21155701290755258</v>
      </c>
      <c r="Y432" t="s">
        <v>4091</v>
      </c>
      <c r="Z432" t="s">
        <v>4092</v>
      </c>
      <c r="AA432">
        <v>281</v>
      </c>
      <c r="AB432">
        <v>313</v>
      </c>
      <c r="AC432">
        <v>385</v>
      </c>
      <c r="AD432">
        <v>222</v>
      </c>
      <c r="AE432" s="5">
        <f t="shared" si="40"/>
        <v>300.25</v>
      </c>
      <c r="AF432">
        <f t="shared" si="41"/>
        <v>336</v>
      </c>
      <c r="AG432" t="s">
        <v>4093</v>
      </c>
    </row>
    <row r="433" spans="1:33" x14ac:dyDescent="0.2">
      <c r="A433" t="s">
        <v>4094</v>
      </c>
      <c r="B433" t="s">
        <v>4095</v>
      </c>
      <c r="C433" t="s">
        <v>4096</v>
      </c>
      <c r="D433" t="s">
        <v>4097</v>
      </c>
      <c r="E433" t="s">
        <v>4098</v>
      </c>
      <c r="F433" t="s">
        <v>4099</v>
      </c>
      <c r="G433" t="s">
        <v>4100</v>
      </c>
      <c r="H433" s="1">
        <f t="shared" si="36"/>
        <v>0.25761124129478619</v>
      </c>
      <c r="I433" s="2">
        <f t="shared" si="37"/>
        <v>48</v>
      </c>
      <c r="J433">
        <v>2.2274882800000002</v>
      </c>
      <c r="K433">
        <v>13.83781604</v>
      </c>
      <c r="L433">
        <v>12.1892</v>
      </c>
      <c r="M433">
        <v>2.2716573699999998</v>
      </c>
      <c r="N433">
        <v>122</v>
      </c>
      <c r="O433">
        <v>272</v>
      </c>
      <c r="P433">
        <v>286</v>
      </c>
      <c r="Q433">
        <v>153</v>
      </c>
      <c r="R433" s="5">
        <f t="shared" si="38"/>
        <v>208.25</v>
      </c>
      <c r="S433">
        <f t="shared" si="39"/>
        <v>295</v>
      </c>
      <c r="T433" t="s">
        <v>134</v>
      </c>
      <c r="U433">
        <v>11.235186560000001</v>
      </c>
      <c r="V433">
        <v>15.97954279</v>
      </c>
      <c r="W433">
        <v>52.977022980000001</v>
      </c>
      <c r="X433" s="6">
        <v>0.33388950102313869</v>
      </c>
      <c r="Y433" t="s">
        <v>4101</v>
      </c>
      <c r="Z433" t="s">
        <v>4102</v>
      </c>
      <c r="AA433">
        <v>68</v>
      </c>
      <c r="AB433">
        <v>102</v>
      </c>
      <c r="AC433">
        <v>93</v>
      </c>
      <c r="AD433">
        <v>105</v>
      </c>
      <c r="AE433" s="5">
        <f t="shared" si="40"/>
        <v>92</v>
      </c>
      <c r="AF433">
        <f t="shared" si="41"/>
        <v>49</v>
      </c>
      <c r="AG433" t="s">
        <v>4103</v>
      </c>
    </row>
    <row r="434" spans="1:33" x14ac:dyDescent="0.2">
      <c r="A434" t="s">
        <v>4104</v>
      </c>
      <c r="B434" t="s">
        <v>7</v>
      </c>
      <c r="C434" t="s">
        <v>4105</v>
      </c>
      <c r="D434" t="s">
        <v>2135</v>
      </c>
      <c r="E434" t="s">
        <v>4106</v>
      </c>
      <c r="F434" t="s">
        <v>4107</v>
      </c>
      <c r="G434" t="s">
        <v>13</v>
      </c>
      <c r="H434" s="1">
        <f t="shared" si="36"/>
        <v>-5.3097345099999971E-2</v>
      </c>
      <c r="I434" s="2">
        <f t="shared" si="37"/>
        <v>263</v>
      </c>
      <c r="J434">
        <v>0.70906179000000003</v>
      </c>
      <c r="K434">
        <v>29.921907109999999</v>
      </c>
      <c r="L434">
        <v>11.216799999999999</v>
      </c>
      <c r="M434">
        <v>1.8815454199999999</v>
      </c>
      <c r="N434">
        <v>333</v>
      </c>
      <c r="O434">
        <v>88</v>
      </c>
      <c r="P434">
        <v>303</v>
      </c>
      <c r="Q434">
        <v>190</v>
      </c>
      <c r="R434" s="5">
        <f t="shared" si="38"/>
        <v>228.5</v>
      </c>
      <c r="S434">
        <f t="shared" si="39"/>
        <v>266</v>
      </c>
      <c r="T434" t="s">
        <v>83</v>
      </c>
      <c r="U434">
        <v>3.4666370299999998</v>
      </c>
      <c r="V434">
        <v>6.4435618200000002</v>
      </c>
      <c r="W434">
        <v>15.03194858</v>
      </c>
      <c r="X434" s="6">
        <v>0.19529847544156151</v>
      </c>
      <c r="Y434" t="s">
        <v>4108</v>
      </c>
      <c r="Z434" t="s">
        <v>4109</v>
      </c>
      <c r="AA434">
        <v>324</v>
      </c>
      <c r="AB434">
        <v>373</v>
      </c>
      <c r="AC434">
        <v>408</v>
      </c>
      <c r="AD434">
        <v>241</v>
      </c>
      <c r="AE434" s="5">
        <f t="shared" si="40"/>
        <v>336.5</v>
      </c>
      <c r="AF434">
        <f t="shared" si="41"/>
        <v>381</v>
      </c>
      <c r="AG434" t="s">
        <v>4110</v>
      </c>
    </row>
    <row r="435" spans="1:33" x14ac:dyDescent="0.2">
      <c r="A435" t="s">
        <v>4111</v>
      </c>
      <c r="B435" t="s">
        <v>4112</v>
      </c>
      <c r="C435" t="s">
        <v>4113</v>
      </c>
      <c r="D435" t="s">
        <v>4114</v>
      </c>
      <c r="E435" t="s">
        <v>4115</v>
      </c>
      <c r="F435" t="s">
        <v>4116</v>
      </c>
      <c r="G435" t="s">
        <v>4117</v>
      </c>
      <c r="H435" s="1">
        <f t="shared" si="36"/>
        <v>-0.11448275858613632</v>
      </c>
      <c r="I435" s="2">
        <f t="shared" si="37"/>
        <v>314</v>
      </c>
      <c r="J435">
        <v>1.7110698099999999</v>
      </c>
      <c r="K435">
        <v>9.5926566900000001</v>
      </c>
      <c r="L435">
        <v>15.8691</v>
      </c>
      <c r="M435">
        <v>0.92562396999999996</v>
      </c>
      <c r="N435">
        <v>171</v>
      </c>
      <c r="O435">
        <v>368</v>
      </c>
      <c r="P435">
        <v>248</v>
      </c>
      <c r="Q435">
        <v>347</v>
      </c>
      <c r="R435" s="5">
        <f t="shared" si="38"/>
        <v>283.5</v>
      </c>
      <c r="S435">
        <f t="shared" si="39"/>
        <v>187</v>
      </c>
      <c r="T435" t="s">
        <v>114</v>
      </c>
      <c r="U435">
        <v>6.99567402</v>
      </c>
      <c r="V435">
        <v>9.8725857399999999</v>
      </c>
      <c r="W435">
        <v>49.562646770000001</v>
      </c>
      <c r="X435" s="6">
        <v>0.19031243271692064</v>
      </c>
      <c r="Y435" t="s">
        <v>4118</v>
      </c>
      <c r="Z435" t="s">
        <v>4119</v>
      </c>
      <c r="AA435">
        <v>150</v>
      </c>
      <c r="AB435">
        <v>245</v>
      </c>
      <c r="AC435">
        <v>107</v>
      </c>
      <c r="AD435">
        <v>252</v>
      </c>
      <c r="AE435" s="5">
        <f t="shared" si="40"/>
        <v>188.5</v>
      </c>
      <c r="AF435">
        <f t="shared" si="41"/>
        <v>164</v>
      </c>
      <c r="AG435" t="s">
        <v>4120</v>
      </c>
    </row>
    <row r="436" spans="1:33" x14ac:dyDescent="0.2">
      <c r="A436" t="s">
        <v>4121</v>
      </c>
      <c r="B436" t="s">
        <v>7</v>
      </c>
      <c r="C436" t="s">
        <v>4122</v>
      </c>
      <c r="D436" t="s">
        <v>846</v>
      </c>
      <c r="E436" t="s">
        <v>4123</v>
      </c>
      <c r="F436" t="s">
        <v>4124</v>
      </c>
      <c r="G436" t="s">
        <v>4125</v>
      </c>
      <c r="H436" s="1">
        <f t="shared" si="36"/>
        <v>-9.4841269911271064E-2</v>
      </c>
      <c r="I436" s="2">
        <f t="shared" si="37"/>
        <v>300</v>
      </c>
      <c r="J436">
        <v>0.60800960999999998</v>
      </c>
      <c r="K436">
        <v>9.2175505599999994</v>
      </c>
      <c r="L436">
        <v>54.611600000000003</v>
      </c>
      <c r="M436">
        <v>0.88185564000000005</v>
      </c>
      <c r="N436">
        <v>355</v>
      </c>
      <c r="O436">
        <v>378</v>
      </c>
      <c r="P436">
        <v>84</v>
      </c>
      <c r="Q436">
        <v>365</v>
      </c>
      <c r="R436" s="5">
        <f t="shared" si="38"/>
        <v>295.5</v>
      </c>
      <c r="S436">
        <f t="shared" si="39"/>
        <v>170</v>
      </c>
      <c r="T436" t="s">
        <v>134</v>
      </c>
      <c r="U436">
        <v>5.1064874099999997</v>
      </c>
      <c r="V436">
        <v>9.8242603299999995</v>
      </c>
      <c r="W436">
        <v>25.84884448</v>
      </c>
      <c r="X436" s="6">
        <v>0.20695557958799801</v>
      </c>
      <c r="Y436" t="s">
        <v>4126</v>
      </c>
      <c r="Z436" t="s">
        <v>4127</v>
      </c>
      <c r="AA436">
        <v>239</v>
      </c>
      <c r="AB436">
        <v>248</v>
      </c>
      <c r="AC436">
        <v>299</v>
      </c>
      <c r="AD436">
        <v>228</v>
      </c>
      <c r="AE436" s="5">
        <f t="shared" si="40"/>
        <v>253.5</v>
      </c>
      <c r="AF436">
        <f t="shared" si="41"/>
        <v>256</v>
      </c>
      <c r="AG436" t="s">
        <v>4128</v>
      </c>
    </row>
    <row r="437" spans="1:33" x14ac:dyDescent="0.2">
      <c r="A437" t="s">
        <v>4129</v>
      </c>
      <c r="B437" t="s">
        <v>7</v>
      </c>
      <c r="C437" t="s">
        <v>4130</v>
      </c>
      <c r="D437" t="s">
        <v>4131</v>
      </c>
      <c r="E437" t="s">
        <v>4132</v>
      </c>
      <c r="F437" t="s">
        <v>4133</v>
      </c>
      <c r="G437" t="s">
        <v>4134</v>
      </c>
      <c r="H437" s="1">
        <f t="shared" si="36"/>
        <v>-0.11599999999886978</v>
      </c>
      <c r="I437" s="2">
        <f t="shared" si="37"/>
        <v>317</v>
      </c>
      <c r="J437">
        <v>0.68474184999999999</v>
      </c>
      <c r="K437">
        <v>19.321430280000001</v>
      </c>
      <c r="M437">
        <v>2.5862631899999999</v>
      </c>
      <c r="N437">
        <v>338</v>
      </c>
      <c r="O437">
        <v>199</v>
      </c>
      <c r="Q437">
        <v>129</v>
      </c>
      <c r="R437" s="5">
        <f t="shared" si="38"/>
        <v>222</v>
      </c>
      <c r="S437">
        <f t="shared" si="39"/>
        <v>278</v>
      </c>
      <c r="T437" t="s">
        <v>83</v>
      </c>
      <c r="U437">
        <v>5.2800667900000002</v>
      </c>
      <c r="V437">
        <v>13.63934734</v>
      </c>
      <c r="W437">
        <v>24.97680214</v>
      </c>
      <c r="X437" s="6">
        <v>0.33315368095383069</v>
      </c>
      <c r="Y437" t="s">
        <v>4135</v>
      </c>
      <c r="Z437" t="s">
        <v>4136</v>
      </c>
      <c r="AA437">
        <v>235</v>
      </c>
      <c r="AB437">
        <v>142</v>
      </c>
      <c r="AC437">
        <v>308</v>
      </c>
      <c r="AD437">
        <v>106</v>
      </c>
      <c r="AE437" s="5">
        <f t="shared" si="40"/>
        <v>197.75</v>
      </c>
      <c r="AF437">
        <f t="shared" si="41"/>
        <v>181</v>
      </c>
      <c r="AG437" t="s">
        <v>4137</v>
      </c>
    </row>
    <row r="438" spans="1:33" x14ac:dyDescent="0.2">
      <c r="A438" t="s">
        <v>4138</v>
      </c>
      <c r="B438" t="s">
        <v>7</v>
      </c>
      <c r="C438" t="s">
        <v>4139</v>
      </c>
      <c r="D438" t="s">
        <v>90</v>
      </c>
      <c r="E438" t="s">
        <v>4140</v>
      </c>
      <c r="F438" t="s">
        <v>4141</v>
      </c>
      <c r="G438" t="s">
        <v>4142</v>
      </c>
      <c r="H438" s="1">
        <f t="shared" si="36"/>
        <v>-0.1650943396841158</v>
      </c>
      <c r="I438" s="2">
        <f t="shared" si="37"/>
        <v>372</v>
      </c>
      <c r="J438">
        <v>3.91999582</v>
      </c>
      <c r="K438">
        <v>26.17655049</v>
      </c>
      <c r="L438">
        <v>39.982300000000002</v>
      </c>
      <c r="M438">
        <v>2.90615808</v>
      </c>
      <c r="N438">
        <v>66</v>
      </c>
      <c r="O438">
        <v>114</v>
      </c>
      <c r="P438">
        <v>113</v>
      </c>
      <c r="Q438">
        <v>118</v>
      </c>
      <c r="R438" s="5">
        <f t="shared" si="38"/>
        <v>102.75</v>
      </c>
      <c r="S438">
        <f t="shared" si="39"/>
        <v>428</v>
      </c>
      <c r="T438" t="s">
        <v>1706</v>
      </c>
      <c r="U438">
        <v>8.46536826</v>
      </c>
      <c r="V438">
        <v>11.05555446</v>
      </c>
      <c r="W438">
        <v>33.664916810000001</v>
      </c>
      <c r="X438" s="6">
        <v>0.1931079717457114</v>
      </c>
      <c r="Y438" t="s">
        <v>4143</v>
      </c>
      <c r="Z438" t="s">
        <v>4144</v>
      </c>
      <c r="AA438">
        <v>104</v>
      </c>
      <c r="AB438">
        <v>201</v>
      </c>
      <c r="AC438">
        <v>208</v>
      </c>
      <c r="AD438">
        <v>244</v>
      </c>
      <c r="AE438" s="5">
        <f t="shared" si="40"/>
        <v>189.25</v>
      </c>
      <c r="AF438">
        <f t="shared" si="41"/>
        <v>168</v>
      </c>
      <c r="AG438" t="s">
        <v>4145</v>
      </c>
    </row>
    <row r="439" spans="1:33" x14ac:dyDescent="0.2">
      <c r="A439" t="s">
        <v>4146</v>
      </c>
      <c r="B439" t="s">
        <v>7</v>
      </c>
      <c r="C439" t="s">
        <v>4147</v>
      </c>
      <c r="D439" t="s">
        <v>2790</v>
      </c>
      <c r="E439" t="s">
        <v>4148</v>
      </c>
      <c r="F439" t="s">
        <v>4149</v>
      </c>
      <c r="G439" t="s">
        <v>4150</v>
      </c>
      <c r="H439" s="1">
        <f t="shared" si="36"/>
        <v>-5.3191489348468957E-2</v>
      </c>
      <c r="I439" s="2">
        <f t="shared" si="37"/>
        <v>264</v>
      </c>
      <c r="J439">
        <v>1.0665674199999999</v>
      </c>
      <c r="K439">
        <v>19.950599740000001</v>
      </c>
      <c r="L439">
        <v>26.562799999999999</v>
      </c>
      <c r="M439">
        <v>1.5261274899999999</v>
      </c>
      <c r="N439">
        <v>265</v>
      </c>
      <c r="O439">
        <v>193</v>
      </c>
      <c r="P439">
        <v>178</v>
      </c>
      <c r="Q439">
        <v>231</v>
      </c>
      <c r="R439" s="5">
        <f t="shared" si="38"/>
        <v>216.75</v>
      </c>
      <c r="S439">
        <f t="shared" si="39"/>
        <v>285</v>
      </c>
      <c r="T439" t="s">
        <v>134</v>
      </c>
      <c r="U439">
        <v>3.5098168599999999</v>
      </c>
      <c r="V439">
        <v>7.8900963099999997</v>
      </c>
      <c r="W439">
        <v>21.368862740000001</v>
      </c>
      <c r="X439" s="6">
        <v>0.1469517027751393</v>
      </c>
      <c r="Y439" t="s">
        <v>4151</v>
      </c>
      <c r="Z439" t="s">
        <v>4152</v>
      </c>
      <c r="AA439">
        <v>322</v>
      </c>
      <c r="AB439">
        <v>321</v>
      </c>
      <c r="AC439">
        <v>348</v>
      </c>
      <c r="AD439">
        <v>328</v>
      </c>
      <c r="AE439" s="5">
        <f t="shared" si="40"/>
        <v>329.75</v>
      </c>
      <c r="AF439">
        <f t="shared" si="41"/>
        <v>369</v>
      </c>
      <c r="AG439" t="s">
        <v>4153</v>
      </c>
    </row>
    <row r="440" spans="1:33" x14ac:dyDescent="0.2">
      <c r="A440" t="s">
        <v>4154</v>
      </c>
      <c r="B440" t="s">
        <v>7</v>
      </c>
      <c r="C440" t="s">
        <v>4155</v>
      </c>
      <c r="D440" t="s">
        <v>4156</v>
      </c>
      <c r="E440" t="s">
        <v>4157</v>
      </c>
      <c r="F440" t="s">
        <v>4158</v>
      </c>
      <c r="G440" t="s">
        <v>4159</v>
      </c>
      <c r="H440" s="1">
        <f t="shared" si="36"/>
        <v>-0.20588235288361623</v>
      </c>
      <c r="I440" s="2">
        <f t="shared" si="37"/>
        <v>411</v>
      </c>
      <c r="J440">
        <v>0.24152994999999999</v>
      </c>
      <c r="M440">
        <v>0.40046226000000001</v>
      </c>
      <c r="N440">
        <v>480</v>
      </c>
      <c r="Q440">
        <v>484</v>
      </c>
      <c r="R440" s="5">
        <f t="shared" si="38"/>
        <v>482</v>
      </c>
      <c r="S440">
        <f t="shared" si="39"/>
        <v>3</v>
      </c>
      <c r="T440" t="s">
        <v>32</v>
      </c>
      <c r="U440">
        <v>-2.6711263700000001</v>
      </c>
      <c r="V440">
        <v>-6.4783937500000004</v>
      </c>
      <c r="W440">
        <v>42.629334180000001</v>
      </c>
      <c r="X440" s="6">
        <v>0.27823319086472281</v>
      </c>
      <c r="Y440" t="s">
        <v>4160</v>
      </c>
      <c r="Z440" t="s">
        <v>4161</v>
      </c>
      <c r="AA440">
        <v>491</v>
      </c>
      <c r="AB440">
        <v>488</v>
      </c>
      <c r="AC440">
        <v>141</v>
      </c>
      <c r="AD440">
        <v>146</v>
      </c>
      <c r="AE440" s="5">
        <f t="shared" si="40"/>
        <v>316.5</v>
      </c>
      <c r="AF440">
        <f t="shared" si="41"/>
        <v>356</v>
      </c>
      <c r="AG440" t="s">
        <v>4162</v>
      </c>
    </row>
    <row r="441" spans="1:33" x14ac:dyDescent="0.2">
      <c r="A441" t="s">
        <v>4163</v>
      </c>
      <c r="B441" t="s">
        <v>7</v>
      </c>
      <c r="C441" t="s">
        <v>4164</v>
      </c>
      <c r="D441" t="s">
        <v>1063</v>
      </c>
      <c r="E441" t="s">
        <v>4165</v>
      </c>
      <c r="F441" t="s">
        <v>4166</v>
      </c>
      <c r="G441" t="s">
        <v>4167</v>
      </c>
      <c r="H441" s="1">
        <f t="shared" si="36"/>
        <v>-0.27594627594041876</v>
      </c>
      <c r="I441" s="2">
        <f t="shared" si="37"/>
        <v>451</v>
      </c>
      <c r="J441">
        <v>2.4087475899999999</v>
      </c>
      <c r="K441">
        <v>34.819999719999998</v>
      </c>
      <c r="M441">
        <v>3.3173753600000002</v>
      </c>
      <c r="N441">
        <v>107</v>
      </c>
      <c r="O441">
        <v>66</v>
      </c>
      <c r="Q441">
        <v>95</v>
      </c>
      <c r="R441" s="5">
        <f t="shared" si="38"/>
        <v>89.333333333333329</v>
      </c>
      <c r="S441">
        <f t="shared" si="39"/>
        <v>440</v>
      </c>
      <c r="T441" t="s">
        <v>94</v>
      </c>
      <c r="U441">
        <v>5.0965558399999997</v>
      </c>
      <c r="V441">
        <v>10.61441361</v>
      </c>
      <c r="W441">
        <v>53.087990980000001</v>
      </c>
      <c r="X441" s="6">
        <v>0.36275988809040538</v>
      </c>
      <c r="Y441" t="s">
        <v>4168</v>
      </c>
      <c r="Z441" t="s">
        <v>4169</v>
      </c>
      <c r="AA441">
        <v>240</v>
      </c>
      <c r="AB441">
        <v>221</v>
      </c>
      <c r="AC441">
        <v>91</v>
      </c>
      <c r="AD441">
        <v>80</v>
      </c>
      <c r="AE441" s="5">
        <f t="shared" si="40"/>
        <v>158</v>
      </c>
      <c r="AF441">
        <f t="shared" si="41"/>
        <v>118</v>
      </c>
      <c r="AG441" t="s">
        <v>4170</v>
      </c>
    </row>
    <row r="442" spans="1:33" x14ac:dyDescent="0.2">
      <c r="A442" t="s">
        <v>4171</v>
      </c>
      <c r="B442" t="s">
        <v>7</v>
      </c>
      <c r="C442" t="s">
        <v>4172</v>
      </c>
      <c r="D442" t="s">
        <v>4173</v>
      </c>
      <c r="E442" t="s">
        <v>4174</v>
      </c>
      <c r="F442" t="s">
        <v>4175</v>
      </c>
      <c r="G442" t="s">
        <v>4176</v>
      </c>
      <c r="H442" s="1">
        <f t="shared" si="36"/>
        <v>-0.20390070922327075</v>
      </c>
      <c r="I442" s="2">
        <f t="shared" si="37"/>
        <v>407</v>
      </c>
      <c r="J442">
        <v>1.8752870100000001</v>
      </c>
      <c r="K442">
        <v>21.464780300000001</v>
      </c>
      <c r="L442">
        <v>32.921199999999999</v>
      </c>
      <c r="M442">
        <v>1.0979065299999999</v>
      </c>
      <c r="N442">
        <v>153</v>
      </c>
      <c r="O442">
        <v>169</v>
      </c>
      <c r="P442">
        <v>143</v>
      </c>
      <c r="Q442">
        <v>295</v>
      </c>
      <c r="R442" s="5">
        <f t="shared" si="38"/>
        <v>190</v>
      </c>
      <c r="S442">
        <f t="shared" si="39"/>
        <v>318</v>
      </c>
      <c r="T442" t="s">
        <v>145</v>
      </c>
      <c r="U442">
        <v>3.0440840800000002</v>
      </c>
      <c r="V442">
        <v>5.2135589099999997</v>
      </c>
      <c r="W442">
        <v>38.815292800000002</v>
      </c>
      <c r="X442" s="6">
        <v>0.12852664576802508</v>
      </c>
      <c r="Y442" t="s">
        <v>4177</v>
      </c>
      <c r="Z442" t="s">
        <v>4178</v>
      </c>
      <c r="AA442">
        <v>340</v>
      </c>
      <c r="AB442">
        <v>403</v>
      </c>
      <c r="AC442">
        <v>166</v>
      </c>
      <c r="AD442">
        <v>354</v>
      </c>
      <c r="AE442" s="5">
        <f t="shared" si="40"/>
        <v>315.75</v>
      </c>
      <c r="AF442">
        <f t="shared" si="41"/>
        <v>354</v>
      </c>
      <c r="AG442" t="s">
        <v>4179</v>
      </c>
    </row>
    <row r="443" spans="1:33" x14ac:dyDescent="0.2">
      <c r="A443" t="s">
        <v>4180</v>
      </c>
      <c r="B443" t="s">
        <v>7</v>
      </c>
      <c r="C443" t="s">
        <v>4181</v>
      </c>
      <c r="D443" t="s">
        <v>4182</v>
      </c>
      <c r="E443" t="s">
        <v>4183</v>
      </c>
      <c r="F443" t="s">
        <v>4184</v>
      </c>
      <c r="G443" t="s">
        <v>4185</v>
      </c>
      <c r="H443" s="1">
        <f t="shared" si="36"/>
        <v>-7.9667063057965226E-2</v>
      </c>
      <c r="I443" s="2">
        <f t="shared" si="37"/>
        <v>288</v>
      </c>
      <c r="J443">
        <v>5.5465103400000002</v>
      </c>
      <c r="K443">
        <v>43.809598029999997</v>
      </c>
      <c r="L443">
        <v>27.826000000000001</v>
      </c>
      <c r="M443">
        <v>6.6553574600000003</v>
      </c>
      <c r="N443">
        <v>43</v>
      </c>
      <c r="O443">
        <v>44</v>
      </c>
      <c r="P443">
        <v>168</v>
      </c>
      <c r="Q443">
        <v>30</v>
      </c>
      <c r="R443" s="5">
        <f t="shared" si="38"/>
        <v>71.25</v>
      </c>
      <c r="S443">
        <f t="shared" si="39"/>
        <v>457</v>
      </c>
      <c r="T443" t="s">
        <v>463</v>
      </c>
      <c r="U443">
        <v>11.84007424</v>
      </c>
      <c r="V443">
        <v>14.60750024</v>
      </c>
      <c r="W443">
        <v>89.093504139999993</v>
      </c>
      <c r="X443" s="6">
        <v>0.76795118530654127</v>
      </c>
      <c r="Y443" t="s">
        <v>4186</v>
      </c>
      <c r="Z443" t="s">
        <v>4187</v>
      </c>
      <c r="AA443">
        <v>56</v>
      </c>
      <c r="AB443">
        <v>124</v>
      </c>
      <c r="AC443">
        <v>5</v>
      </c>
      <c r="AD443">
        <v>5</v>
      </c>
      <c r="AE443" s="5">
        <f t="shared" si="40"/>
        <v>47.5</v>
      </c>
      <c r="AF443">
        <f t="shared" si="41"/>
        <v>19</v>
      </c>
      <c r="AG443" t="s">
        <v>4188</v>
      </c>
    </row>
    <row r="444" spans="1:33" x14ac:dyDescent="0.2">
      <c r="A444" t="s">
        <v>4189</v>
      </c>
      <c r="B444" t="s">
        <v>7</v>
      </c>
      <c r="C444" t="s">
        <v>2764</v>
      </c>
      <c r="D444" t="s">
        <v>4190</v>
      </c>
      <c r="E444" t="s">
        <v>4191</v>
      </c>
      <c r="F444" t="s">
        <v>4192</v>
      </c>
      <c r="G444" t="s">
        <v>4193</v>
      </c>
      <c r="H444" s="1">
        <f t="shared" si="36"/>
        <v>-0.17064439146733668</v>
      </c>
      <c r="I444" s="2">
        <f t="shared" si="37"/>
        <v>374</v>
      </c>
      <c r="J444">
        <v>0.64938178000000002</v>
      </c>
      <c r="K444">
        <v>21.18111919</v>
      </c>
      <c r="L444">
        <v>27.841100000000001</v>
      </c>
      <c r="M444">
        <v>0.91358695000000001</v>
      </c>
      <c r="N444">
        <v>345</v>
      </c>
      <c r="O444">
        <v>172</v>
      </c>
      <c r="P444">
        <v>167</v>
      </c>
      <c r="Q444">
        <v>354</v>
      </c>
      <c r="R444" s="5">
        <f t="shared" si="38"/>
        <v>259.5</v>
      </c>
      <c r="S444">
        <f t="shared" si="39"/>
        <v>217</v>
      </c>
      <c r="T444" t="s">
        <v>315</v>
      </c>
      <c r="U444">
        <v>2.9267962000000001</v>
      </c>
      <c r="V444">
        <v>4.2781675999999997</v>
      </c>
      <c r="W444">
        <v>41.827180560000002</v>
      </c>
      <c r="X444" s="6">
        <v>0.42259189549789455</v>
      </c>
      <c r="Y444" t="s">
        <v>4194</v>
      </c>
      <c r="Z444" t="s">
        <v>4195</v>
      </c>
      <c r="AA444">
        <v>346</v>
      </c>
      <c r="AB444">
        <v>425</v>
      </c>
      <c r="AC444">
        <v>145</v>
      </c>
      <c r="AD444">
        <v>54</v>
      </c>
      <c r="AE444" s="5">
        <f t="shared" si="40"/>
        <v>242.5</v>
      </c>
      <c r="AF444">
        <f t="shared" si="41"/>
        <v>240</v>
      </c>
      <c r="AG444" t="s">
        <v>4196</v>
      </c>
    </row>
    <row r="445" spans="1:33" x14ac:dyDescent="0.2">
      <c r="A445" t="s">
        <v>4197</v>
      </c>
      <c r="B445" t="s">
        <v>7</v>
      </c>
      <c r="C445" t="s">
        <v>4198</v>
      </c>
      <c r="D445" t="s">
        <v>4199</v>
      </c>
      <c r="E445" t="s">
        <v>4200</v>
      </c>
      <c r="F445" t="s">
        <v>3219</v>
      </c>
      <c r="G445" t="s">
        <v>3219</v>
      </c>
      <c r="H445" s="1">
        <f t="shared" si="36"/>
        <v>0</v>
      </c>
      <c r="I445" s="2">
        <f t="shared" si="37"/>
        <v>214</v>
      </c>
      <c r="J445">
        <v>1.80319388</v>
      </c>
      <c r="K445">
        <v>6.8354773599999996</v>
      </c>
      <c r="M445">
        <v>0.31520400999999998</v>
      </c>
      <c r="N445">
        <v>160</v>
      </c>
      <c r="O445">
        <v>435</v>
      </c>
      <c r="Q445">
        <v>494</v>
      </c>
      <c r="R445" s="5">
        <f t="shared" si="38"/>
        <v>363</v>
      </c>
      <c r="S445">
        <f t="shared" si="39"/>
        <v>87</v>
      </c>
      <c r="T445" t="s">
        <v>73</v>
      </c>
      <c r="U445">
        <v>0.38550382</v>
      </c>
      <c r="V445">
        <v>4.6062794499999997</v>
      </c>
      <c r="X445" s="6"/>
      <c r="Y445" t="s">
        <v>7</v>
      </c>
      <c r="Z445" t="s">
        <v>4201</v>
      </c>
      <c r="AA445">
        <v>449</v>
      </c>
      <c r="AB445">
        <v>417</v>
      </c>
      <c r="AE445" s="5">
        <f t="shared" si="40"/>
        <v>433</v>
      </c>
      <c r="AF445">
        <f t="shared" si="41"/>
        <v>468</v>
      </c>
      <c r="AG445" t="s">
        <v>4202</v>
      </c>
    </row>
    <row r="446" spans="1:33" x14ac:dyDescent="0.2">
      <c r="A446" t="s">
        <v>4203</v>
      </c>
      <c r="B446" t="s">
        <v>7</v>
      </c>
      <c r="C446" t="s">
        <v>4204</v>
      </c>
      <c r="D446" t="s">
        <v>4205</v>
      </c>
      <c r="E446" t="s">
        <v>4206</v>
      </c>
      <c r="F446" t="s">
        <v>4207</v>
      </c>
      <c r="G446" t="s">
        <v>4208</v>
      </c>
      <c r="H446" s="1">
        <f t="shared" si="36"/>
        <v>-0.14636752135092601</v>
      </c>
      <c r="I446" s="2">
        <f t="shared" si="37"/>
        <v>357</v>
      </c>
      <c r="J446">
        <v>0.48880382</v>
      </c>
      <c r="K446">
        <v>399.60747418</v>
      </c>
      <c r="L446">
        <v>273.31099999999998</v>
      </c>
      <c r="M446">
        <v>1.95135897</v>
      </c>
      <c r="N446">
        <v>395</v>
      </c>
      <c r="O446">
        <v>3</v>
      </c>
      <c r="P446">
        <v>8</v>
      </c>
      <c r="Q446">
        <v>176</v>
      </c>
      <c r="R446" s="5">
        <f t="shared" si="38"/>
        <v>145.5</v>
      </c>
      <c r="S446">
        <f t="shared" si="39"/>
        <v>371</v>
      </c>
      <c r="T446" t="s">
        <v>32</v>
      </c>
      <c r="U446">
        <v>0.17138766999999999</v>
      </c>
      <c r="V446">
        <v>0.48714329000000001</v>
      </c>
      <c r="W446">
        <v>39.321012070000002</v>
      </c>
      <c r="X446" s="6">
        <v>0.55727927730803495</v>
      </c>
      <c r="Y446" t="s">
        <v>4209</v>
      </c>
      <c r="Z446" t="s">
        <v>4210</v>
      </c>
      <c r="AA446">
        <v>469</v>
      </c>
      <c r="AB446">
        <v>476</v>
      </c>
      <c r="AC446">
        <v>162</v>
      </c>
      <c r="AD446">
        <v>16</v>
      </c>
      <c r="AE446" s="5">
        <f t="shared" si="40"/>
        <v>280.75</v>
      </c>
      <c r="AF446">
        <f t="shared" si="41"/>
        <v>307</v>
      </c>
      <c r="AG446" t="s">
        <v>4211</v>
      </c>
    </row>
    <row r="447" spans="1:33" x14ac:dyDescent="0.2">
      <c r="A447" t="s">
        <v>4212</v>
      </c>
      <c r="B447" t="s">
        <v>4213</v>
      </c>
      <c r="C447" t="s">
        <v>440</v>
      </c>
      <c r="D447" t="s">
        <v>4214</v>
      </c>
      <c r="E447" t="s">
        <v>4215</v>
      </c>
      <c r="F447" t="s">
        <v>4216</v>
      </c>
      <c r="G447" t="s">
        <v>4217</v>
      </c>
      <c r="H447" s="1">
        <f t="shared" si="36"/>
        <v>1.2215435906637095E-2</v>
      </c>
      <c r="I447" s="2">
        <f t="shared" si="37"/>
        <v>203</v>
      </c>
      <c r="J447">
        <v>0.67815614000000002</v>
      </c>
      <c r="K447">
        <v>13.24163916</v>
      </c>
      <c r="L447">
        <v>15.4968</v>
      </c>
      <c r="M447">
        <v>0.94023146000000002</v>
      </c>
      <c r="N447">
        <v>340</v>
      </c>
      <c r="O447">
        <v>283</v>
      </c>
      <c r="P447">
        <v>257</v>
      </c>
      <c r="Q447">
        <v>339</v>
      </c>
      <c r="R447" s="5">
        <f t="shared" si="38"/>
        <v>304.75</v>
      </c>
      <c r="S447">
        <f t="shared" si="39"/>
        <v>163</v>
      </c>
      <c r="T447" t="s">
        <v>134</v>
      </c>
      <c r="U447">
        <v>5.0771990999999996</v>
      </c>
      <c r="V447">
        <v>7.00478866</v>
      </c>
      <c r="W447">
        <v>36.898532680000002</v>
      </c>
      <c r="X447" s="6">
        <v>0.35663253669331724</v>
      </c>
      <c r="Y447" t="s">
        <v>4218</v>
      </c>
      <c r="Z447" t="s">
        <v>4219</v>
      </c>
      <c r="AA447">
        <v>242</v>
      </c>
      <c r="AB447">
        <v>351</v>
      </c>
      <c r="AC447">
        <v>178</v>
      </c>
      <c r="AD447">
        <v>83</v>
      </c>
      <c r="AE447" s="5">
        <f t="shared" si="40"/>
        <v>213.5</v>
      </c>
      <c r="AF447">
        <f t="shared" si="41"/>
        <v>207</v>
      </c>
      <c r="AG447" t="s">
        <v>4220</v>
      </c>
    </row>
    <row r="448" spans="1:33" x14ac:dyDescent="0.2">
      <c r="A448" t="s">
        <v>4221</v>
      </c>
      <c r="B448" t="s">
        <v>4222</v>
      </c>
      <c r="C448" t="s">
        <v>4223</v>
      </c>
      <c r="D448" t="s">
        <v>4224</v>
      </c>
      <c r="E448" t="s">
        <v>4225</v>
      </c>
      <c r="F448" t="s">
        <v>4226</v>
      </c>
      <c r="G448" t="s">
        <v>4227</v>
      </c>
      <c r="H448" s="1">
        <f t="shared" si="36"/>
        <v>-0.20236336780819131</v>
      </c>
      <c r="I448" s="2">
        <f t="shared" si="37"/>
        <v>404</v>
      </c>
      <c r="J448">
        <v>2.0871723700000002</v>
      </c>
      <c r="K448">
        <v>16.066917969999999</v>
      </c>
      <c r="L448">
        <v>30.160599999999999</v>
      </c>
      <c r="M448">
        <v>1.9086363099999999</v>
      </c>
      <c r="N448">
        <v>132</v>
      </c>
      <c r="O448">
        <v>235</v>
      </c>
      <c r="P448">
        <v>156</v>
      </c>
      <c r="Q448">
        <v>185</v>
      </c>
      <c r="R448" s="5">
        <f t="shared" si="38"/>
        <v>177</v>
      </c>
      <c r="S448">
        <f t="shared" si="39"/>
        <v>332</v>
      </c>
      <c r="T448" t="s">
        <v>32</v>
      </c>
      <c r="U448">
        <v>9.2332287799999992</v>
      </c>
      <c r="V448">
        <v>12.22213255</v>
      </c>
      <c r="W448">
        <v>52.372027430000003</v>
      </c>
      <c r="X448" s="6">
        <v>0.35013253961534202</v>
      </c>
      <c r="Y448" t="s">
        <v>4228</v>
      </c>
      <c r="Z448" t="s">
        <v>4229</v>
      </c>
      <c r="AA448">
        <v>91</v>
      </c>
      <c r="AB448">
        <v>174</v>
      </c>
      <c r="AC448">
        <v>97</v>
      </c>
      <c r="AD448">
        <v>89</v>
      </c>
      <c r="AE448" s="5">
        <f t="shared" si="40"/>
        <v>112.75</v>
      </c>
      <c r="AF448">
        <f t="shared" si="41"/>
        <v>66</v>
      </c>
      <c r="AG448" t="s">
        <v>4230</v>
      </c>
    </row>
    <row r="449" spans="1:33" x14ac:dyDescent="0.2">
      <c r="A449" t="s">
        <v>4231</v>
      </c>
      <c r="B449" t="s">
        <v>7</v>
      </c>
      <c r="C449" t="s">
        <v>4232</v>
      </c>
      <c r="D449" t="s">
        <v>4233</v>
      </c>
      <c r="E449" t="s">
        <v>4234</v>
      </c>
      <c r="F449" t="s">
        <v>4235</v>
      </c>
      <c r="G449" t="s">
        <v>4236</v>
      </c>
      <c r="H449" s="1">
        <f t="shared" si="36"/>
        <v>-0.16368638236594057</v>
      </c>
      <c r="I449" s="2">
        <f t="shared" si="37"/>
        <v>371</v>
      </c>
      <c r="J449">
        <v>0.32052751000000002</v>
      </c>
      <c r="K449">
        <v>9.3838069799999992</v>
      </c>
      <c r="M449">
        <v>0.87231292999999999</v>
      </c>
      <c r="N449">
        <v>453</v>
      </c>
      <c r="O449">
        <v>372</v>
      </c>
      <c r="Q449">
        <v>368</v>
      </c>
      <c r="R449" s="5">
        <f t="shared" si="38"/>
        <v>397.66666666666669</v>
      </c>
      <c r="S449">
        <f t="shared" si="39"/>
        <v>39</v>
      </c>
      <c r="T449" t="s">
        <v>83</v>
      </c>
      <c r="U449">
        <v>4.9272526900000004</v>
      </c>
      <c r="V449">
        <v>9.3621053399999994</v>
      </c>
      <c r="W449">
        <v>32.17677535</v>
      </c>
      <c r="X449" s="6">
        <v>0.34879151318947899</v>
      </c>
      <c r="Y449" t="s">
        <v>4237</v>
      </c>
      <c r="Z449" t="s">
        <v>4238</v>
      </c>
      <c r="AA449">
        <v>249</v>
      </c>
      <c r="AB449">
        <v>265</v>
      </c>
      <c r="AC449">
        <v>220</v>
      </c>
      <c r="AD449">
        <v>91</v>
      </c>
      <c r="AE449" s="5">
        <f t="shared" si="40"/>
        <v>206.25</v>
      </c>
      <c r="AF449">
        <f t="shared" si="41"/>
        <v>197</v>
      </c>
      <c r="AG449" t="s">
        <v>4239</v>
      </c>
    </row>
    <row r="450" spans="1:33" x14ac:dyDescent="0.2">
      <c r="A450" t="s">
        <v>4240</v>
      </c>
      <c r="B450" t="s">
        <v>7</v>
      </c>
      <c r="C450" t="s">
        <v>4241</v>
      </c>
      <c r="D450" t="s">
        <v>4242</v>
      </c>
      <c r="E450" t="s">
        <v>4243</v>
      </c>
      <c r="F450" t="s">
        <v>4244</v>
      </c>
      <c r="G450" t="s">
        <v>4245</v>
      </c>
      <c r="H450" s="1">
        <f t="shared" si="36"/>
        <v>0.16500994031121397</v>
      </c>
      <c r="I450" s="2">
        <f t="shared" si="37"/>
        <v>90</v>
      </c>
      <c r="J450">
        <v>0.26731761999999998</v>
      </c>
      <c r="K450">
        <v>36.78454808</v>
      </c>
      <c r="L450">
        <v>13.083299999999999</v>
      </c>
      <c r="M450">
        <v>1.5872806699999999</v>
      </c>
      <c r="N450">
        <v>472</v>
      </c>
      <c r="O450">
        <v>62</v>
      </c>
      <c r="P450">
        <v>278</v>
      </c>
      <c r="Q450">
        <v>221</v>
      </c>
      <c r="R450" s="5">
        <f t="shared" si="38"/>
        <v>258.25</v>
      </c>
      <c r="S450">
        <f t="shared" si="39"/>
        <v>219</v>
      </c>
      <c r="T450" t="s">
        <v>83</v>
      </c>
      <c r="U450">
        <v>1.26595619</v>
      </c>
      <c r="V450">
        <v>4.1867253399999997</v>
      </c>
      <c r="W450">
        <v>26.881827640000001</v>
      </c>
      <c r="X450" s="6">
        <v>0.46663497390824288</v>
      </c>
      <c r="Y450" t="s">
        <v>4246</v>
      </c>
      <c r="Z450" t="s">
        <v>4247</v>
      </c>
      <c r="AA450">
        <v>423</v>
      </c>
      <c r="AB450">
        <v>429</v>
      </c>
      <c r="AC450">
        <v>284</v>
      </c>
      <c r="AD450">
        <v>38</v>
      </c>
      <c r="AE450" s="5">
        <f t="shared" si="40"/>
        <v>293.5</v>
      </c>
      <c r="AF450">
        <f t="shared" si="41"/>
        <v>320</v>
      </c>
      <c r="AG450" t="s">
        <v>4248</v>
      </c>
    </row>
    <row r="451" spans="1:33" x14ac:dyDescent="0.2">
      <c r="A451" t="s">
        <v>4249</v>
      </c>
      <c r="B451" t="s">
        <v>7</v>
      </c>
      <c r="C451" t="s">
        <v>4250</v>
      </c>
      <c r="D451" t="s">
        <v>4251</v>
      </c>
      <c r="E451" t="s">
        <v>4252</v>
      </c>
      <c r="F451" t="s">
        <v>4253</v>
      </c>
      <c r="G451" t="s">
        <v>4254</v>
      </c>
      <c r="H451" s="1">
        <f t="shared" ref="H451:H501" si="42">((1+F451/100)/(1+G451/100)-1)</f>
        <v>-0.15592972176870024</v>
      </c>
      <c r="I451" s="2">
        <f t="shared" ref="I451:I501" si="43">_xlfn.RANK.EQ(H451,$H$2:$H$501)</f>
        <v>362</v>
      </c>
      <c r="J451">
        <v>0.36992968999999998</v>
      </c>
      <c r="K451">
        <v>12.68081652</v>
      </c>
      <c r="L451">
        <v>19.260300000000001</v>
      </c>
      <c r="M451">
        <v>0.48798802000000002</v>
      </c>
      <c r="N451">
        <v>429</v>
      </c>
      <c r="O451">
        <v>293</v>
      </c>
      <c r="P451">
        <v>222</v>
      </c>
      <c r="Q451">
        <v>469</v>
      </c>
      <c r="R451" s="5">
        <f t="shared" ref="R451:R501" si="44">AVERAGE(N451:Q451)</f>
        <v>353.25</v>
      </c>
      <c r="S451">
        <f t="shared" ref="S451:S501" si="45">_xlfn.RANK.EQ(R451,$R$2:$R$501)</f>
        <v>103</v>
      </c>
      <c r="T451" t="s">
        <v>403</v>
      </c>
      <c r="U451">
        <v>2.5889126099999999</v>
      </c>
      <c r="V451">
        <v>4.15254426</v>
      </c>
      <c r="W451">
        <v>11.14108311</v>
      </c>
      <c r="X451" s="6">
        <v>9.7797111617166782E-2</v>
      </c>
      <c r="Y451" t="s">
        <v>4255</v>
      </c>
      <c r="Z451" t="s">
        <v>4256</v>
      </c>
      <c r="AA451">
        <v>361</v>
      </c>
      <c r="AB451">
        <v>431</v>
      </c>
      <c r="AC451">
        <v>438</v>
      </c>
      <c r="AD451">
        <v>401</v>
      </c>
      <c r="AE451" s="5">
        <f t="shared" ref="AE451:AE501" si="46">AVERAGE(AA451:AD451)</f>
        <v>407.75</v>
      </c>
      <c r="AF451">
        <f t="shared" ref="AF451:AF501" si="47">_xlfn.RANK.EQ(AE451,$AE$2:$AE$501,1)</f>
        <v>448</v>
      </c>
      <c r="AG451" t="s">
        <v>4257</v>
      </c>
    </row>
    <row r="452" spans="1:33" x14ac:dyDescent="0.2">
      <c r="A452" t="s">
        <v>4258</v>
      </c>
      <c r="B452" t="s">
        <v>7</v>
      </c>
      <c r="C452" t="s">
        <v>4259</v>
      </c>
      <c r="D452" t="s">
        <v>4260</v>
      </c>
      <c r="E452" t="s">
        <v>4261</v>
      </c>
      <c r="F452" t="s">
        <v>4262</v>
      </c>
      <c r="G452" t="s">
        <v>4263</v>
      </c>
      <c r="H452" s="1">
        <f t="shared" si="42"/>
        <v>-9.2685370761844244E-2</v>
      </c>
      <c r="I452" s="2">
        <f t="shared" si="43"/>
        <v>297</v>
      </c>
      <c r="J452">
        <v>10.42792884</v>
      </c>
      <c r="K452">
        <v>40.24522983</v>
      </c>
      <c r="L452">
        <v>71.955399999999997</v>
      </c>
      <c r="M452">
        <v>4.6879065799999999</v>
      </c>
      <c r="N452">
        <v>15</v>
      </c>
      <c r="O452">
        <v>48</v>
      </c>
      <c r="P452">
        <v>56</v>
      </c>
      <c r="Q452">
        <v>58</v>
      </c>
      <c r="R452" s="5">
        <f t="shared" si="44"/>
        <v>44.25</v>
      </c>
      <c r="S452">
        <f t="shared" si="45"/>
        <v>476</v>
      </c>
      <c r="T452" t="s">
        <v>94</v>
      </c>
      <c r="U452">
        <v>11.37524326</v>
      </c>
      <c r="V452">
        <v>12.503545430000001</v>
      </c>
      <c r="W452">
        <v>61.593847959999998</v>
      </c>
      <c r="X452" s="6">
        <v>0.25093289166483745</v>
      </c>
      <c r="Y452" t="s">
        <v>4264</v>
      </c>
      <c r="Z452" t="s">
        <v>4265</v>
      </c>
      <c r="AA452">
        <v>65</v>
      </c>
      <c r="AB452">
        <v>166</v>
      </c>
      <c r="AC452">
        <v>59</v>
      </c>
      <c r="AD452">
        <v>172</v>
      </c>
      <c r="AE452" s="5">
        <f t="shared" si="46"/>
        <v>115.5</v>
      </c>
      <c r="AF452">
        <f t="shared" si="47"/>
        <v>69</v>
      </c>
      <c r="AG452" t="s">
        <v>4266</v>
      </c>
    </row>
    <row r="453" spans="1:33" x14ac:dyDescent="0.2">
      <c r="A453" t="s">
        <v>4267</v>
      </c>
      <c r="B453" t="s">
        <v>7</v>
      </c>
      <c r="C453" t="s">
        <v>4268</v>
      </c>
      <c r="D453" t="s">
        <v>1791</v>
      </c>
      <c r="E453" t="s">
        <v>4269</v>
      </c>
      <c r="F453" t="s">
        <v>4270</v>
      </c>
      <c r="G453" t="s">
        <v>4271</v>
      </c>
      <c r="H453" s="1">
        <f t="shared" si="42"/>
        <v>-3.7931034484961823E-2</v>
      </c>
      <c r="I453" s="2">
        <f t="shared" si="43"/>
        <v>249</v>
      </c>
      <c r="J453">
        <v>0.57227594000000004</v>
      </c>
      <c r="K453">
        <v>8.23337933</v>
      </c>
      <c r="L453">
        <v>21.500599999999999</v>
      </c>
      <c r="M453">
        <v>0.61456193999999997</v>
      </c>
      <c r="N453">
        <v>370</v>
      </c>
      <c r="O453">
        <v>402</v>
      </c>
      <c r="P453">
        <v>204</v>
      </c>
      <c r="Q453">
        <v>439</v>
      </c>
      <c r="R453" s="5">
        <f t="shared" si="44"/>
        <v>353.75</v>
      </c>
      <c r="S453">
        <f t="shared" si="45"/>
        <v>100</v>
      </c>
      <c r="T453" t="s">
        <v>156</v>
      </c>
      <c r="U453">
        <v>5.0522834999999997</v>
      </c>
      <c r="V453">
        <v>7.5826863800000002</v>
      </c>
      <c r="W453">
        <v>21.14449728</v>
      </c>
      <c r="X453" s="6">
        <v>0.14683784415844744</v>
      </c>
      <c r="Y453" t="s">
        <v>4272</v>
      </c>
      <c r="Z453" t="s">
        <v>4273</v>
      </c>
      <c r="AA453">
        <v>243</v>
      </c>
      <c r="AB453">
        <v>329</v>
      </c>
      <c r="AC453">
        <v>351</v>
      </c>
      <c r="AD453">
        <v>329</v>
      </c>
      <c r="AE453" s="5">
        <f t="shared" si="46"/>
        <v>313</v>
      </c>
      <c r="AF453">
        <f t="shared" si="47"/>
        <v>348</v>
      </c>
      <c r="AG453" t="s">
        <v>4274</v>
      </c>
    </row>
    <row r="454" spans="1:33" x14ac:dyDescent="0.2">
      <c r="A454" t="s">
        <v>4275</v>
      </c>
      <c r="B454" t="s">
        <v>7</v>
      </c>
      <c r="C454" t="s">
        <v>4276</v>
      </c>
      <c r="D454" t="s">
        <v>4277</v>
      </c>
      <c r="E454" t="s">
        <v>4278</v>
      </c>
      <c r="F454" t="s">
        <v>4279</v>
      </c>
      <c r="G454" t="s">
        <v>4280</v>
      </c>
      <c r="H454" s="1">
        <f t="shared" si="42"/>
        <v>-0.11943319830514987</v>
      </c>
      <c r="I454" s="2">
        <f t="shared" si="43"/>
        <v>325</v>
      </c>
      <c r="J454">
        <v>0.53164387000000002</v>
      </c>
      <c r="K454">
        <v>12.575892530000001</v>
      </c>
      <c r="L454">
        <v>7.1198699999999997</v>
      </c>
      <c r="M454">
        <v>2.2376032499999998</v>
      </c>
      <c r="N454">
        <v>385</v>
      </c>
      <c r="O454">
        <v>296</v>
      </c>
      <c r="P454">
        <v>320</v>
      </c>
      <c r="Q454">
        <v>156</v>
      </c>
      <c r="R454" s="5">
        <f t="shared" si="44"/>
        <v>289.25</v>
      </c>
      <c r="S454">
        <f t="shared" si="45"/>
        <v>178</v>
      </c>
      <c r="T454" t="s">
        <v>134</v>
      </c>
      <c r="U454">
        <v>2.6697145600000001</v>
      </c>
      <c r="V454">
        <v>16.465977559999999</v>
      </c>
      <c r="W454">
        <v>51.01267971</v>
      </c>
      <c r="X454" s="6">
        <v>0.28254819699915401</v>
      </c>
      <c r="Y454" t="s">
        <v>4281</v>
      </c>
      <c r="Z454" t="s">
        <v>4282</v>
      </c>
      <c r="AA454">
        <v>359</v>
      </c>
      <c r="AB454">
        <v>95</v>
      </c>
      <c r="AC454">
        <v>103</v>
      </c>
      <c r="AD454">
        <v>142</v>
      </c>
      <c r="AE454" s="5">
        <f t="shared" si="46"/>
        <v>174.75</v>
      </c>
      <c r="AF454">
        <f t="shared" si="47"/>
        <v>138</v>
      </c>
      <c r="AG454" t="s">
        <v>4283</v>
      </c>
    </row>
    <row r="455" spans="1:33" x14ac:dyDescent="0.2">
      <c r="A455" t="s">
        <v>4284</v>
      </c>
      <c r="B455" t="s">
        <v>7</v>
      </c>
      <c r="C455" t="s">
        <v>4285</v>
      </c>
      <c r="D455" t="s">
        <v>4286</v>
      </c>
      <c r="E455" t="s">
        <v>4287</v>
      </c>
      <c r="F455" t="s">
        <v>4288</v>
      </c>
      <c r="G455" t="s">
        <v>4289</v>
      </c>
      <c r="H455" s="1">
        <f t="shared" si="42"/>
        <v>-0.17907598328247365</v>
      </c>
      <c r="I455" s="2">
        <f t="shared" si="43"/>
        <v>385</v>
      </c>
      <c r="J455">
        <v>0.47872091</v>
      </c>
      <c r="K455">
        <v>116.55328305</v>
      </c>
      <c r="L455">
        <v>14.508599999999999</v>
      </c>
      <c r="M455">
        <v>1.3844753000000001</v>
      </c>
      <c r="N455">
        <v>396</v>
      </c>
      <c r="O455">
        <v>14</v>
      </c>
      <c r="P455">
        <v>263</v>
      </c>
      <c r="Q455">
        <v>251</v>
      </c>
      <c r="R455" s="5">
        <f t="shared" si="44"/>
        <v>231</v>
      </c>
      <c r="S455">
        <f t="shared" si="45"/>
        <v>260</v>
      </c>
      <c r="T455" t="s">
        <v>145</v>
      </c>
      <c r="U455">
        <v>0.33731823</v>
      </c>
      <c r="V455">
        <v>1.2333126700000001</v>
      </c>
      <c r="W455">
        <v>44.561980220000002</v>
      </c>
      <c r="X455" s="6">
        <v>0.37262426441760799</v>
      </c>
      <c r="Y455" t="s">
        <v>4290</v>
      </c>
      <c r="Z455" t="s">
        <v>4291</v>
      </c>
      <c r="AA455">
        <v>451</v>
      </c>
      <c r="AB455">
        <v>471</v>
      </c>
      <c r="AC455">
        <v>128</v>
      </c>
      <c r="AD455">
        <v>71</v>
      </c>
      <c r="AE455" s="5">
        <f t="shared" si="46"/>
        <v>280.25</v>
      </c>
      <c r="AF455">
        <f t="shared" si="47"/>
        <v>306</v>
      </c>
      <c r="AG455" t="s">
        <v>4292</v>
      </c>
    </row>
    <row r="456" spans="1:33" x14ac:dyDescent="0.2">
      <c r="A456" t="s">
        <v>4293</v>
      </c>
      <c r="B456" t="s">
        <v>7</v>
      </c>
      <c r="C456" t="s">
        <v>4294</v>
      </c>
      <c r="D456" t="s">
        <v>4295</v>
      </c>
      <c r="E456" t="s">
        <v>4296</v>
      </c>
      <c r="F456" t="s">
        <v>4297</v>
      </c>
      <c r="G456" t="s">
        <v>4298</v>
      </c>
      <c r="H456" s="1">
        <f t="shared" si="42"/>
        <v>0.41666666670117514</v>
      </c>
      <c r="I456" s="2">
        <f t="shared" si="43"/>
        <v>25</v>
      </c>
      <c r="J456">
        <v>2.7960574399999998</v>
      </c>
      <c r="K456">
        <v>16.794757109999999</v>
      </c>
      <c r="L456">
        <v>46.119799999999998</v>
      </c>
      <c r="M456">
        <v>1.6302990399999999</v>
      </c>
      <c r="N456">
        <v>93</v>
      </c>
      <c r="O456">
        <v>226</v>
      </c>
      <c r="P456">
        <v>100</v>
      </c>
      <c r="Q456">
        <v>217</v>
      </c>
      <c r="R456" s="5">
        <f t="shared" si="44"/>
        <v>159</v>
      </c>
      <c r="S456">
        <f t="shared" si="45"/>
        <v>354</v>
      </c>
      <c r="T456" t="s">
        <v>809</v>
      </c>
      <c r="U456">
        <v>8.3631081500000004</v>
      </c>
      <c r="V456">
        <v>9.9299476000000002</v>
      </c>
      <c r="W456">
        <v>59.227554329999997</v>
      </c>
      <c r="X456" s="6">
        <v>0.26391473091260176</v>
      </c>
      <c r="Y456" t="s">
        <v>4299</v>
      </c>
      <c r="Z456" t="s">
        <v>4300</v>
      </c>
      <c r="AA456">
        <v>108</v>
      </c>
      <c r="AB456">
        <v>243</v>
      </c>
      <c r="AC456">
        <v>67</v>
      </c>
      <c r="AD456">
        <v>157</v>
      </c>
      <c r="AE456" s="5">
        <f t="shared" si="46"/>
        <v>143.75</v>
      </c>
      <c r="AF456">
        <f t="shared" si="47"/>
        <v>104</v>
      </c>
      <c r="AG456" t="s">
        <v>4301</v>
      </c>
    </row>
    <row r="457" spans="1:33" x14ac:dyDescent="0.2">
      <c r="A457" t="s">
        <v>4302</v>
      </c>
      <c r="B457" t="s">
        <v>7</v>
      </c>
      <c r="C457" t="s">
        <v>4303</v>
      </c>
      <c r="D457" t="s">
        <v>3578</v>
      </c>
      <c r="E457" t="s">
        <v>4304</v>
      </c>
      <c r="F457" t="s">
        <v>4305</v>
      </c>
      <c r="G457" t="s">
        <v>4306</v>
      </c>
      <c r="H457" s="1">
        <f t="shared" si="42"/>
        <v>0.14571318720404114</v>
      </c>
      <c r="I457" s="2">
        <f t="shared" si="43"/>
        <v>103</v>
      </c>
      <c r="J457">
        <v>1.05966472</v>
      </c>
      <c r="K457">
        <v>8.3974984999999993</v>
      </c>
      <c r="L457">
        <v>207.21899999999999</v>
      </c>
      <c r="M457">
        <v>0.78290667000000003</v>
      </c>
      <c r="N457">
        <v>268</v>
      </c>
      <c r="O457">
        <v>399</v>
      </c>
      <c r="P457">
        <v>14</v>
      </c>
      <c r="Q457">
        <v>385</v>
      </c>
      <c r="R457" s="5">
        <f t="shared" si="44"/>
        <v>266.5</v>
      </c>
      <c r="S457">
        <f t="shared" si="45"/>
        <v>207</v>
      </c>
      <c r="T457" t="s">
        <v>134</v>
      </c>
      <c r="U457">
        <v>7.8884371599999996</v>
      </c>
      <c r="V457">
        <v>9.7482102299999998</v>
      </c>
      <c r="W457">
        <v>21.78400718</v>
      </c>
      <c r="X457" s="6">
        <v>0.13877934272300468</v>
      </c>
      <c r="Y457" t="s">
        <v>4307</v>
      </c>
      <c r="Z457" t="s">
        <v>4308</v>
      </c>
      <c r="AA457">
        <v>123</v>
      </c>
      <c r="AB457">
        <v>249</v>
      </c>
      <c r="AC457">
        <v>340</v>
      </c>
      <c r="AD457">
        <v>339</v>
      </c>
      <c r="AE457" s="5">
        <f t="shared" si="46"/>
        <v>262.75</v>
      </c>
      <c r="AF457">
        <f t="shared" si="47"/>
        <v>272</v>
      </c>
      <c r="AG457" t="s">
        <v>4309</v>
      </c>
    </row>
    <row r="458" spans="1:33" x14ac:dyDescent="0.2">
      <c r="A458" t="s">
        <v>4310</v>
      </c>
      <c r="B458" t="s">
        <v>7</v>
      </c>
      <c r="C458" t="s">
        <v>4311</v>
      </c>
      <c r="D458" t="s">
        <v>4312</v>
      </c>
      <c r="E458" t="s">
        <v>4313</v>
      </c>
      <c r="F458" t="s">
        <v>4314</v>
      </c>
      <c r="G458" t="s">
        <v>4315</v>
      </c>
      <c r="H458" s="1">
        <f t="shared" si="42"/>
        <v>-0.33229231725285313</v>
      </c>
      <c r="I458" s="2">
        <f t="shared" si="43"/>
        <v>469</v>
      </c>
      <c r="J458">
        <v>0.69379506999999996</v>
      </c>
      <c r="K458">
        <v>10.10481835</v>
      </c>
      <c r="M458">
        <v>1.1571643899999999</v>
      </c>
      <c r="N458">
        <v>336</v>
      </c>
      <c r="O458">
        <v>360</v>
      </c>
      <c r="Q458">
        <v>287</v>
      </c>
      <c r="R458" s="5">
        <f t="shared" si="44"/>
        <v>327.66666666666669</v>
      </c>
      <c r="S458">
        <f t="shared" si="45"/>
        <v>133</v>
      </c>
      <c r="T458" t="s">
        <v>315</v>
      </c>
      <c r="U458">
        <v>6.1280932200000002</v>
      </c>
      <c r="V458">
        <v>12.031222250000001</v>
      </c>
      <c r="W458">
        <v>36.365337830000001</v>
      </c>
      <c r="X458" s="6">
        <v>0.3152003225833932</v>
      </c>
      <c r="Y458" t="s">
        <v>4316</v>
      </c>
      <c r="Z458" t="s">
        <v>4317</v>
      </c>
      <c r="AA458">
        <v>187</v>
      </c>
      <c r="AB458">
        <v>181</v>
      </c>
      <c r="AC458">
        <v>187</v>
      </c>
      <c r="AD458">
        <v>119</v>
      </c>
      <c r="AE458" s="5">
        <f t="shared" si="46"/>
        <v>168.5</v>
      </c>
      <c r="AF458">
        <f t="shared" si="47"/>
        <v>132</v>
      </c>
      <c r="AG458" t="s">
        <v>4318</v>
      </c>
    </row>
    <row r="459" spans="1:33" x14ac:dyDescent="0.2">
      <c r="A459" t="s">
        <v>4319</v>
      </c>
      <c r="B459" t="s">
        <v>7</v>
      </c>
      <c r="C459" t="s">
        <v>4320</v>
      </c>
      <c r="D459" t="s">
        <v>1979</v>
      </c>
      <c r="E459" t="s">
        <v>4321</v>
      </c>
      <c r="F459" t="s">
        <v>4322</v>
      </c>
      <c r="G459" t="s">
        <v>4323</v>
      </c>
      <c r="H459" s="1">
        <f t="shared" si="42"/>
        <v>-0.10955056174036837</v>
      </c>
      <c r="I459" s="2">
        <f t="shared" si="43"/>
        <v>309</v>
      </c>
      <c r="J459">
        <v>0.96983973000000001</v>
      </c>
      <c r="K459">
        <v>15.535168260000001</v>
      </c>
      <c r="M459">
        <v>1.4318905200000001</v>
      </c>
      <c r="N459">
        <v>287</v>
      </c>
      <c r="O459">
        <v>243</v>
      </c>
      <c r="Q459">
        <v>243</v>
      </c>
      <c r="R459" s="5">
        <f t="shared" si="44"/>
        <v>257.66666666666669</v>
      </c>
      <c r="S459">
        <f t="shared" si="45"/>
        <v>220</v>
      </c>
      <c r="T459" t="s">
        <v>156</v>
      </c>
      <c r="U459">
        <v>5.6828183499999998</v>
      </c>
      <c r="V459">
        <v>9.5147702699999996</v>
      </c>
      <c r="W459">
        <v>24.464159330000001</v>
      </c>
      <c r="X459" s="6">
        <v>0.20594242018855527</v>
      </c>
      <c r="Y459" t="s">
        <v>4324</v>
      </c>
      <c r="Z459" t="s">
        <v>4325</v>
      </c>
      <c r="AA459">
        <v>210</v>
      </c>
      <c r="AB459">
        <v>257</v>
      </c>
      <c r="AC459">
        <v>313</v>
      </c>
      <c r="AD459">
        <v>229</v>
      </c>
      <c r="AE459" s="5">
        <f t="shared" si="46"/>
        <v>252.25</v>
      </c>
      <c r="AF459">
        <f t="shared" si="47"/>
        <v>254</v>
      </c>
      <c r="AG459" t="s">
        <v>4326</v>
      </c>
    </row>
    <row r="460" spans="1:33" x14ac:dyDescent="0.2">
      <c r="A460" t="s">
        <v>4327</v>
      </c>
      <c r="B460" t="s">
        <v>7</v>
      </c>
      <c r="C460" t="s">
        <v>4328</v>
      </c>
      <c r="D460" t="s">
        <v>4329</v>
      </c>
      <c r="E460" t="s">
        <v>4330</v>
      </c>
      <c r="F460" t="s">
        <v>4331</v>
      </c>
      <c r="G460" t="s">
        <v>4332</v>
      </c>
      <c r="H460" s="1">
        <f t="shared" si="42"/>
        <v>-1.3904982662188425E-2</v>
      </c>
      <c r="I460" s="2">
        <f t="shared" si="43"/>
        <v>227</v>
      </c>
      <c r="J460">
        <v>0.27881293000000001</v>
      </c>
      <c r="K460">
        <v>9.3127397399999996</v>
      </c>
      <c r="L460">
        <v>33.901000000000003</v>
      </c>
      <c r="M460">
        <v>0.60909219999999997</v>
      </c>
      <c r="N460">
        <v>467</v>
      </c>
      <c r="O460">
        <v>374</v>
      </c>
      <c r="P460">
        <v>137</v>
      </c>
      <c r="Q460">
        <v>442</v>
      </c>
      <c r="R460" s="5">
        <f t="shared" si="44"/>
        <v>355</v>
      </c>
      <c r="S460">
        <f t="shared" si="45"/>
        <v>98</v>
      </c>
      <c r="T460" t="s">
        <v>156</v>
      </c>
      <c r="U460">
        <v>2.38120844</v>
      </c>
      <c r="V460">
        <v>6.56973977</v>
      </c>
      <c r="W460">
        <v>17.229575860000001</v>
      </c>
      <c r="X460" s="6">
        <v>0.13626367346355631</v>
      </c>
      <c r="Y460" t="s">
        <v>4333</v>
      </c>
      <c r="Z460" t="s">
        <v>4334</v>
      </c>
      <c r="AA460">
        <v>371</v>
      </c>
      <c r="AB460">
        <v>370</v>
      </c>
      <c r="AC460">
        <v>390</v>
      </c>
      <c r="AD460">
        <v>342</v>
      </c>
      <c r="AE460" s="5">
        <f t="shared" si="46"/>
        <v>368.25</v>
      </c>
      <c r="AF460">
        <f t="shared" si="47"/>
        <v>408</v>
      </c>
      <c r="AG460" t="s">
        <v>4335</v>
      </c>
    </row>
    <row r="461" spans="1:33" x14ac:dyDescent="0.2">
      <c r="A461" t="s">
        <v>4336</v>
      </c>
      <c r="B461" t="s">
        <v>7</v>
      </c>
      <c r="C461" t="s">
        <v>4337</v>
      </c>
      <c r="D461" t="s">
        <v>4338</v>
      </c>
      <c r="E461" t="s">
        <v>4339</v>
      </c>
      <c r="F461" t="s">
        <v>4340</v>
      </c>
      <c r="G461" t="s">
        <v>4341</v>
      </c>
      <c r="H461" s="1">
        <f t="shared" si="42"/>
        <v>-0.40318991091320155</v>
      </c>
      <c r="I461" s="2">
        <f t="shared" si="43"/>
        <v>482</v>
      </c>
      <c r="J461">
        <v>22.274595600000001</v>
      </c>
      <c r="K461">
        <v>117.22311783000001</v>
      </c>
      <c r="L461">
        <v>60.415399999999998</v>
      </c>
      <c r="M461">
        <v>8.3457766899999992</v>
      </c>
      <c r="N461">
        <v>3</v>
      </c>
      <c r="O461">
        <v>13</v>
      </c>
      <c r="P461">
        <v>74</v>
      </c>
      <c r="Q461">
        <v>24</v>
      </c>
      <c r="R461" s="5">
        <f t="shared" si="44"/>
        <v>28.5</v>
      </c>
      <c r="S461">
        <f t="shared" si="45"/>
        <v>488</v>
      </c>
      <c r="T461" t="s">
        <v>94</v>
      </c>
      <c r="U461">
        <v>4.6738197699999997</v>
      </c>
      <c r="V461">
        <v>7.5920136500000002</v>
      </c>
      <c r="W461">
        <v>61.409441510000001</v>
      </c>
      <c r="X461" s="6">
        <v>0.13368947025799865</v>
      </c>
      <c r="Y461" t="s">
        <v>4342</v>
      </c>
      <c r="Z461" t="s">
        <v>4343</v>
      </c>
      <c r="AA461">
        <v>258</v>
      </c>
      <c r="AB461">
        <v>328</v>
      </c>
      <c r="AC461">
        <v>60</v>
      </c>
      <c r="AD461">
        <v>348</v>
      </c>
      <c r="AE461" s="5">
        <f t="shared" si="46"/>
        <v>248.5</v>
      </c>
      <c r="AF461">
        <f t="shared" si="47"/>
        <v>246</v>
      </c>
      <c r="AG461" t="s">
        <v>4344</v>
      </c>
    </row>
    <row r="462" spans="1:33" x14ac:dyDescent="0.2">
      <c r="A462" t="s">
        <v>4345</v>
      </c>
      <c r="B462" t="s">
        <v>7</v>
      </c>
      <c r="C462" t="s">
        <v>4346</v>
      </c>
      <c r="D462" t="s">
        <v>1223</v>
      </c>
      <c r="E462" t="s">
        <v>4347</v>
      </c>
      <c r="F462" t="s">
        <v>4348</v>
      </c>
      <c r="G462" t="s">
        <v>4349</v>
      </c>
      <c r="H462" s="1">
        <f t="shared" si="42"/>
        <v>0.22320117467182143</v>
      </c>
      <c r="I462" s="2">
        <f t="shared" si="43"/>
        <v>62</v>
      </c>
      <c r="J462">
        <v>0.56382354000000001</v>
      </c>
      <c r="K462">
        <v>11.785866260000001</v>
      </c>
      <c r="L462">
        <v>233.81100000000001</v>
      </c>
      <c r="M462">
        <v>0.98469859999999998</v>
      </c>
      <c r="N462">
        <v>372</v>
      </c>
      <c r="O462">
        <v>315</v>
      </c>
      <c r="P462">
        <v>10</v>
      </c>
      <c r="Q462">
        <v>327</v>
      </c>
      <c r="R462" s="5">
        <f t="shared" si="44"/>
        <v>256</v>
      </c>
      <c r="S462">
        <f t="shared" si="45"/>
        <v>221</v>
      </c>
      <c r="T462" t="s">
        <v>8</v>
      </c>
      <c r="U462">
        <v>3.0255871000000001</v>
      </c>
      <c r="V462">
        <v>7.9159588899999997</v>
      </c>
      <c r="W462">
        <v>13.39968034</v>
      </c>
      <c r="X462" s="6">
        <v>9.6111030603238168E-2</v>
      </c>
      <c r="Y462" t="s">
        <v>4350</v>
      </c>
      <c r="Z462" t="s">
        <v>4351</v>
      </c>
      <c r="AA462">
        <v>342</v>
      </c>
      <c r="AB462">
        <v>318</v>
      </c>
      <c r="AC462">
        <v>421</v>
      </c>
      <c r="AD462">
        <v>403</v>
      </c>
      <c r="AE462" s="5">
        <f t="shared" si="46"/>
        <v>371</v>
      </c>
      <c r="AF462">
        <f t="shared" si="47"/>
        <v>413</v>
      </c>
      <c r="AG462" t="s">
        <v>4352</v>
      </c>
    </row>
    <row r="463" spans="1:33" x14ac:dyDescent="0.2">
      <c r="A463" t="s">
        <v>4353</v>
      </c>
      <c r="B463" t="s">
        <v>7</v>
      </c>
      <c r="C463" t="s">
        <v>4354</v>
      </c>
      <c r="D463" t="s">
        <v>2104</v>
      </c>
      <c r="E463" t="s">
        <v>4355</v>
      </c>
      <c r="F463" t="s">
        <v>4356</v>
      </c>
      <c r="G463" t="s">
        <v>4357</v>
      </c>
      <c r="H463" s="1">
        <f t="shared" si="42"/>
        <v>-0.22176870741856902</v>
      </c>
      <c r="I463" s="2">
        <f t="shared" si="43"/>
        <v>420</v>
      </c>
      <c r="J463">
        <v>0.55086177000000003</v>
      </c>
      <c r="K463">
        <v>8.3765128099999995</v>
      </c>
      <c r="M463">
        <v>0.86744308000000003</v>
      </c>
      <c r="N463">
        <v>376</v>
      </c>
      <c r="O463">
        <v>400</v>
      </c>
      <c r="Q463">
        <v>370</v>
      </c>
      <c r="R463" s="5">
        <f t="shared" si="44"/>
        <v>382</v>
      </c>
      <c r="S463">
        <f t="shared" si="45"/>
        <v>62</v>
      </c>
      <c r="T463" t="s">
        <v>1706</v>
      </c>
      <c r="U463">
        <v>7.0665449100000002</v>
      </c>
      <c r="V463">
        <v>10.83370154</v>
      </c>
      <c r="W463">
        <v>15.056192360000001</v>
      </c>
      <c r="X463" s="6">
        <v>0.15948330988617471</v>
      </c>
      <c r="Y463" t="s">
        <v>4358</v>
      </c>
      <c r="Z463" t="s">
        <v>4359</v>
      </c>
      <c r="AA463">
        <v>149</v>
      </c>
      <c r="AB463">
        <v>211</v>
      </c>
      <c r="AC463">
        <v>407</v>
      </c>
      <c r="AD463">
        <v>310</v>
      </c>
      <c r="AE463" s="5">
        <f t="shared" si="46"/>
        <v>269.25</v>
      </c>
      <c r="AF463">
        <f t="shared" si="47"/>
        <v>288</v>
      </c>
      <c r="AG463" t="s">
        <v>4360</v>
      </c>
    </row>
    <row r="464" spans="1:33" x14ac:dyDescent="0.2">
      <c r="A464" t="s">
        <v>4361</v>
      </c>
      <c r="B464" t="s">
        <v>7</v>
      </c>
      <c r="C464" t="s">
        <v>4362</v>
      </c>
      <c r="D464" t="s">
        <v>4363</v>
      </c>
      <c r="E464" t="s">
        <v>4364</v>
      </c>
      <c r="F464" t="s">
        <v>4365</v>
      </c>
      <c r="G464" t="s">
        <v>4366</v>
      </c>
      <c r="H464" s="1">
        <f t="shared" si="42"/>
        <v>1.3888888931050669E-2</v>
      </c>
      <c r="I464" s="2">
        <f t="shared" si="43"/>
        <v>200</v>
      </c>
      <c r="J464">
        <v>0.58496420000000005</v>
      </c>
      <c r="K464">
        <v>25.09785862</v>
      </c>
      <c r="M464">
        <v>0.68285401999999995</v>
      </c>
      <c r="N464">
        <v>363</v>
      </c>
      <c r="O464">
        <v>130</v>
      </c>
      <c r="Q464">
        <v>420</v>
      </c>
      <c r="R464" s="5">
        <f t="shared" si="44"/>
        <v>304.33333333333331</v>
      </c>
      <c r="S464">
        <f t="shared" si="45"/>
        <v>164</v>
      </c>
      <c r="T464" t="s">
        <v>8</v>
      </c>
      <c r="U464">
        <v>2.0440139500000001</v>
      </c>
      <c r="V464">
        <v>2.8211018299999999</v>
      </c>
      <c r="W464">
        <v>14.21749327</v>
      </c>
      <c r="X464" s="6">
        <v>0.12660934355453227</v>
      </c>
      <c r="Y464" t="s">
        <v>4367</v>
      </c>
      <c r="Z464" t="s">
        <v>4368</v>
      </c>
      <c r="AA464">
        <v>391</v>
      </c>
      <c r="AB464">
        <v>459</v>
      </c>
      <c r="AC464">
        <v>414</v>
      </c>
      <c r="AD464">
        <v>357</v>
      </c>
      <c r="AE464" s="5">
        <f t="shared" si="46"/>
        <v>405.25</v>
      </c>
      <c r="AF464">
        <f t="shared" si="47"/>
        <v>444</v>
      </c>
      <c r="AG464" t="s">
        <v>4369</v>
      </c>
    </row>
    <row r="465" spans="1:33" x14ac:dyDescent="0.2">
      <c r="A465" t="s">
        <v>4370</v>
      </c>
      <c r="B465" t="s">
        <v>7</v>
      </c>
      <c r="C465" t="s">
        <v>4371</v>
      </c>
      <c r="D465" t="s">
        <v>4372</v>
      </c>
      <c r="E465" t="s">
        <v>4373</v>
      </c>
      <c r="F465" t="s">
        <v>4374</v>
      </c>
      <c r="G465" t="s">
        <v>4375</v>
      </c>
      <c r="H465" s="1">
        <f t="shared" si="42"/>
        <v>-6.0333761151298071E-2</v>
      </c>
      <c r="I465" s="2">
        <f t="shared" si="43"/>
        <v>270</v>
      </c>
      <c r="J465">
        <v>0.45475747999999999</v>
      </c>
      <c r="K465">
        <v>22.076388529999999</v>
      </c>
      <c r="M465">
        <v>1.3057070500000001</v>
      </c>
      <c r="N465">
        <v>406</v>
      </c>
      <c r="O465">
        <v>164</v>
      </c>
      <c r="Q465">
        <v>263</v>
      </c>
      <c r="R465" s="5">
        <f t="shared" si="44"/>
        <v>277.66666666666669</v>
      </c>
      <c r="S465">
        <f t="shared" si="45"/>
        <v>195</v>
      </c>
      <c r="T465" t="s">
        <v>1706</v>
      </c>
      <c r="U465">
        <v>2.14914702</v>
      </c>
      <c r="V465">
        <v>6.0837898800000003</v>
      </c>
      <c r="W465">
        <v>7.61806348</v>
      </c>
      <c r="X465" s="6">
        <v>8.3294745060141784E-2</v>
      </c>
      <c r="Y465" t="s">
        <v>4376</v>
      </c>
      <c r="Z465" t="s">
        <v>4377</v>
      </c>
      <c r="AA465">
        <v>388</v>
      </c>
      <c r="AB465">
        <v>381</v>
      </c>
      <c r="AC465">
        <v>459</v>
      </c>
      <c r="AD465">
        <v>412</v>
      </c>
      <c r="AE465" s="5">
        <f t="shared" si="46"/>
        <v>410</v>
      </c>
      <c r="AF465">
        <f t="shared" si="47"/>
        <v>454</v>
      </c>
      <c r="AG465" t="s">
        <v>4378</v>
      </c>
    </row>
    <row r="466" spans="1:33" x14ac:dyDescent="0.2">
      <c r="A466" t="s">
        <v>4379</v>
      </c>
      <c r="B466" t="s">
        <v>7</v>
      </c>
      <c r="C466" t="s">
        <v>4380</v>
      </c>
      <c r="D466" t="s">
        <v>4381</v>
      </c>
      <c r="E466" t="s">
        <v>4382</v>
      </c>
      <c r="F466" t="s">
        <v>4383</v>
      </c>
      <c r="G466" t="s">
        <v>4384</v>
      </c>
      <c r="H466" s="1">
        <f t="shared" si="42"/>
        <v>-0.38415545587183786</v>
      </c>
      <c r="I466" s="2">
        <f t="shared" si="43"/>
        <v>475</v>
      </c>
      <c r="J466">
        <v>0.41119034999999998</v>
      </c>
      <c r="K466">
        <v>7.4482163000000003</v>
      </c>
      <c r="L466">
        <v>14.3605</v>
      </c>
      <c r="M466">
        <v>0.92241024000000005</v>
      </c>
      <c r="N466">
        <v>422</v>
      </c>
      <c r="O466">
        <v>420</v>
      </c>
      <c r="P466">
        <v>267</v>
      </c>
      <c r="Q466">
        <v>348</v>
      </c>
      <c r="R466" s="5">
        <f t="shared" si="44"/>
        <v>364.25</v>
      </c>
      <c r="S466">
        <f t="shared" si="45"/>
        <v>84</v>
      </c>
      <c r="T466" t="s">
        <v>315</v>
      </c>
      <c r="U466">
        <v>5.9764636800000002</v>
      </c>
      <c r="V466">
        <v>13.30297672</v>
      </c>
      <c r="W466">
        <v>23.601320780000002</v>
      </c>
      <c r="X466" s="6">
        <v>0.26323641483356797</v>
      </c>
      <c r="Y466" t="s">
        <v>4385</v>
      </c>
      <c r="Z466" t="s">
        <v>4386</v>
      </c>
      <c r="AA466">
        <v>196</v>
      </c>
      <c r="AB466">
        <v>148</v>
      </c>
      <c r="AC466">
        <v>320</v>
      </c>
      <c r="AD466">
        <v>159</v>
      </c>
      <c r="AE466" s="5">
        <f t="shared" si="46"/>
        <v>205.75</v>
      </c>
      <c r="AF466">
        <f t="shared" si="47"/>
        <v>195</v>
      </c>
      <c r="AG466" t="s">
        <v>4387</v>
      </c>
    </row>
    <row r="467" spans="1:33" x14ac:dyDescent="0.2">
      <c r="A467" t="s">
        <v>4388</v>
      </c>
      <c r="B467" t="s">
        <v>7</v>
      </c>
      <c r="C467" t="s">
        <v>4389</v>
      </c>
      <c r="D467" t="s">
        <v>4390</v>
      </c>
      <c r="E467" t="s">
        <v>4391</v>
      </c>
      <c r="F467" t="s">
        <v>4392</v>
      </c>
      <c r="G467" t="s">
        <v>4393</v>
      </c>
      <c r="H467" s="1">
        <f t="shared" si="42"/>
        <v>-0.14027777785198958</v>
      </c>
      <c r="I467" s="2">
        <f t="shared" si="43"/>
        <v>348</v>
      </c>
      <c r="J467">
        <v>0.58037733999999996</v>
      </c>
      <c r="K467">
        <v>16.122587750000001</v>
      </c>
      <c r="L467">
        <v>32.460299999999997</v>
      </c>
      <c r="M467">
        <v>1.91457963</v>
      </c>
      <c r="N467">
        <v>366</v>
      </c>
      <c r="O467">
        <v>234</v>
      </c>
      <c r="P467">
        <v>147</v>
      </c>
      <c r="Q467">
        <v>184</v>
      </c>
      <c r="R467" s="5">
        <f t="shared" si="44"/>
        <v>232.75</v>
      </c>
      <c r="S467">
        <f t="shared" si="45"/>
        <v>254</v>
      </c>
      <c r="T467" t="s">
        <v>83</v>
      </c>
      <c r="U467">
        <v>7.3048951899999999</v>
      </c>
      <c r="V467">
        <v>12.222297510000001</v>
      </c>
      <c r="W467">
        <v>26.251256170000001</v>
      </c>
      <c r="X467" s="6">
        <v>0.50799723183390999</v>
      </c>
      <c r="Y467" t="s">
        <v>4394</v>
      </c>
      <c r="Z467" t="s">
        <v>4395</v>
      </c>
      <c r="AA467">
        <v>140</v>
      </c>
      <c r="AB467">
        <v>173</v>
      </c>
      <c r="AC467">
        <v>290</v>
      </c>
      <c r="AD467">
        <v>28</v>
      </c>
      <c r="AE467" s="5">
        <f t="shared" si="46"/>
        <v>157.75</v>
      </c>
      <c r="AF467">
        <f t="shared" si="47"/>
        <v>117</v>
      </c>
      <c r="AG467" t="s">
        <v>4396</v>
      </c>
    </row>
    <row r="468" spans="1:33" x14ac:dyDescent="0.2">
      <c r="A468" t="s">
        <v>4397</v>
      </c>
      <c r="B468" t="s">
        <v>7</v>
      </c>
      <c r="C468" t="s">
        <v>4398</v>
      </c>
      <c r="D468" t="s">
        <v>4399</v>
      </c>
      <c r="E468" t="s">
        <v>4400</v>
      </c>
      <c r="F468" t="s">
        <v>4401</v>
      </c>
      <c r="G468" t="s">
        <v>4402</v>
      </c>
      <c r="H468" s="1">
        <f t="shared" si="42"/>
        <v>0.52092148567817187</v>
      </c>
      <c r="I468" s="2">
        <f t="shared" si="43"/>
        <v>13</v>
      </c>
      <c r="J468">
        <v>0.70658261</v>
      </c>
      <c r="K468">
        <v>15.94469151</v>
      </c>
      <c r="M468">
        <v>4.9104314999999996</v>
      </c>
      <c r="N468">
        <v>334</v>
      </c>
      <c r="O468">
        <v>238</v>
      </c>
      <c r="Q468">
        <v>51</v>
      </c>
      <c r="R468" s="5">
        <f t="shared" si="44"/>
        <v>207.66666666666666</v>
      </c>
      <c r="S468">
        <f t="shared" si="45"/>
        <v>296</v>
      </c>
      <c r="T468" t="s">
        <v>83</v>
      </c>
      <c r="U468">
        <v>10.518626149999999</v>
      </c>
      <c r="V468">
        <v>28.641689249999999</v>
      </c>
      <c r="W468">
        <v>18.911261870000001</v>
      </c>
      <c r="X468" s="6">
        <v>0.40264450374744493</v>
      </c>
      <c r="Y468" t="s">
        <v>4403</v>
      </c>
      <c r="Z468" t="s">
        <v>4404</v>
      </c>
      <c r="AA468">
        <v>74</v>
      </c>
      <c r="AB468">
        <v>24</v>
      </c>
      <c r="AC468">
        <v>372</v>
      </c>
      <c r="AD468">
        <v>59</v>
      </c>
      <c r="AE468" s="5">
        <f t="shared" si="46"/>
        <v>132.25</v>
      </c>
      <c r="AF468">
        <f t="shared" si="47"/>
        <v>89</v>
      </c>
      <c r="AG468" t="s">
        <v>4405</v>
      </c>
    </row>
    <row r="469" spans="1:33" x14ac:dyDescent="0.2">
      <c r="A469" t="s">
        <v>4406</v>
      </c>
      <c r="B469" t="s">
        <v>7</v>
      </c>
      <c r="C469" t="s">
        <v>4407</v>
      </c>
      <c r="D469" t="s">
        <v>4408</v>
      </c>
      <c r="E469" t="s">
        <v>4409</v>
      </c>
      <c r="F469" t="s">
        <v>4410</v>
      </c>
      <c r="G469" t="s">
        <v>4411</v>
      </c>
      <c r="H469" s="1">
        <f t="shared" si="42"/>
        <v>-0.41127694857126484</v>
      </c>
      <c r="I469" s="2">
        <f t="shared" si="43"/>
        <v>483</v>
      </c>
      <c r="J469">
        <v>2.9757351700000001</v>
      </c>
      <c r="K469">
        <v>11.361745620000001</v>
      </c>
      <c r="M469">
        <v>2.1012724899999999</v>
      </c>
      <c r="N469">
        <v>86</v>
      </c>
      <c r="O469">
        <v>329</v>
      </c>
      <c r="Q469">
        <v>166</v>
      </c>
      <c r="R469" s="5">
        <f t="shared" si="44"/>
        <v>193.66666666666666</v>
      </c>
      <c r="S469">
        <f t="shared" si="45"/>
        <v>312</v>
      </c>
      <c r="T469" t="s">
        <v>94</v>
      </c>
      <c r="U469">
        <v>16.795961089999999</v>
      </c>
      <c r="V469">
        <v>19.853105830000001</v>
      </c>
      <c r="W469">
        <v>69.438891310000002</v>
      </c>
      <c r="X469" s="6">
        <v>0.43214516360505167</v>
      </c>
      <c r="Y469" t="s">
        <v>4412</v>
      </c>
      <c r="Z469" t="s">
        <v>4413</v>
      </c>
      <c r="AA469">
        <v>26</v>
      </c>
      <c r="AB469">
        <v>66</v>
      </c>
      <c r="AC469">
        <v>39</v>
      </c>
      <c r="AD469">
        <v>49</v>
      </c>
      <c r="AE469" s="5">
        <f t="shared" si="46"/>
        <v>45</v>
      </c>
      <c r="AF469">
        <f t="shared" si="47"/>
        <v>13</v>
      </c>
      <c r="AG469" t="s">
        <v>4414</v>
      </c>
    </row>
    <row r="470" spans="1:33" x14ac:dyDescent="0.2">
      <c r="A470" t="s">
        <v>4415</v>
      </c>
      <c r="B470" t="s">
        <v>7</v>
      </c>
      <c r="C470" t="s">
        <v>4416</v>
      </c>
      <c r="D470" t="s">
        <v>479</v>
      </c>
      <c r="E470" t="s">
        <v>4417</v>
      </c>
      <c r="F470" t="s">
        <v>4418</v>
      </c>
      <c r="G470" t="s">
        <v>4419</v>
      </c>
      <c r="H470" s="1">
        <f t="shared" si="42"/>
        <v>8.0276309614448538E-2</v>
      </c>
      <c r="I470" s="2">
        <f t="shared" si="43"/>
        <v>140</v>
      </c>
      <c r="J470">
        <v>1.83701577</v>
      </c>
      <c r="K470">
        <v>19.572046109999999</v>
      </c>
      <c r="L470">
        <v>21.983000000000001</v>
      </c>
      <c r="M470">
        <v>4.2905340900000004</v>
      </c>
      <c r="N470">
        <v>156</v>
      </c>
      <c r="O470">
        <v>198</v>
      </c>
      <c r="P470">
        <v>202</v>
      </c>
      <c r="Q470">
        <v>67</v>
      </c>
      <c r="R470" s="5">
        <f t="shared" si="44"/>
        <v>155.75</v>
      </c>
      <c r="S470">
        <f t="shared" si="45"/>
        <v>357</v>
      </c>
      <c r="T470" t="s">
        <v>463</v>
      </c>
      <c r="U470">
        <v>13.423863450000001</v>
      </c>
      <c r="V470">
        <v>23.001666950000001</v>
      </c>
      <c r="W470">
        <v>26.7671104</v>
      </c>
      <c r="X470" s="6">
        <v>0.36878348360120217</v>
      </c>
      <c r="Y470" t="s">
        <v>4420</v>
      </c>
      <c r="Z470" t="s">
        <v>4421</v>
      </c>
      <c r="AA470">
        <v>41</v>
      </c>
      <c r="AB470">
        <v>40</v>
      </c>
      <c r="AC470">
        <v>287</v>
      </c>
      <c r="AD470">
        <v>73</v>
      </c>
      <c r="AE470" s="5">
        <f t="shared" si="46"/>
        <v>110.25</v>
      </c>
      <c r="AF470">
        <f t="shared" si="47"/>
        <v>64</v>
      </c>
      <c r="AG470" t="s">
        <v>4422</v>
      </c>
    </row>
    <row r="471" spans="1:33" x14ac:dyDescent="0.2">
      <c r="A471" t="s">
        <v>4423</v>
      </c>
      <c r="B471" t="s">
        <v>7</v>
      </c>
      <c r="C471" t="s">
        <v>4424</v>
      </c>
      <c r="D471" t="s">
        <v>4425</v>
      </c>
      <c r="E471" t="s">
        <v>4426</v>
      </c>
      <c r="F471" t="s">
        <v>4427</v>
      </c>
      <c r="G471" t="s">
        <v>4428</v>
      </c>
      <c r="H471" s="1">
        <f t="shared" si="42"/>
        <v>-3.96634615290683E-2</v>
      </c>
      <c r="I471" s="2">
        <f t="shared" si="43"/>
        <v>250</v>
      </c>
      <c r="J471">
        <v>6.0233779399999996</v>
      </c>
      <c r="K471">
        <v>21.214321989999998</v>
      </c>
      <c r="L471">
        <v>18.171900000000001</v>
      </c>
      <c r="M471">
        <v>2.53765047</v>
      </c>
      <c r="N471">
        <v>38</v>
      </c>
      <c r="O471">
        <v>171</v>
      </c>
      <c r="P471">
        <v>230</v>
      </c>
      <c r="Q471">
        <v>133</v>
      </c>
      <c r="R471" s="5">
        <f t="shared" si="44"/>
        <v>143</v>
      </c>
      <c r="S471">
        <f t="shared" si="45"/>
        <v>375</v>
      </c>
      <c r="T471" t="s">
        <v>73</v>
      </c>
      <c r="U471">
        <v>1.0250445699999999</v>
      </c>
      <c r="V471">
        <v>12.41843407</v>
      </c>
      <c r="W471">
        <v>87.922133439999996</v>
      </c>
      <c r="X471" s="6">
        <v>3.3006985599579826E-2</v>
      </c>
      <c r="Y471" t="s">
        <v>4429</v>
      </c>
      <c r="Z471" t="s">
        <v>4430</v>
      </c>
      <c r="AA471">
        <v>433</v>
      </c>
      <c r="AB471">
        <v>169</v>
      </c>
      <c r="AC471">
        <v>6</v>
      </c>
      <c r="AD471">
        <v>453</v>
      </c>
      <c r="AE471" s="5">
        <f t="shared" si="46"/>
        <v>265.25</v>
      </c>
      <c r="AF471">
        <f t="shared" si="47"/>
        <v>276</v>
      </c>
      <c r="AG471" t="s">
        <v>4431</v>
      </c>
    </row>
    <row r="472" spans="1:33" x14ac:dyDescent="0.2">
      <c r="A472" t="s">
        <v>4432</v>
      </c>
      <c r="B472" t="s">
        <v>7</v>
      </c>
      <c r="C472" t="s">
        <v>1849</v>
      </c>
      <c r="D472" t="s">
        <v>4433</v>
      </c>
      <c r="E472" t="s">
        <v>4434</v>
      </c>
      <c r="F472" t="s">
        <v>4435</v>
      </c>
      <c r="G472" t="s">
        <v>4436</v>
      </c>
      <c r="H472" s="1">
        <f t="shared" si="42"/>
        <v>-0.12087912083139607</v>
      </c>
      <c r="I472" s="2">
        <f t="shared" si="43"/>
        <v>329</v>
      </c>
      <c r="J472">
        <v>0.46266080999999998</v>
      </c>
      <c r="K472">
        <v>20.425497669999999</v>
      </c>
      <c r="M472">
        <v>1.0769601099999999</v>
      </c>
      <c r="N472">
        <v>403</v>
      </c>
      <c r="O472">
        <v>183</v>
      </c>
      <c r="Q472">
        <v>301</v>
      </c>
      <c r="R472" s="5">
        <f t="shared" si="44"/>
        <v>295.66666666666669</v>
      </c>
      <c r="S472">
        <f t="shared" si="45"/>
        <v>169</v>
      </c>
      <c r="T472" t="s">
        <v>315</v>
      </c>
      <c r="U472">
        <v>2.3412331200000001</v>
      </c>
      <c r="V472">
        <v>5.2852042199999998</v>
      </c>
      <c r="W472">
        <v>13.857864729999999</v>
      </c>
      <c r="X472" s="6">
        <v>0.12693096161730849</v>
      </c>
      <c r="Y472" t="s">
        <v>4437</v>
      </c>
      <c r="Z472" t="s">
        <v>4438</v>
      </c>
      <c r="AA472">
        <v>373</v>
      </c>
      <c r="AB472">
        <v>400</v>
      </c>
      <c r="AC472">
        <v>416</v>
      </c>
      <c r="AD472">
        <v>355</v>
      </c>
      <c r="AE472" s="5">
        <f t="shared" si="46"/>
        <v>386</v>
      </c>
      <c r="AF472">
        <f t="shared" si="47"/>
        <v>427</v>
      </c>
      <c r="AG472" t="s">
        <v>4439</v>
      </c>
    </row>
    <row r="473" spans="1:33" x14ac:dyDescent="0.2">
      <c r="A473" t="s">
        <v>4440</v>
      </c>
      <c r="B473" t="s">
        <v>7</v>
      </c>
      <c r="C473" t="s">
        <v>4441</v>
      </c>
      <c r="D473" t="s">
        <v>4442</v>
      </c>
      <c r="E473" t="s">
        <v>4443</v>
      </c>
      <c r="F473" t="s">
        <v>4444</v>
      </c>
      <c r="G473" t="s">
        <v>4445</v>
      </c>
      <c r="H473" s="1">
        <f t="shared" si="42"/>
        <v>-0.28890392422428424</v>
      </c>
      <c r="I473" s="2">
        <f t="shared" si="43"/>
        <v>458</v>
      </c>
      <c r="J473">
        <v>0.77407278999999996</v>
      </c>
      <c r="K473">
        <v>10.19813678</v>
      </c>
      <c r="L473">
        <v>94.606499999999997</v>
      </c>
      <c r="M473">
        <v>0.87426247999999995</v>
      </c>
      <c r="N473">
        <v>321</v>
      </c>
      <c r="O473">
        <v>357</v>
      </c>
      <c r="P473">
        <v>34</v>
      </c>
      <c r="Q473">
        <v>367</v>
      </c>
      <c r="R473" s="5">
        <f t="shared" si="44"/>
        <v>269.75</v>
      </c>
      <c r="S473">
        <f t="shared" si="45"/>
        <v>202</v>
      </c>
      <c r="T473" t="s">
        <v>134</v>
      </c>
      <c r="U473">
        <v>3.7043983599999999</v>
      </c>
      <c r="V473">
        <v>8.1325407199999997</v>
      </c>
      <c r="W473">
        <v>24.18476441</v>
      </c>
      <c r="X473" s="6">
        <v>0.10018591347872721</v>
      </c>
      <c r="Y473" t="s">
        <v>4446</v>
      </c>
      <c r="Z473" t="s">
        <v>4447</v>
      </c>
      <c r="AA473">
        <v>311</v>
      </c>
      <c r="AB473">
        <v>308</v>
      </c>
      <c r="AC473">
        <v>315</v>
      </c>
      <c r="AD473">
        <v>397</v>
      </c>
      <c r="AE473" s="5">
        <f t="shared" si="46"/>
        <v>332.75</v>
      </c>
      <c r="AF473">
        <f t="shared" si="47"/>
        <v>374</v>
      </c>
      <c r="AG473" t="s">
        <v>4448</v>
      </c>
    </row>
    <row r="474" spans="1:33" x14ac:dyDescent="0.2">
      <c r="A474" t="s">
        <v>4449</v>
      </c>
      <c r="B474" t="s">
        <v>7</v>
      </c>
      <c r="C474" t="s">
        <v>4450</v>
      </c>
      <c r="D474" t="s">
        <v>4451</v>
      </c>
      <c r="E474" t="s">
        <v>4452</v>
      </c>
      <c r="F474" t="s">
        <v>4453</v>
      </c>
      <c r="G474" t="s">
        <v>4454</v>
      </c>
      <c r="H474" s="1">
        <f t="shared" si="42"/>
        <v>0.79138322004794426</v>
      </c>
      <c r="I474" s="2">
        <f t="shared" si="43"/>
        <v>3</v>
      </c>
      <c r="J474">
        <v>2.0685803200000001</v>
      </c>
      <c r="K474">
        <v>10.72206134</v>
      </c>
      <c r="L474">
        <v>11.7393</v>
      </c>
      <c r="M474">
        <v>3.0472699599999999</v>
      </c>
      <c r="N474">
        <v>133</v>
      </c>
      <c r="O474">
        <v>341</v>
      </c>
      <c r="P474">
        <v>292</v>
      </c>
      <c r="Q474">
        <v>109</v>
      </c>
      <c r="R474" s="5">
        <f t="shared" si="44"/>
        <v>218.75</v>
      </c>
      <c r="S474">
        <f t="shared" si="45"/>
        <v>281</v>
      </c>
      <c r="T474" t="s">
        <v>32</v>
      </c>
      <c r="U474">
        <v>17.07094927</v>
      </c>
      <c r="V474">
        <v>31.113746079999999</v>
      </c>
      <c r="W474">
        <v>46.48032113</v>
      </c>
      <c r="X474" s="6">
        <v>0.36423444976076558</v>
      </c>
      <c r="Y474" t="s">
        <v>4455</v>
      </c>
      <c r="Z474" t="s">
        <v>4456</v>
      </c>
      <c r="AA474">
        <v>23</v>
      </c>
      <c r="AB474">
        <v>22</v>
      </c>
      <c r="AC474">
        <v>116</v>
      </c>
      <c r="AD474">
        <v>78</v>
      </c>
      <c r="AE474" s="5">
        <f t="shared" si="46"/>
        <v>59.75</v>
      </c>
      <c r="AF474">
        <f t="shared" si="47"/>
        <v>24</v>
      </c>
      <c r="AG474" t="s">
        <v>4457</v>
      </c>
    </row>
    <row r="475" spans="1:33" x14ac:dyDescent="0.2">
      <c r="A475" t="s">
        <v>4458</v>
      </c>
      <c r="B475" t="s">
        <v>7</v>
      </c>
      <c r="C475" t="s">
        <v>4459</v>
      </c>
      <c r="D475" t="s">
        <v>4460</v>
      </c>
      <c r="E475" t="s">
        <v>4461</v>
      </c>
      <c r="F475" t="s">
        <v>4462</v>
      </c>
      <c r="G475" t="s">
        <v>4463</v>
      </c>
      <c r="H475" s="1">
        <f t="shared" si="42"/>
        <v>8.7719298647517263E-3</v>
      </c>
      <c r="I475" s="2">
        <f t="shared" si="43"/>
        <v>207</v>
      </c>
      <c r="J475">
        <v>2.9706450900000001</v>
      </c>
      <c r="K475">
        <v>22.146522820000001</v>
      </c>
      <c r="L475">
        <v>32.587899999999998</v>
      </c>
      <c r="M475">
        <v>2.3602611499999999</v>
      </c>
      <c r="N475">
        <v>87</v>
      </c>
      <c r="O475">
        <v>163</v>
      </c>
      <c r="P475">
        <v>145</v>
      </c>
      <c r="Q475">
        <v>147</v>
      </c>
      <c r="R475" s="5">
        <f t="shared" si="44"/>
        <v>135.5</v>
      </c>
      <c r="S475">
        <f t="shared" si="45"/>
        <v>382</v>
      </c>
      <c r="T475" t="s">
        <v>114</v>
      </c>
      <c r="U475">
        <v>8.6599148699999997</v>
      </c>
      <c r="V475">
        <v>10.471451979999999</v>
      </c>
      <c r="W475">
        <v>70.779705559999996</v>
      </c>
      <c r="X475" s="6">
        <v>0.44281960799355607</v>
      </c>
      <c r="Y475" t="s">
        <v>4464</v>
      </c>
      <c r="Z475" t="s">
        <v>4465</v>
      </c>
      <c r="AA475">
        <v>101</v>
      </c>
      <c r="AB475">
        <v>228</v>
      </c>
      <c r="AC475">
        <v>37</v>
      </c>
      <c r="AD475">
        <v>45</v>
      </c>
      <c r="AE475" s="5">
        <f t="shared" si="46"/>
        <v>102.75</v>
      </c>
      <c r="AF475">
        <f t="shared" si="47"/>
        <v>57</v>
      </c>
      <c r="AG475" t="s">
        <v>4466</v>
      </c>
    </row>
    <row r="476" spans="1:33" x14ac:dyDescent="0.2">
      <c r="A476" t="s">
        <v>4467</v>
      </c>
      <c r="B476" t="s">
        <v>7</v>
      </c>
      <c r="C476" t="s">
        <v>4468</v>
      </c>
      <c r="D476" t="s">
        <v>4469</v>
      </c>
      <c r="E476" t="s">
        <v>4470</v>
      </c>
      <c r="F476" t="s">
        <v>4471</v>
      </c>
      <c r="G476" t="s">
        <v>4472</v>
      </c>
      <c r="H476" s="1">
        <f t="shared" si="42"/>
        <v>-0.51939655169647869</v>
      </c>
      <c r="I476" s="2">
        <f t="shared" si="43"/>
        <v>497</v>
      </c>
      <c r="J476">
        <v>12.083817059999999</v>
      </c>
      <c r="M476">
        <v>5.0278980600000001</v>
      </c>
      <c r="N476">
        <v>13</v>
      </c>
      <c r="Q476">
        <v>47</v>
      </c>
      <c r="R476" s="5">
        <f t="shared" si="44"/>
        <v>30</v>
      </c>
      <c r="S476">
        <f t="shared" si="45"/>
        <v>486</v>
      </c>
      <c r="T476" t="s">
        <v>114</v>
      </c>
      <c r="U476">
        <v>-13.253330180000001</v>
      </c>
      <c r="V476">
        <v>-21.269320889999999</v>
      </c>
      <c r="W476">
        <v>63.344177700000003</v>
      </c>
      <c r="X476" s="6">
        <v>0.16551072864774574</v>
      </c>
      <c r="Y476" t="s">
        <v>4473</v>
      </c>
      <c r="Z476" t="s">
        <v>4474</v>
      </c>
      <c r="AA476">
        <v>500</v>
      </c>
      <c r="AB476">
        <v>498</v>
      </c>
      <c r="AC476">
        <v>53</v>
      </c>
      <c r="AD476">
        <v>303</v>
      </c>
      <c r="AE476" s="5">
        <f t="shared" si="46"/>
        <v>338.5</v>
      </c>
      <c r="AF476">
        <f t="shared" si="47"/>
        <v>384</v>
      </c>
      <c r="AG476" t="s">
        <v>4475</v>
      </c>
    </row>
    <row r="477" spans="1:33" x14ac:dyDescent="0.2">
      <c r="A477" t="s">
        <v>4476</v>
      </c>
      <c r="B477" t="s">
        <v>7</v>
      </c>
      <c r="C477" t="s">
        <v>4477</v>
      </c>
      <c r="D477" t="s">
        <v>4460</v>
      </c>
      <c r="E477" t="s">
        <v>4478</v>
      </c>
      <c r="F477" t="s">
        <v>4479</v>
      </c>
      <c r="G477" t="s">
        <v>4480</v>
      </c>
      <c r="H477" s="1">
        <f t="shared" si="42"/>
        <v>0.71645220591795833</v>
      </c>
      <c r="I477" s="2">
        <f t="shared" si="43"/>
        <v>5</v>
      </c>
      <c r="J477">
        <v>0.84801188000000005</v>
      </c>
      <c r="M477">
        <v>0.55689836999999998</v>
      </c>
      <c r="N477">
        <v>308</v>
      </c>
      <c r="Q477">
        <v>456</v>
      </c>
      <c r="R477" s="5">
        <f t="shared" si="44"/>
        <v>382</v>
      </c>
      <c r="S477">
        <f t="shared" si="45"/>
        <v>62</v>
      </c>
      <c r="T477" t="s">
        <v>769</v>
      </c>
      <c r="U477">
        <v>-4.0766528400000004</v>
      </c>
      <c r="V477">
        <v>-5.6029314699999997</v>
      </c>
      <c r="W477">
        <v>21.38244448</v>
      </c>
      <c r="X477" s="6">
        <v>9.3072953838833794E-2</v>
      </c>
      <c r="Y477" t="s">
        <v>4481</v>
      </c>
      <c r="Z477" t="s">
        <v>4482</v>
      </c>
      <c r="AA477">
        <v>494</v>
      </c>
      <c r="AB477">
        <v>487</v>
      </c>
      <c r="AC477">
        <v>347</v>
      </c>
      <c r="AD477">
        <v>406</v>
      </c>
      <c r="AE477" s="5">
        <f t="shared" si="46"/>
        <v>433.5</v>
      </c>
      <c r="AF477">
        <f t="shared" si="47"/>
        <v>471</v>
      </c>
      <c r="AG477" t="s">
        <v>4483</v>
      </c>
    </row>
    <row r="478" spans="1:33" x14ac:dyDescent="0.2">
      <c r="A478" t="s">
        <v>4484</v>
      </c>
      <c r="B478" t="s">
        <v>7</v>
      </c>
      <c r="C478" t="s">
        <v>4485</v>
      </c>
      <c r="D478" t="s">
        <v>4486</v>
      </c>
      <c r="E478" t="s">
        <v>4487</v>
      </c>
      <c r="F478" t="s">
        <v>4488</v>
      </c>
      <c r="G478" t="s">
        <v>4489</v>
      </c>
      <c r="H478" s="1">
        <f t="shared" si="42"/>
        <v>0.20331325298773861</v>
      </c>
      <c r="I478" s="2">
        <f t="shared" si="43"/>
        <v>69</v>
      </c>
      <c r="J478">
        <v>1.42207108</v>
      </c>
      <c r="M478">
        <v>0.30045936000000001</v>
      </c>
      <c r="N478">
        <v>208</v>
      </c>
      <c r="Q478">
        <v>496</v>
      </c>
      <c r="R478" s="5">
        <f t="shared" si="44"/>
        <v>352</v>
      </c>
      <c r="S478">
        <f t="shared" si="45"/>
        <v>105</v>
      </c>
      <c r="T478" t="s">
        <v>73</v>
      </c>
      <c r="U478">
        <v>-0.10102462</v>
      </c>
      <c r="V478">
        <v>-1.9025055</v>
      </c>
      <c r="X478" s="6"/>
      <c r="Y478" t="s">
        <v>7</v>
      </c>
      <c r="Z478" t="s">
        <v>4490</v>
      </c>
      <c r="AA478">
        <v>481</v>
      </c>
      <c r="AB478">
        <v>482</v>
      </c>
      <c r="AE478" s="5">
        <f t="shared" si="46"/>
        <v>481.5</v>
      </c>
      <c r="AF478">
        <f t="shared" si="47"/>
        <v>500</v>
      </c>
      <c r="AG478" t="s">
        <v>4491</v>
      </c>
    </row>
    <row r="479" spans="1:33" x14ac:dyDescent="0.2">
      <c r="A479" t="s">
        <v>4492</v>
      </c>
      <c r="B479" t="s">
        <v>7</v>
      </c>
      <c r="C479" t="s">
        <v>4493</v>
      </c>
      <c r="D479" t="s">
        <v>4494</v>
      </c>
      <c r="E479" t="s">
        <v>4495</v>
      </c>
      <c r="F479" t="s">
        <v>4496</v>
      </c>
      <c r="G479" t="s">
        <v>4497</v>
      </c>
      <c r="H479" s="1">
        <f t="shared" si="42"/>
        <v>0.25361366620996728</v>
      </c>
      <c r="I479" s="2">
        <f t="shared" si="43"/>
        <v>49</v>
      </c>
      <c r="J479">
        <v>4.9572218799999996</v>
      </c>
      <c r="K479">
        <v>26.235724050000002</v>
      </c>
      <c r="M479">
        <v>5.0625252200000004</v>
      </c>
      <c r="N479">
        <v>50</v>
      </c>
      <c r="O479">
        <v>113</v>
      </c>
      <c r="Q479">
        <v>46</v>
      </c>
      <c r="R479" s="5">
        <f t="shared" si="44"/>
        <v>69.666666666666671</v>
      </c>
      <c r="S479">
        <f t="shared" si="45"/>
        <v>458</v>
      </c>
      <c r="T479" t="s">
        <v>156</v>
      </c>
      <c r="U479">
        <v>16.906470160000001</v>
      </c>
      <c r="V479">
        <v>20.802914739999999</v>
      </c>
      <c r="W479">
        <v>31.742243439999999</v>
      </c>
      <c r="X479" s="6">
        <v>0.26107404479438678</v>
      </c>
      <c r="Y479" t="s">
        <v>4498</v>
      </c>
      <c r="Z479" t="s">
        <v>4499</v>
      </c>
      <c r="AA479">
        <v>25</v>
      </c>
      <c r="AB479">
        <v>56</v>
      </c>
      <c r="AC479">
        <v>225</v>
      </c>
      <c r="AD479">
        <v>162</v>
      </c>
      <c r="AE479" s="5">
        <f t="shared" si="46"/>
        <v>117</v>
      </c>
      <c r="AF479">
        <f t="shared" si="47"/>
        <v>73</v>
      </c>
      <c r="AG479" t="s">
        <v>4500</v>
      </c>
    </row>
    <row r="480" spans="1:33" x14ac:dyDescent="0.2">
      <c r="A480" t="s">
        <v>4501</v>
      </c>
      <c r="B480" t="s">
        <v>7</v>
      </c>
      <c r="C480" t="s">
        <v>4502</v>
      </c>
      <c r="D480" t="s">
        <v>4503</v>
      </c>
      <c r="E480" t="s">
        <v>4504</v>
      </c>
      <c r="F480" t="s">
        <v>4505</v>
      </c>
      <c r="G480" t="s">
        <v>4506</v>
      </c>
      <c r="H480" s="1">
        <f t="shared" si="42"/>
        <v>0.56814159282926857</v>
      </c>
      <c r="I480" s="2">
        <f t="shared" si="43"/>
        <v>10</v>
      </c>
      <c r="J480">
        <v>3.5664336400000001</v>
      </c>
      <c r="K480">
        <v>12.72882102</v>
      </c>
      <c r="L480">
        <v>19.849</v>
      </c>
      <c r="M480">
        <v>2.4324776400000001</v>
      </c>
      <c r="N480">
        <v>73</v>
      </c>
      <c r="O480">
        <v>292</v>
      </c>
      <c r="P480">
        <v>215</v>
      </c>
      <c r="Q480">
        <v>142</v>
      </c>
      <c r="R480" s="5">
        <f t="shared" si="44"/>
        <v>180.5</v>
      </c>
      <c r="S480">
        <f t="shared" si="45"/>
        <v>327</v>
      </c>
      <c r="T480" t="s">
        <v>134</v>
      </c>
      <c r="U480">
        <v>17.367253479999999</v>
      </c>
      <c r="V480">
        <v>20.016957949999998</v>
      </c>
      <c r="W480">
        <v>51.00723953</v>
      </c>
      <c r="X480" s="6">
        <v>0.27805830891673422</v>
      </c>
      <c r="Y480" t="s">
        <v>4507</v>
      </c>
      <c r="Z480" t="s">
        <v>4508</v>
      </c>
      <c r="AA480">
        <v>22</v>
      </c>
      <c r="AB480">
        <v>63</v>
      </c>
      <c r="AC480">
        <v>104</v>
      </c>
      <c r="AD480">
        <v>147</v>
      </c>
      <c r="AE480" s="5">
        <f t="shared" si="46"/>
        <v>84</v>
      </c>
      <c r="AF480">
        <f t="shared" si="47"/>
        <v>40</v>
      </c>
      <c r="AG480" t="s">
        <v>4509</v>
      </c>
    </row>
    <row r="481" spans="1:33" x14ac:dyDescent="0.2">
      <c r="A481" t="s">
        <v>4510</v>
      </c>
      <c r="B481" t="s">
        <v>7</v>
      </c>
      <c r="C481" t="s">
        <v>4511</v>
      </c>
      <c r="D481" t="s">
        <v>3438</v>
      </c>
      <c r="E481" t="s">
        <v>4512</v>
      </c>
      <c r="F481" t="s">
        <v>4513</v>
      </c>
      <c r="G481" t="s">
        <v>3441</v>
      </c>
      <c r="H481" s="1">
        <f t="shared" si="42"/>
        <v>-0.26708074539533677</v>
      </c>
      <c r="I481" s="2">
        <f t="shared" si="43"/>
        <v>441</v>
      </c>
      <c r="J481">
        <v>0.86617162000000003</v>
      </c>
      <c r="K481">
        <v>14.526656409999999</v>
      </c>
      <c r="L481">
        <v>3.3636599999999999</v>
      </c>
      <c r="M481">
        <v>0.92806283000000001</v>
      </c>
      <c r="N481">
        <v>305</v>
      </c>
      <c r="O481">
        <v>256</v>
      </c>
      <c r="P481">
        <v>338</v>
      </c>
      <c r="Q481">
        <v>344</v>
      </c>
      <c r="R481" s="5">
        <f t="shared" si="44"/>
        <v>310.75</v>
      </c>
      <c r="S481">
        <f t="shared" si="45"/>
        <v>155</v>
      </c>
      <c r="T481" t="s">
        <v>73</v>
      </c>
      <c r="U481">
        <v>0.40175285999999999</v>
      </c>
      <c r="V481">
        <v>6.7939772300000003</v>
      </c>
      <c r="W481">
        <v>84.200499800000003</v>
      </c>
      <c r="X481" s="6">
        <v>5.5095927943406418E-2</v>
      </c>
      <c r="Y481" t="s">
        <v>4514</v>
      </c>
      <c r="Z481" t="s">
        <v>4515</v>
      </c>
      <c r="AA481">
        <v>448</v>
      </c>
      <c r="AB481">
        <v>359</v>
      </c>
      <c r="AC481">
        <v>12</v>
      </c>
      <c r="AD481">
        <v>435</v>
      </c>
      <c r="AE481" s="5">
        <f t="shared" si="46"/>
        <v>313.5</v>
      </c>
      <c r="AF481">
        <f t="shared" si="47"/>
        <v>349</v>
      </c>
      <c r="AG481" t="s">
        <v>4516</v>
      </c>
    </row>
    <row r="482" spans="1:33" x14ac:dyDescent="0.2">
      <c r="A482" t="s">
        <v>4517</v>
      </c>
      <c r="B482" t="s">
        <v>7</v>
      </c>
      <c r="C482" t="s">
        <v>4518</v>
      </c>
      <c r="D482" t="s">
        <v>4519</v>
      </c>
      <c r="E482" t="s">
        <v>4520</v>
      </c>
      <c r="F482" t="s">
        <v>4521</v>
      </c>
      <c r="G482" t="s">
        <v>4522</v>
      </c>
      <c r="H482" s="1">
        <f t="shared" si="42"/>
        <v>-0.44500846021387719</v>
      </c>
      <c r="I482" s="2">
        <f t="shared" si="43"/>
        <v>490</v>
      </c>
      <c r="J482">
        <v>4.6539126099999999</v>
      </c>
      <c r="K482">
        <v>15.576323990000001</v>
      </c>
      <c r="L482">
        <v>28.518799999999999</v>
      </c>
      <c r="M482">
        <v>2.7202853299999998</v>
      </c>
      <c r="N482">
        <v>56</v>
      </c>
      <c r="O482">
        <v>241</v>
      </c>
      <c r="P482">
        <v>162</v>
      </c>
      <c r="Q482">
        <v>125</v>
      </c>
      <c r="R482" s="5">
        <f t="shared" si="44"/>
        <v>146</v>
      </c>
      <c r="S482">
        <f t="shared" si="45"/>
        <v>370</v>
      </c>
      <c r="T482" t="s">
        <v>114</v>
      </c>
      <c r="U482">
        <v>14.301629780000001</v>
      </c>
      <c r="V482">
        <v>18.127556739999999</v>
      </c>
      <c r="W482">
        <v>77.494499189999999</v>
      </c>
      <c r="X482" s="6">
        <v>0.34188850039683388</v>
      </c>
      <c r="Y482" t="s">
        <v>4523</v>
      </c>
      <c r="Z482" t="s">
        <v>4524</v>
      </c>
      <c r="AA482">
        <v>37</v>
      </c>
      <c r="AB482">
        <v>78</v>
      </c>
      <c r="AC482">
        <v>25</v>
      </c>
      <c r="AD482">
        <v>99</v>
      </c>
      <c r="AE482" s="5">
        <f t="shared" si="46"/>
        <v>59.75</v>
      </c>
      <c r="AF482">
        <f t="shared" si="47"/>
        <v>24</v>
      </c>
      <c r="AG482" t="s">
        <v>4525</v>
      </c>
    </row>
    <row r="483" spans="1:33" x14ac:dyDescent="0.2">
      <c r="A483" t="s">
        <v>4526</v>
      </c>
      <c r="B483" t="s">
        <v>7</v>
      </c>
      <c r="C483" t="s">
        <v>4527</v>
      </c>
      <c r="D483" t="s">
        <v>4528</v>
      </c>
      <c r="E483" t="s">
        <v>4529</v>
      </c>
      <c r="F483" t="s">
        <v>4530</v>
      </c>
      <c r="G483" t="s">
        <v>4531</v>
      </c>
      <c r="H483" s="1">
        <f t="shared" si="42"/>
        <v>-4.8816567999058758E-2</v>
      </c>
      <c r="I483" s="2">
        <f t="shared" si="43"/>
        <v>262</v>
      </c>
      <c r="J483">
        <v>4.7220598899999997</v>
      </c>
      <c r="K483">
        <v>35.250250520000002</v>
      </c>
      <c r="L483">
        <v>207.65700000000001</v>
      </c>
      <c r="M483">
        <v>4.8851030199999999</v>
      </c>
      <c r="N483">
        <v>54</v>
      </c>
      <c r="O483">
        <v>65</v>
      </c>
      <c r="P483">
        <v>12</v>
      </c>
      <c r="Q483">
        <v>52</v>
      </c>
      <c r="R483" s="5">
        <f t="shared" si="44"/>
        <v>45.75</v>
      </c>
      <c r="S483">
        <f t="shared" si="45"/>
        <v>474</v>
      </c>
      <c r="T483" t="s">
        <v>315</v>
      </c>
      <c r="U483">
        <v>11.461163340000001</v>
      </c>
      <c r="V483">
        <v>13.6867976</v>
      </c>
      <c r="W483">
        <v>66.358971150000002</v>
      </c>
      <c r="X483" s="6">
        <v>0.53540214940209796</v>
      </c>
      <c r="Y483" t="s">
        <v>4532</v>
      </c>
      <c r="Z483" t="s">
        <v>4533</v>
      </c>
      <c r="AA483">
        <v>63</v>
      </c>
      <c r="AB483">
        <v>139</v>
      </c>
      <c r="AC483">
        <v>49</v>
      </c>
      <c r="AD483">
        <v>21</v>
      </c>
      <c r="AE483" s="5">
        <f t="shared" si="46"/>
        <v>68</v>
      </c>
      <c r="AF483">
        <f t="shared" si="47"/>
        <v>28</v>
      </c>
      <c r="AG483" t="s">
        <v>4534</v>
      </c>
    </row>
    <row r="484" spans="1:33" x14ac:dyDescent="0.2">
      <c r="A484" t="s">
        <v>4535</v>
      </c>
      <c r="B484" t="s">
        <v>7</v>
      </c>
      <c r="C484" t="s">
        <v>4536</v>
      </c>
      <c r="D484" t="s">
        <v>4537</v>
      </c>
      <c r="E484" t="s">
        <v>4538</v>
      </c>
      <c r="F484" t="s">
        <v>4539</v>
      </c>
      <c r="G484" t="s">
        <v>13</v>
      </c>
      <c r="H484" s="1">
        <f t="shared" si="42"/>
        <v>-3.2710280400000014E-2</v>
      </c>
      <c r="I484" s="2">
        <f t="shared" si="43"/>
        <v>242</v>
      </c>
      <c r="J484">
        <v>1.39967117</v>
      </c>
      <c r="K484">
        <v>7.8093219700000001</v>
      </c>
      <c r="M484">
        <v>0.38943056999999998</v>
      </c>
      <c r="N484">
        <v>215</v>
      </c>
      <c r="O484">
        <v>413</v>
      </c>
      <c r="Q484">
        <v>486</v>
      </c>
      <c r="R484" s="5">
        <f t="shared" si="44"/>
        <v>371.33333333333331</v>
      </c>
      <c r="S484">
        <f t="shared" si="45"/>
        <v>77</v>
      </c>
      <c r="T484" t="s">
        <v>73</v>
      </c>
      <c r="U484">
        <v>0.21673027</v>
      </c>
      <c r="V484">
        <v>4.9436739100000002</v>
      </c>
      <c r="X484" s="6"/>
      <c r="Y484" t="s">
        <v>7</v>
      </c>
      <c r="Z484" t="s">
        <v>4540</v>
      </c>
      <c r="AA484">
        <v>462</v>
      </c>
      <c r="AB484">
        <v>408</v>
      </c>
      <c r="AE484" s="5">
        <f t="shared" si="46"/>
        <v>435</v>
      </c>
      <c r="AF484">
        <f t="shared" si="47"/>
        <v>473</v>
      </c>
      <c r="AG484" t="s">
        <v>4541</v>
      </c>
    </row>
    <row r="485" spans="1:33" x14ac:dyDescent="0.2">
      <c r="A485" t="s">
        <v>4542</v>
      </c>
      <c r="B485" t="s">
        <v>7</v>
      </c>
      <c r="C485" t="s">
        <v>4543</v>
      </c>
      <c r="D485" t="s">
        <v>4544</v>
      </c>
      <c r="E485" t="s">
        <v>4545</v>
      </c>
      <c r="F485" t="s">
        <v>4546</v>
      </c>
      <c r="G485" t="s">
        <v>4547</v>
      </c>
      <c r="H485" s="1">
        <f t="shared" si="42"/>
        <v>-1.1494252832540686E-2</v>
      </c>
      <c r="I485" s="2">
        <f t="shared" si="43"/>
        <v>224</v>
      </c>
      <c r="J485">
        <v>1.0604297499999999</v>
      </c>
      <c r="K485">
        <v>10.942952310000001</v>
      </c>
      <c r="L485">
        <v>20.921800000000001</v>
      </c>
      <c r="M485">
        <v>0.79503372999999999</v>
      </c>
      <c r="N485">
        <v>267</v>
      </c>
      <c r="O485">
        <v>337</v>
      </c>
      <c r="P485">
        <v>208</v>
      </c>
      <c r="Q485">
        <v>381</v>
      </c>
      <c r="R485" s="5">
        <f t="shared" si="44"/>
        <v>298.25</v>
      </c>
      <c r="S485">
        <f t="shared" si="45"/>
        <v>167</v>
      </c>
      <c r="T485" t="s">
        <v>156</v>
      </c>
      <c r="U485">
        <v>5.7282462000000001</v>
      </c>
      <c r="V485">
        <v>7.41040688</v>
      </c>
      <c r="W485">
        <v>34.735392760000003</v>
      </c>
      <c r="X485" s="6">
        <v>0.19326354482979063</v>
      </c>
      <c r="Y485" t="s">
        <v>4548</v>
      </c>
      <c r="Z485" t="s">
        <v>4549</v>
      </c>
      <c r="AA485">
        <v>207</v>
      </c>
      <c r="AB485">
        <v>335</v>
      </c>
      <c r="AC485">
        <v>199</v>
      </c>
      <c r="AD485">
        <v>243</v>
      </c>
      <c r="AE485" s="5">
        <f t="shared" si="46"/>
        <v>246</v>
      </c>
      <c r="AF485">
        <f t="shared" si="47"/>
        <v>245</v>
      </c>
      <c r="AG485" t="s">
        <v>4550</v>
      </c>
    </row>
    <row r="486" spans="1:33" x14ac:dyDescent="0.2">
      <c r="A486" t="s">
        <v>4551</v>
      </c>
      <c r="B486" t="s">
        <v>7</v>
      </c>
      <c r="C486" t="s">
        <v>4552</v>
      </c>
      <c r="D486" t="s">
        <v>4553</v>
      </c>
      <c r="E486" t="s">
        <v>4554</v>
      </c>
      <c r="F486" t="s">
        <v>4555</v>
      </c>
      <c r="G486" t="s">
        <v>4556</v>
      </c>
      <c r="H486" s="1">
        <f t="shared" si="42"/>
        <v>-5.9238363883679979E-2</v>
      </c>
      <c r="I486" s="2">
        <f t="shared" si="43"/>
        <v>269</v>
      </c>
      <c r="J486">
        <v>0.22991246000000001</v>
      </c>
      <c r="K486">
        <v>10.70387126</v>
      </c>
      <c r="L486">
        <v>57.747999999999998</v>
      </c>
      <c r="M486">
        <v>0.74716152000000002</v>
      </c>
      <c r="N486">
        <v>484</v>
      </c>
      <c r="O486">
        <v>342</v>
      </c>
      <c r="P486">
        <v>80</v>
      </c>
      <c r="Q486">
        <v>397</v>
      </c>
      <c r="R486" s="5">
        <f t="shared" si="44"/>
        <v>325.75</v>
      </c>
      <c r="S486">
        <f t="shared" si="45"/>
        <v>135</v>
      </c>
      <c r="T486" t="s">
        <v>315</v>
      </c>
      <c r="U486">
        <v>4.3235877</v>
      </c>
      <c r="V486">
        <v>7.1954923199999996</v>
      </c>
      <c r="W486">
        <v>15.17442587</v>
      </c>
      <c r="X486" s="6">
        <v>0.30433227739311203</v>
      </c>
      <c r="Y486" t="s">
        <v>4557</v>
      </c>
      <c r="Z486" t="s">
        <v>4558</v>
      </c>
      <c r="AA486">
        <v>278</v>
      </c>
      <c r="AB486">
        <v>345</v>
      </c>
      <c r="AC486">
        <v>406</v>
      </c>
      <c r="AD486">
        <v>128</v>
      </c>
      <c r="AE486" s="5">
        <f t="shared" si="46"/>
        <v>289.25</v>
      </c>
      <c r="AF486">
        <f t="shared" si="47"/>
        <v>319</v>
      </c>
      <c r="AG486" t="s">
        <v>4559</v>
      </c>
    </row>
    <row r="487" spans="1:33" x14ac:dyDescent="0.2">
      <c r="A487" t="s">
        <v>4560</v>
      </c>
      <c r="B487" t="s">
        <v>7</v>
      </c>
      <c r="C487" t="s">
        <v>4561</v>
      </c>
      <c r="D487" t="s">
        <v>4562</v>
      </c>
      <c r="E487" t="s">
        <v>4563</v>
      </c>
      <c r="F487" t="s">
        <v>4564</v>
      </c>
      <c r="G487" t="s">
        <v>4565</v>
      </c>
      <c r="H487" s="1">
        <f t="shared" si="42"/>
        <v>-7.302533534654565E-2</v>
      </c>
      <c r="I487" s="2">
        <f t="shared" si="43"/>
        <v>280</v>
      </c>
      <c r="J487">
        <v>0.28586945000000002</v>
      </c>
      <c r="K487">
        <v>9.2723277700000004</v>
      </c>
      <c r="L487">
        <v>21.271000000000001</v>
      </c>
      <c r="M487">
        <v>0.38845887000000001</v>
      </c>
      <c r="N487">
        <v>465</v>
      </c>
      <c r="O487">
        <v>376</v>
      </c>
      <c r="P487">
        <v>205</v>
      </c>
      <c r="Q487">
        <v>487</v>
      </c>
      <c r="R487" s="5">
        <f t="shared" si="44"/>
        <v>383.25</v>
      </c>
      <c r="S487">
        <f t="shared" si="45"/>
        <v>60</v>
      </c>
      <c r="T487" t="s">
        <v>134</v>
      </c>
      <c r="U487">
        <v>2.5133253899999999</v>
      </c>
      <c r="V487">
        <v>4.3183805099999999</v>
      </c>
      <c r="W487">
        <v>15.90630792</v>
      </c>
      <c r="X487" s="6">
        <v>0.13283151438362081</v>
      </c>
      <c r="Y487" t="s">
        <v>4566</v>
      </c>
      <c r="Z487" t="s">
        <v>4567</v>
      </c>
      <c r="AA487">
        <v>365</v>
      </c>
      <c r="AB487">
        <v>423</v>
      </c>
      <c r="AC487">
        <v>403</v>
      </c>
      <c r="AD487">
        <v>349</v>
      </c>
      <c r="AE487" s="5">
        <f t="shared" si="46"/>
        <v>385</v>
      </c>
      <c r="AF487">
        <f t="shared" si="47"/>
        <v>423</v>
      </c>
      <c r="AG487" t="s">
        <v>4568</v>
      </c>
    </row>
    <row r="488" spans="1:33" x14ac:dyDescent="0.2">
      <c r="A488" t="s">
        <v>4569</v>
      </c>
      <c r="B488" t="s">
        <v>7</v>
      </c>
      <c r="C488" t="s">
        <v>4570</v>
      </c>
      <c r="D488" t="s">
        <v>4571</v>
      </c>
      <c r="E488" t="s">
        <v>4572</v>
      </c>
      <c r="F488" t="s">
        <v>4573</v>
      </c>
      <c r="G488" t="s">
        <v>4574</v>
      </c>
      <c r="H488" s="1">
        <f t="shared" si="42"/>
        <v>-4.2341220423537496E-2</v>
      </c>
      <c r="I488" s="2">
        <f t="shared" si="43"/>
        <v>254</v>
      </c>
      <c r="J488">
        <v>1.0634264099999999</v>
      </c>
      <c r="K488">
        <v>7.2874386199999996</v>
      </c>
      <c r="L488">
        <v>34.860799999999998</v>
      </c>
      <c r="M488">
        <v>1.4727649899999999</v>
      </c>
      <c r="N488">
        <v>266</v>
      </c>
      <c r="O488">
        <v>425</v>
      </c>
      <c r="P488">
        <v>131</v>
      </c>
      <c r="Q488">
        <v>237</v>
      </c>
      <c r="R488" s="5">
        <f t="shared" si="44"/>
        <v>264.75</v>
      </c>
      <c r="S488">
        <f t="shared" si="45"/>
        <v>209</v>
      </c>
      <c r="T488" t="s">
        <v>315</v>
      </c>
      <c r="U488">
        <v>12.897305129999999</v>
      </c>
      <c r="V488">
        <v>21.18281644</v>
      </c>
      <c r="W488">
        <v>41.204200749999998</v>
      </c>
      <c r="X488" s="6">
        <v>0.37587870844751581</v>
      </c>
      <c r="Y488" t="s">
        <v>4575</v>
      </c>
      <c r="Z488" t="s">
        <v>4576</v>
      </c>
      <c r="AA488">
        <v>44</v>
      </c>
      <c r="AB488">
        <v>52</v>
      </c>
      <c r="AC488">
        <v>151</v>
      </c>
      <c r="AD488">
        <v>69</v>
      </c>
      <c r="AE488" s="5">
        <f t="shared" si="46"/>
        <v>79</v>
      </c>
      <c r="AF488">
        <f t="shared" si="47"/>
        <v>35</v>
      </c>
      <c r="AG488" t="s">
        <v>4577</v>
      </c>
    </row>
    <row r="489" spans="1:33" x14ac:dyDescent="0.2">
      <c r="A489" t="s">
        <v>4578</v>
      </c>
      <c r="B489" t="s">
        <v>7</v>
      </c>
      <c r="C489" t="s">
        <v>3269</v>
      </c>
      <c r="D489" t="s">
        <v>4579</v>
      </c>
      <c r="E489" t="s">
        <v>4580</v>
      </c>
      <c r="F489" t="s">
        <v>4581</v>
      </c>
      <c r="G489" t="s">
        <v>4582</v>
      </c>
      <c r="H489" s="1">
        <f t="shared" si="42"/>
        <v>-0.419243986317408</v>
      </c>
      <c r="I489" s="2">
        <f t="shared" si="43"/>
        <v>486</v>
      </c>
      <c r="J489">
        <v>0.31446023000000001</v>
      </c>
      <c r="K489">
        <v>10.48753475</v>
      </c>
      <c r="L489">
        <v>61.768300000000004</v>
      </c>
      <c r="M489">
        <v>0.74286359000000002</v>
      </c>
      <c r="N489">
        <v>458</v>
      </c>
      <c r="O489">
        <v>350</v>
      </c>
      <c r="P489">
        <v>70</v>
      </c>
      <c r="Q489">
        <v>399</v>
      </c>
      <c r="R489" s="5">
        <f t="shared" si="44"/>
        <v>319.25</v>
      </c>
      <c r="S489">
        <f t="shared" si="45"/>
        <v>143</v>
      </c>
      <c r="T489" t="s">
        <v>156</v>
      </c>
      <c r="U489">
        <v>2.1349813399999999</v>
      </c>
      <c r="V489">
        <v>7.1658453299999998</v>
      </c>
      <c r="W489">
        <v>24.976491450000001</v>
      </c>
      <c r="X489" s="6">
        <v>0.1839405561427481</v>
      </c>
      <c r="Y489" t="s">
        <v>4583</v>
      </c>
      <c r="Z489" t="s">
        <v>4584</v>
      </c>
      <c r="AA489">
        <v>390</v>
      </c>
      <c r="AB489">
        <v>347</v>
      </c>
      <c r="AC489">
        <v>309</v>
      </c>
      <c r="AD489">
        <v>265</v>
      </c>
      <c r="AE489" s="5">
        <f t="shared" si="46"/>
        <v>327.75</v>
      </c>
      <c r="AF489">
        <f t="shared" si="47"/>
        <v>365</v>
      </c>
      <c r="AG489" t="s">
        <v>4585</v>
      </c>
    </row>
    <row r="490" spans="1:33" x14ac:dyDescent="0.2">
      <c r="A490" t="s">
        <v>4586</v>
      </c>
      <c r="B490" t="s">
        <v>7</v>
      </c>
      <c r="C490" t="s">
        <v>4587</v>
      </c>
      <c r="D490" t="s">
        <v>4588</v>
      </c>
      <c r="E490" t="s">
        <v>4589</v>
      </c>
      <c r="F490" t="s">
        <v>4590</v>
      </c>
      <c r="G490" t="s">
        <v>4591</v>
      </c>
      <c r="H490" s="1">
        <f t="shared" si="42"/>
        <v>1.0362694288631458E-2</v>
      </c>
      <c r="I490" s="2">
        <f t="shared" si="43"/>
        <v>206</v>
      </c>
      <c r="J490">
        <v>1.52560651</v>
      </c>
      <c r="K490">
        <v>14.32842351</v>
      </c>
      <c r="M490">
        <v>1.23518613</v>
      </c>
      <c r="N490">
        <v>199</v>
      </c>
      <c r="O490">
        <v>258</v>
      </c>
      <c r="Q490">
        <v>275</v>
      </c>
      <c r="R490" s="5">
        <f t="shared" si="44"/>
        <v>244</v>
      </c>
      <c r="S490">
        <f t="shared" si="45"/>
        <v>239</v>
      </c>
      <c r="T490" t="s">
        <v>73</v>
      </c>
      <c r="U490">
        <v>1.44980438</v>
      </c>
      <c r="V490">
        <v>8.6504603699999993</v>
      </c>
      <c r="W490">
        <v>92.103853990000005</v>
      </c>
      <c r="X490" s="6">
        <v>0.11003407903274669</v>
      </c>
      <c r="Y490" t="s">
        <v>4592</v>
      </c>
      <c r="Z490" t="s">
        <v>4593</v>
      </c>
      <c r="AA490">
        <v>415</v>
      </c>
      <c r="AB490">
        <v>289</v>
      </c>
      <c r="AC490">
        <v>3</v>
      </c>
      <c r="AD490">
        <v>376</v>
      </c>
      <c r="AE490" s="5">
        <f t="shared" si="46"/>
        <v>270.75</v>
      </c>
      <c r="AF490">
        <f t="shared" si="47"/>
        <v>292</v>
      </c>
      <c r="AG490" t="s">
        <v>4594</v>
      </c>
    </row>
    <row r="491" spans="1:33" x14ac:dyDescent="0.2">
      <c r="A491" t="s">
        <v>4595</v>
      </c>
      <c r="B491" t="s">
        <v>7</v>
      </c>
      <c r="C491" t="s">
        <v>4596</v>
      </c>
      <c r="D491" t="s">
        <v>4597</v>
      </c>
      <c r="E491" t="s">
        <v>4598</v>
      </c>
      <c r="F491" t="s">
        <v>4599</v>
      </c>
      <c r="G491" t="s">
        <v>4600</v>
      </c>
      <c r="H491" s="1">
        <f t="shared" si="42"/>
        <v>-0.12086874405081516</v>
      </c>
      <c r="I491" s="2">
        <f t="shared" si="43"/>
        <v>328</v>
      </c>
      <c r="J491">
        <v>2.2338927100000001</v>
      </c>
      <c r="K491">
        <v>39.050856830000001</v>
      </c>
      <c r="L491">
        <v>5.5138600000000002</v>
      </c>
      <c r="M491">
        <v>7.9865035200000003</v>
      </c>
      <c r="N491">
        <v>119</v>
      </c>
      <c r="O491">
        <v>54</v>
      </c>
      <c r="P491">
        <v>328</v>
      </c>
      <c r="Q491">
        <v>26</v>
      </c>
      <c r="R491" s="5">
        <f t="shared" si="44"/>
        <v>131.75</v>
      </c>
      <c r="S491">
        <f t="shared" si="45"/>
        <v>387</v>
      </c>
      <c r="T491" t="s">
        <v>145</v>
      </c>
      <c r="U491">
        <v>3.1473308800000002</v>
      </c>
      <c r="V491">
        <v>18.5452057</v>
      </c>
      <c r="W491">
        <v>55.73720428</v>
      </c>
      <c r="X491" s="6">
        <v>0.29649365320015458</v>
      </c>
      <c r="Y491" t="s">
        <v>4601</v>
      </c>
      <c r="Z491" t="s">
        <v>4602</v>
      </c>
      <c r="AA491">
        <v>335</v>
      </c>
      <c r="AB491">
        <v>76</v>
      </c>
      <c r="AC491">
        <v>81</v>
      </c>
      <c r="AD491">
        <v>134</v>
      </c>
      <c r="AE491" s="5">
        <f t="shared" si="46"/>
        <v>156.5</v>
      </c>
      <c r="AF491">
        <f t="shared" si="47"/>
        <v>114</v>
      </c>
      <c r="AG491" t="s">
        <v>4603</v>
      </c>
    </row>
    <row r="492" spans="1:33" x14ac:dyDescent="0.2">
      <c r="A492" t="s">
        <v>4604</v>
      </c>
      <c r="B492" t="s">
        <v>7</v>
      </c>
      <c r="C492" t="s">
        <v>4605</v>
      </c>
      <c r="D492" t="s">
        <v>4606</v>
      </c>
      <c r="E492" t="s">
        <v>4607</v>
      </c>
      <c r="F492" t="s">
        <v>4608</v>
      </c>
      <c r="G492" t="s">
        <v>4609</v>
      </c>
      <c r="H492" s="1">
        <f t="shared" si="42"/>
        <v>-0.14516129034666669</v>
      </c>
      <c r="I492" s="2">
        <f t="shared" si="43"/>
        <v>355</v>
      </c>
      <c r="J492">
        <v>0.72253957999999996</v>
      </c>
      <c r="K492">
        <v>10.70001965</v>
      </c>
      <c r="L492">
        <v>21.267499999999998</v>
      </c>
      <c r="M492">
        <v>0.82732145999999995</v>
      </c>
      <c r="N492">
        <v>328</v>
      </c>
      <c r="O492">
        <v>343</v>
      </c>
      <c r="P492">
        <v>206</v>
      </c>
      <c r="Q492">
        <v>373</v>
      </c>
      <c r="R492" s="5">
        <f t="shared" si="44"/>
        <v>312.5</v>
      </c>
      <c r="S492">
        <f t="shared" si="45"/>
        <v>151</v>
      </c>
      <c r="T492" t="s">
        <v>94</v>
      </c>
      <c r="U492">
        <v>4.9059729900000004</v>
      </c>
      <c r="V492">
        <v>7.9359974299999996</v>
      </c>
      <c r="W492">
        <v>29.905027830000002</v>
      </c>
      <c r="X492" s="6">
        <v>0.20219191879033646</v>
      </c>
      <c r="Y492" t="s">
        <v>4610</v>
      </c>
      <c r="Z492" t="s">
        <v>4611</v>
      </c>
      <c r="AA492">
        <v>251</v>
      </c>
      <c r="AB492">
        <v>316</v>
      </c>
      <c r="AC492">
        <v>247</v>
      </c>
      <c r="AD492">
        <v>233</v>
      </c>
      <c r="AE492" s="5">
        <f t="shared" si="46"/>
        <v>261.75</v>
      </c>
      <c r="AF492">
        <f t="shared" si="47"/>
        <v>270</v>
      </c>
      <c r="AG492" t="s">
        <v>4612</v>
      </c>
    </row>
    <row r="493" spans="1:33" x14ac:dyDescent="0.2">
      <c r="A493" t="s">
        <v>4613</v>
      </c>
      <c r="B493" t="s">
        <v>7</v>
      </c>
      <c r="C493" t="s">
        <v>4614</v>
      </c>
      <c r="D493" t="s">
        <v>4615</v>
      </c>
      <c r="E493" t="s">
        <v>4616</v>
      </c>
      <c r="F493" t="s">
        <v>4617</v>
      </c>
      <c r="G493" t="s">
        <v>4618</v>
      </c>
      <c r="H493" s="1">
        <f t="shared" si="42"/>
        <v>-8.0630630650959656E-2</v>
      </c>
      <c r="I493" s="2">
        <f t="shared" si="43"/>
        <v>289</v>
      </c>
      <c r="J493">
        <v>0.29182380000000002</v>
      </c>
      <c r="K493">
        <v>7.4473312500000004</v>
      </c>
      <c r="M493">
        <v>0.50806240999999996</v>
      </c>
      <c r="N493">
        <v>463</v>
      </c>
      <c r="O493">
        <v>422</v>
      </c>
      <c r="Q493">
        <v>465</v>
      </c>
      <c r="R493" s="5">
        <f t="shared" si="44"/>
        <v>450</v>
      </c>
      <c r="S493">
        <f t="shared" si="45"/>
        <v>12</v>
      </c>
      <c r="T493" t="s">
        <v>156</v>
      </c>
      <c r="U493">
        <v>3.3970380699999998</v>
      </c>
      <c r="V493">
        <v>6.9348101199999999</v>
      </c>
      <c r="W493">
        <v>19.063782679999999</v>
      </c>
      <c r="X493" s="6">
        <v>0.17392560324624598</v>
      </c>
      <c r="Y493" t="s">
        <v>4619</v>
      </c>
      <c r="Z493" t="s">
        <v>4620</v>
      </c>
      <c r="AA493">
        <v>325</v>
      </c>
      <c r="AB493">
        <v>356</v>
      </c>
      <c r="AC493">
        <v>368</v>
      </c>
      <c r="AD493">
        <v>283</v>
      </c>
      <c r="AE493" s="5">
        <f t="shared" si="46"/>
        <v>333</v>
      </c>
      <c r="AF493">
        <f t="shared" si="47"/>
        <v>376</v>
      </c>
      <c r="AG493" t="s">
        <v>4621</v>
      </c>
    </row>
    <row r="494" spans="1:33" x14ac:dyDescent="0.2">
      <c r="A494" t="s">
        <v>4622</v>
      </c>
      <c r="B494" t="s">
        <v>7</v>
      </c>
      <c r="C494" t="s">
        <v>4623</v>
      </c>
      <c r="D494" t="s">
        <v>4624</v>
      </c>
      <c r="E494" t="s">
        <v>4625</v>
      </c>
      <c r="F494" t="s">
        <v>4626</v>
      </c>
      <c r="G494" t="s">
        <v>4627</v>
      </c>
      <c r="H494" s="1">
        <f t="shared" si="42"/>
        <v>-0.24324324327885083</v>
      </c>
      <c r="I494" s="2">
        <f t="shared" si="43"/>
        <v>432</v>
      </c>
      <c r="J494">
        <v>1.26503397</v>
      </c>
      <c r="K494">
        <v>9.0721476200000009</v>
      </c>
      <c r="M494">
        <v>0.89806149000000002</v>
      </c>
      <c r="N494">
        <v>233</v>
      </c>
      <c r="O494">
        <v>381</v>
      </c>
      <c r="Q494">
        <v>359</v>
      </c>
      <c r="R494" s="5">
        <f t="shared" si="44"/>
        <v>324.33333333333331</v>
      </c>
      <c r="S494">
        <f t="shared" si="45"/>
        <v>137</v>
      </c>
      <c r="T494" t="s">
        <v>134</v>
      </c>
      <c r="U494">
        <v>8.7072908499999997</v>
      </c>
      <c r="V494">
        <v>10.040760969999999</v>
      </c>
      <c r="W494">
        <v>39.037012109999999</v>
      </c>
      <c r="X494" s="6">
        <v>0.22704406624636592</v>
      </c>
      <c r="Y494" t="s">
        <v>4628</v>
      </c>
      <c r="Z494" t="s">
        <v>4629</v>
      </c>
      <c r="AA494">
        <v>100</v>
      </c>
      <c r="AB494">
        <v>238</v>
      </c>
      <c r="AC494">
        <v>164</v>
      </c>
      <c r="AD494">
        <v>203</v>
      </c>
      <c r="AE494" s="5">
        <f t="shared" si="46"/>
        <v>176.25</v>
      </c>
      <c r="AF494">
        <f t="shared" si="47"/>
        <v>141</v>
      </c>
      <c r="AG494" t="s">
        <v>4630</v>
      </c>
    </row>
    <row r="495" spans="1:33" x14ac:dyDescent="0.2">
      <c r="A495" t="s">
        <v>4631</v>
      </c>
      <c r="B495" t="s">
        <v>7</v>
      </c>
      <c r="C495" t="s">
        <v>4632</v>
      </c>
      <c r="D495" t="s">
        <v>2719</v>
      </c>
      <c r="E495" t="s">
        <v>4633</v>
      </c>
      <c r="F495" t="s">
        <v>4634</v>
      </c>
      <c r="G495" t="s">
        <v>4635</v>
      </c>
      <c r="H495" s="1">
        <f t="shared" si="42"/>
        <v>4.693140800589779E-2</v>
      </c>
      <c r="I495" s="2">
        <f t="shared" si="43"/>
        <v>170</v>
      </c>
      <c r="J495">
        <v>3.6973088500000002</v>
      </c>
      <c r="K495">
        <v>25.496703350000001</v>
      </c>
      <c r="L495">
        <v>108.044</v>
      </c>
      <c r="M495">
        <v>3.6506625399999999</v>
      </c>
      <c r="N495">
        <v>69</v>
      </c>
      <c r="O495">
        <v>125</v>
      </c>
      <c r="P495">
        <v>28</v>
      </c>
      <c r="Q495">
        <v>82</v>
      </c>
      <c r="R495" s="5">
        <f t="shared" si="44"/>
        <v>76</v>
      </c>
      <c r="S495">
        <f t="shared" si="45"/>
        <v>454</v>
      </c>
      <c r="T495" t="s">
        <v>315</v>
      </c>
      <c r="U495">
        <v>9.7176204599999991</v>
      </c>
      <c r="V495">
        <v>15.191451109999999</v>
      </c>
      <c r="W495">
        <v>68.080839249999997</v>
      </c>
      <c r="X495" s="6">
        <v>0.42947712681115713</v>
      </c>
      <c r="Y495" t="s">
        <v>4636</v>
      </c>
      <c r="Z495" t="s">
        <v>4637</v>
      </c>
      <c r="AA495">
        <v>79</v>
      </c>
      <c r="AB495">
        <v>114</v>
      </c>
      <c r="AC495">
        <v>41</v>
      </c>
      <c r="AD495">
        <v>50</v>
      </c>
      <c r="AE495" s="5">
        <f t="shared" si="46"/>
        <v>71</v>
      </c>
      <c r="AF495">
        <f t="shared" si="47"/>
        <v>30</v>
      </c>
      <c r="AG495" t="s">
        <v>4638</v>
      </c>
    </row>
    <row r="496" spans="1:33" x14ac:dyDescent="0.2">
      <c r="A496" t="s">
        <v>4639</v>
      </c>
      <c r="B496" t="s">
        <v>7</v>
      </c>
      <c r="C496" t="s">
        <v>4640</v>
      </c>
      <c r="D496" t="s">
        <v>4641</v>
      </c>
      <c r="E496" t="s">
        <v>4642</v>
      </c>
      <c r="F496" t="s">
        <v>4643</v>
      </c>
      <c r="G496" t="s">
        <v>4644</v>
      </c>
      <c r="H496" s="1">
        <f t="shared" si="42"/>
        <v>-0.3139141741910052</v>
      </c>
      <c r="I496" s="2">
        <f t="shared" si="43"/>
        <v>464</v>
      </c>
      <c r="J496">
        <v>0.89874301999999995</v>
      </c>
      <c r="K496">
        <v>13.58524383</v>
      </c>
      <c r="L496">
        <v>25.944600000000001</v>
      </c>
      <c r="M496">
        <v>2.0083884599999999</v>
      </c>
      <c r="N496">
        <v>299</v>
      </c>
      <c r="O496">
        <v>275</v>
      </c>
      <c r="P496">
        <v>181</v>
      </c>
      <c r="Q496">
        <v>171</v>
      </c>
      <c r="R496" s="5">
        <f t="shared" si="44"/>
        <v>231.5</v>
      </c>
      <c r="S496">
        <f t="shared" si="45"/>
        <v>257</v>
      </c>
      <c r="T496" t="s">
        <v>83</v>
      </c>
      <c r="U496">
        <v>11.75263374</v>
      </c>
      <c r="V496">
        <v>15.367843150000001</v>
      </c>
      <c r="W496">
        <v>41.21064818</v>
      </c>
      <c r="X496" s="6">
        <v>0.71267386279853873</v>
      </c>
      <c r="Y496" t="s">
        <v>4645</v>
      </c>
      <c r="Z496" t="s">
        <v>4646</v>
      </c>
      <c r="AA496">
        <v>59</v>
      </c>
      <c r="AB496">
        <v>109</v>
      </c>
      <c r="AC496">
        <v>150</v>
      </c>
      <c r="AD496">
        <v>6</v>
      </c>
      <c r="AE496" s="5">
        <f t="shared" si="46"/>
        <v>81</v>
      </c>
      <c r="AF496">
        <f t="shared" si="47"/>
        <v>37</v>
      </c>
      <c r="AG496" t="s">
        <v>4647</v>
      </c>
    </row>
    <row r="497" spans="1:33" x14ac:dyDescent="0.2">
      <c r="A497" t="s">
        <v>4648</v>
      </c>
      <c r="B497" t="s">
        <v>7</v>
      </c>
      <c r="C497" t="s">
        <v>4649</v>
      </c>
      <c r="D497" t="s">
        <v>4650</v>
      </c>
      <c r="E497" t="s">
        <v>4651</v>
      </c>
      <c r="F497" t="s">
        <v>4652</v>
      </c>
      <c r="G497" t="s">
        <v>4653</v>
      </c>
      <c r="H497" s="1">
        <f t="shared" si="42"/>
        <v>9.563164116115086E-2</v>
      </c>
      <c r="I497" s="2">
        <f t="shared" si="43"/>
        <v>133</v>
      </c>
      <c r="J497">
        <v>0.32052119000000001</v>
      </c>
      <c r="K497">
        <v>5.3796255000000004</v>
      </c>
      <c r="L497">
        <v>35.652999999999999</v>
      </c>
      <c r="M497">
        <v>0.58309363000000003</v>
      </c>
      <c r="N497">
        <v>454</v>
      </c>
      <c r="O497">
        <v>454</v>
      </c>
      <c r="P497">
        <v>127</v>
      </c>
      <c r="Q497">
        <v>448</v>
      </c>
      <c r="R497" s="5">
        <f t="shared" si="44"/>
        <v>370.75</v>
      </c>
      <c r="S497">
        <f t="shared" si="45"/>
        <v>78</v>
      </c>
      <c r="T497" t="s">
        <v>134</v>
      </c>
      <c r="U497">
        <v>6.0071909699999999</v>
      </c>
      <c r="V497">
        <v>11.097077609999999</v>
      </c>
      <c r="W497">
        <v>12.35962731</v>
      </c>
      <c r="X497" s="6">
        <v>0.12381871104661404</v>
      </c>
      <c r="Y497" t="s">
        <v>4654</v>
      </c>
      <c r="Z497" t="s">
        <v>4655</v>
      </c>
      <c r="AA497">
        <v>193</v>
      </c>
      <c r="AB497">
        <v>200</v>
      </c>
      <c r="AC497">
        <v>428</v>
      </c>
      <c r="AD497">
        <v>360</v>
      </c>
      <c r="AE497" s="5">
        <f t="shared" si="46"/>
        <v>295.25</v>
      </c>
      <c r="AF497">
        <f t="shared" si="47"/>
        <v>325</v>
      </c>
      <c r="AG497" t="s">
        <v>4656</v>
      </c>
    </row>
    <row r="498" spans="1:33" x14ac:dyDescent="0.2">
      <c r="A498" t="s">
        <v>4657</v>
      </c>
      <c r="B498" t="s">
        <v>7</v>
      </c>
      <c r="C498" t="s">
        <v>4658</v>
      </c>
      <c r="D498" t="s">
        <v>4659</v>
      </c>
      <c r="E498" t="s">
        <v>4660</v>
      </c>
      <c r="F498" t="s">
        <v>4661</v>
      </c>
      <c r="G498" t="s">
        <v>4662</v>
      </c>
      <c r="H498" s="1">
        <f t="shared" si="42"/>
        <v>-7.8014184397163122E-2</v>
      </c>
      <c r="I498" s="2">
        <f t="shared" si="43"/>
        <v>287</v>
      </c>
      <c r="J498">
        <v>1.5852029400000001</v>
      </c>
      <c r="K498">
        <v>18.56183815</v>
      </c>
      <c r="L498">
        <v>13.536300000000001</v>
      </c>
      <c r="M498">
        <v>1.6222004699999999</v>
      </c>
      <c r="N498">
        <v>195</v>
      </c>
      <c r="O498">
        <v>205</v>
      </c>
      <c r="P498">
        <v>273</v>
      </c>
      <c r="Q498">
        <v>218</v>
      </c>
      <c r="R498" s="5">
        <f t="shared" si="44"/>
        <v>222.75</v>
      </c>
      <c r="S498">
        <f t="shared" si="45"/>
        <v>276</v>
      </c>
      <c r="T498" t="s">
        <v>32</v>
      </c>
      <c r="U498">
        <v>6.5932702499999998</v>
      </c>
      <c r="V498">
        <v>9.1825134800000008</v>
      </c>
      <c r="W498">
        <v>45.519793559999997</v>
      </c>
      <c r="X498" s="6">
        <v>0.34163721499929828</v>
      </c>
      <c r="Y498" t="s">
        <v>4663</v>
      </c>
      <c r="Z498" t="s">
        <v>4664</v>
      </c>
      <c r="AA498">
        <v>162</v>
      </c>
      <c r="AB498">
        <v>269</v>
      </c>
      <c r="AC498">
        <v>122</v>
      </c>
      <c r="AD498">
        <v>100</v>
      </c>
      <c r="AE498" s="5">
        <f t="shared" si="46"/>
        <v>163.25</v>
      </c>
      <c r="AF498">
        <f t="shared" si="47"/>
        <v>125</v>
      </c>
      <c r="AG498" t="s">
        <v>4665</v>
      </c>
    </row>
    <row r="499" spans="1:33" x14ac:dyDescent="0.2">
      <c r="A499" t="s">
        <v>4666</v>
      </c>
      <c r="B499" t="s">
        <v>7</v>
      </c>
      <c r="C499" t="s">
        <v>4295</v>
      </c>
      <c r="D499" t="s">
        <v>4667</v>
      </c>
      <c r="E499" t="s">
        <v>4668</v>
      </c>
      <c r="F499" t="s">
        <v>4669</v>
      </c>
      <c r="G499" t="s">
        <v>4670</v>
      </c>
      <c r="H499" s="1">
        <f t="shared" si="42"/>
        <v>0.45907473314805958</v>
      </c>
      <c r="I499" s="2">
        <f t="shared" si="43"/>
        <v>18</v>
      </c>
      <c r="J499">
        <v>1.90509879</v>
      </c>
      <c r="K499">
        <v>18.913173180000001</v>
      </c>
      <c r="L499">
        <v>6.5916899999999998</v>
      </c>
      <c r="M499">
        <v>3.42453092</v>
      </c>
      <c r="N499">
        <v>150</v>
      </c>
      <c r="O499">
        <v>203</v>
      </c>
      <c r="P499">
        <v>325</v>
      </c>
      <c r="Q499">
        <v>92</v>
      </c>
      <c r="R499" s="5">
        <f t="shared" si="44"/>
        <v>192.5</v>
      </c>
      <c r="S499">
        <f t="shared" si="45"/>
        <v>315</v>
      </c>
      <c r="T499" t="s">
        <v>145</v>
      </c>
      <c r="U499">
        <v>6.3923604599999999</v>
      </c>
      <c r="V499">
        <v>20.855129940000001</v>
      </c>
      <c r="W499">
        <v>7.4846457099999997</v>
      </c>
      <c r="X499" s="6">
        <v>1.2353236450005509E-2</v>
      </c>
      <c r="Y499" t="s">
        <v>4671</v>
      </c>
      <c r="Z499" t="s">
        <v>4672</v>
      </c>
      <c r="AA499">
        <v>171</v>
      </c>
      <c r="AB499">
        <v>55</v>
      </c>
      <c r="AC499">
        <v>460</v>
      </c>
      <c r="AD499">
        <v>469</v>
      </c>
      <c r="AE499" s="5">
        <f t="shared" si="46"/>
        <v>288.75</v>
      </c>
      <c r="AF499">
        <f t="shared" si="47"/>
        <v>317</v>
      </c>
      <c r="AG499" t="s">
        <v>4673</v>
      </c>
    </row>
    <row r="500" spans="1:33" x14ac:dyDescent="0.2">
      <c r="A500" t="s">
        <v>4674</v>
      </c>
      <c r="B500" t="s">
        <v>7</v>
      </c>
      <c r="C500" t="s">
        <v>4675</v>
      </c>
      <c r="D500" t="s">
        <v>4676</v>
      </c>
      <c r="E500" t="s">
        <v>4677</v>
      </c>
      <c r="F500" t="s">
        <v>4678</v>
      </c>
      <c r="G500" t="s">
        <v>4679</v>
      </c>
      <c r="H500" s="1">
        <f t="shared" si="42"/>
        <v>-0.26811594204585631</v>
      </c>
      <c r="I500" s="2">
        <f t="shared" si="43"/>
        <v>442</v>
      </c>
      <c r="J500">
        <v>2.7272390999999998</v>
      </c>
      <c r="K500">
        <v>43.027615990000001</v>
      </c>
      <c r="M500">
        <v>6.6526362199999998</v>
      </c>
      <c r="N500">
        <v>94</v>
      </c>
      <c r="O500">
        <v>45</v>
      </c>
      <c r="Q500">
        <v>31</v>
      </c>
      <c r="R500" s="5">
        <f t="shared" si="44"/>
        <v>56.666666666666664</v>
      </c>
      <c r="S500">
        <f t="shared" si="45"/>
        <v>471</v>
      </c>
      <c r="T500" t="s">
        <v>1237</v>
      </c>
      <c r="U500">
        <v>4.2849377899999999</v>
      </c>
      <c r="V500">
        <v>16.108830149999999</v>
      </c>
      <c r="W500">
        <v>21.503967599999999</v>
      </c>
      <c r="X500" s="6">
        <v>0.14242047762724566</v>
      </c>
      <c r="Y500" t="s">
        <v>4680</v>
      </c>
      <c r="Z500" t="s">
        <v>4681</v>
      </c>
      <c r="AA500">
        <v>280</v>
      </c>
      <c r="AB500">
        <v>101</v>
      </c>
      <c r="AC500">
        <v>345</v>
      </c>
      <c r="AD500">
        <v>335</v>
      </c>
      <c r="AE500" s="5">
        <f t="shared" si="46"/>
        <v>265.25</v>
      </c>
      <c r="AF500">
        <f t="shared" si="47"/>
        <v>276</v>
      </c>
      <c r="AG500" t="s">
        <v>4682</v>
      </c>
    </row>
    <row r="501" spans="1:33" x14ac:dyDescent="0.2">
      <c r="A501" t="s">
        <v>4683</v>
      </c>
      <c r="B501" t="s">
        <v>7</v>
      </c>
      <c r="C501" t="s">
        <v>4684</v>
      </c>
      <c r="D501" t="s">
        <v>4685</v>
      </c>
      <c r="E501" t="s">
        <v>4686</v>
      </c>
      <c r="F501" t="s">
        <v>4687</v>
      </c>
      <c r="G501" t="s">
        <v>4688</v>
      </c>
      <c r="H501" s="1">
        <f t="shared" si="42"/>
        <v>-0.20866141725633569</v>
      </c>
      <c r="I501" s="2">
        <f t="shared" si="43"/>
        <v>412</v>
      </c>
      <c r="J501">
        <v>0.95573085000000002</v>
      </c>
      <c r="L501">
        <v>13.8477</v>
      </c>
      <c r="M501">
        <v>0.97458235000000004</v>
      </c>
      <c r="N501">
        <v>292</v>
      </c>
      <c r="P501">
        <v>271</v>
      </c>
      <c r="Q501">
        <v>333</v>
      </c>
      <c r="R501" s="5">
        <f t="shared" si="44"/>
        <v>298.66666666666669</v>
      </c>
      <c r="S501">
        <f t="shared" si="45"/>
        <v>166</v>
      </c>
      <c r="T501" t="s">
        <v>94</v>
      </c>
      <c r="U501">
        <v>-8.1559188700000007</v>
      </c>
      <c r="V501">
        <v>-14.79878177</v>
      </c>
      <c r="W501">
        <v>33.05526699</v>
      </c>
      <c r="X501" s="6">
        <v>0.18242878921827571</v>
      </c>
      <c r="Y501" t="s">
        <v>4689</v>
      </c>
      <c r="Z501" t="s">
        <v>4690</v>
      </c>
      <c r="AA501">
        <v>498</v>
      </c>
      <c r="AB501">
        <v>493</v>
      </c>
      <c r="AC501">
        <v>212</v>
      </c>
      <c r="AD501">
        <v>270</v>
      </c>
      <c r="AE501" s="5">
        <f t="shared" si="46"/>
        <v>368.25</v>
      </c>
      <c r="AF501">
        <f t="shared" si="47"/>
        <v>408</v>
      </c>
      <c r="AG501" t="s">
        <v>4691</v>
      </c>
    </row>
    <row r="503" spans="1:33" x14ac:dyDescent="0.2">
      <c r="H503" s="3"/>
    </row>
  </sheetData>
  <pageMargins left="0.7" right="0.7" top="0.75" bottom="0.75" header="0.3" footer="0.3"/>
  <ignoredErrors>
    <ignoredError sqref="AQ1:AQ506 A2:G501 A507:G508 J507:M508 T2:T501 T507:V508 AG507:AQ508 AG2:AG501 Z2:Z501 Z507:Z50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</cp:lastModifiedBy>
  <dcterms:created xsi:type="dcterms:W3CDTF">2022-10-22T13:31:05Z</dcterms:created>
  <dcterms:modified xsi:type="dcterms:W3CDTF">2022-10-24T13:08:36Z</dcterms:modified>
</cp:coreProperties>
</file>