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_UNIVERSIDAD_\7.Optativa II\Exámen\"/>
    </mc:Choice>
  </mc:AlternateContent>
  <xr:revisionPtr revIDLastSave="0" documentId="8_{E47B3063-FCBE-4DBE-B89B-55895E77EFAA}" xr6:coauthVersionLast="45" xr6:coauthVersionMax="45" xr10:uidLastSave="{00000000-0000-0000-0000-000000000000}"/>
  <bookViews>
    <workbookView xWindow="-120" yWindow="-120" windowWidth="29040" windowHeight="16440" activeTab="2" xr2:uid="{DF657B00-D7C6-4844-B7FB-4777883C15A9}"/>
  </bookViews>
  <sheets>
    <sheet name="Sheet1" sheetId="1" r:id="rId1"/>
    <sheet name="Hoja1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3" l="1"/>
  <c r="N2" i="3" s="1"/>
  <c r="T2" i="3" s="1"/>
  <c r="Q2" i="3" l="1"/>
  <c r="H3" i="3" s="1"/>
  <c r="R2" i="3"/>
  <c r="I3" i="3" s="1"/>
  <c r="S2" i="3"/>
  <c r="J3" i="3" s="1"/>
  <c r="P2" i="3"/>
  <c r="G3" i="3" s="1"/>
  <c r="K3" i="3"/>
  <c r="N135" i="2"/>
  <c r="O135" i="2" s="1"/>
  <c r="N111" i="2"/>
  <c r="O111" i="2" s="1"/>
  <c r="N75" i="2"/>
  <c r="O75" i="2" s="1"/>
  <c r="N187" i="2"/>
  <c r="O187" i="2" s="1"/>
  <c r="N242" i="2"/>
  <c r="O242" i="2" s="1"/>
  <c r="N300" i="2"/>
  <c r="O300" i="2" s="1"/>
  <c r="N112" i="2"/>
  <c r="O112" i="2" s="1"/>
  <c r="N50" i="2"/>
  <c r="O50" i="2" s="1"/>
  <c r="N297" i="2"/>
  <c r="O297" i="2" s="1"/>
  <c r="N274" i="2"/>
  <c r="O274" i="2" s="1"/>
  <c r="N249" i="2"/>
  <c r="O249" i="2" s="1"/>
  <c r="N204" i="2"/>
  <c r="O204" i="2" s="1"/>
  <c r="N180" i="2"/>
  <c r="O180" i="2" s="1"/>
  <c r="N232" i="2"/>
  <c r="O232" i="2" s="1"/>
  <c r="N56" i="2"/>
  <c r="O56" i="2" s="1"/>
  <c r="N173" i="2"/>
  <c r="O173" i="2" s="1"/>
  <c r="N166" i="2"/>
  <c r="O166" i="2" s="1"/>
  <c r="N222" i="2"/>
  <c r="O222" i="2" s="1"/>
  <c r="N210" i="2"/>
  <c r="O210" i="2" s="1"/>
  <c r="N46" i="2"/>
  <c r="O46" i="2" s="1"/>
  <c r="N68" i="2"/>
  <c r="O68" i="2" s="1"/>
  <c r="N203" i="2"/>
  <c r="O203" i="2" s="1"/>
  <c r="N218" i="2"/>
  <c r="O218" i="2" s="1"/>
  <c r="N289" i="2"/>
  <c r="O289" i="2" s="1"/>
  <c r="N276" i="2"/>
  <c r="O276" i="2" s="1"/>
  <c r="N81" i="2"/>
  <c r="O81" i="2" s="1"/>
  <c r="N47" i="2"/>
  <c r="O47" i="2" s="1"/>
  <c r="N228" i="2"/>
  <c r="O228" i="2" s="1"/>
  <c r="N35" i="2"/>
  <c r="O35" i="2" s="1"/>
  <c r="N132" i="2"/>
  <c r="O132" i="2" s="1"/>
  <c r="N29" i="2"/>
  <c r="O29" i="2" s="1"/>
  <c r="N167" i="2"/>
  <c r="O167" i="2" s="1"/>
  <c r="N272" i="2"/>
  <c r="O272" i="2" s="1"/>
  <c r="N123" i="2"/>
  <c r="O123" i="2" s="1"/>
  <c r="N205" i="2"/>
  <c r="O205" i="2" s="1"/>
  <c r="N134" i="2"/>
  <c r="O134" i="2" s="1"/>
  <c r="N238" i="2"/>
  <c r="O238" i="2" s="1"/>
  <c r="N224" i="2"/>
  <c r="O224" i="2" s="1"/>
  <c r="N219" i="2"/>
  <c r="O219" i="2" s="1"/>
  <c r="N213" i="2"/>
  <c r="O213" i="2" s="1"/>
  <c r="N78" i="2"/>
  <c r="O78" i="2" s="1"/>
  <c r="N18" i="2"/>
  <c r="O18" i="2" s="1"/>
  <c r="N121" i="2"/>
  <c r="O121" i="2" s="1"/>
  <c r="N162" i="2"/>
  <c r="O162" i="2" s="1"/>
  <c r="N257" i="2"/>
  <c r="O257" i="2" s="1"/>
  <c r="N90" i="2"/>
  <c r="O90" i="2" s="1"/>
  <c r="N55" i="2"/>
  <c r="O55" i="2" s="1"/>
  <c r="N149" i="2"/>
  <c r="O149" i="2" s="1"/>
  <c r="N223" i="2"/>
  <c r="O223" i="2" s="1"/>
  <c r="N190" i="2"/>
  <c r="O190" i="2" s="1"/>
  <c r="N266" i="2"/>
  <c r="O266" i="2" s="1"/>
  <c r="N124" i="2"/>
  <c r="O124" i="2" s="1"/>
  <c r="N265" i="2"/>
  <c r="O265" i="2" s="1"/>
  <c r="N87" i="2"/>
  <c r="O87" i="2" s="1"/>
  <c r="N290" i="2"/>
  <c r="O290" i="2" s="1"/>
  <c r="N36" i="2"/>
  <c r="O36" i="2" s="1"/>
  <c r="N277" i="2"/>
  <c r="O277" i="2" s="1"/>
  <c r="N255" i="2"/>
  <c r="O255" i="2" s="1"/>
  <c r="N259" i="2"/>
  <c r="O259" i="2" s="1"/>
  <c r="N281" i="2"/>
  <c r="O281" i="2" s="1"/>
  <c r="N99" i="2"/>
  <c r="O99" i="2" s="1"/>
  <c r="N26" i="2"/>
  <c r="O26" i="2" s="1"/>
  <c r="N116" i="2"/>
  <c r="O116" i="2" s="1"/>
  <c r="N144" i="2"/>
  <c r="O144" i="2" s="1"/>
  <c r="N54" i="2"/>
  <c r="O54" i="2" s="1"/>
  <c r="N275" i="2"/>
  <c r="O275" i="2" s="1"/>
  <c r="N62" i="2"/>
  <c r="O62" i="2" s="1"/>
  <c r="N280" i="2"/>
  <c r="O280" i="2" s="1"/>
  <c r="N206" i="2"/>
  <c r="O206" i="2" s="1"/>
  <c r="N260" i="2"/>
  <c r="O260" i="2" s="1"/>
  <c r="N66" i="2"/>
  <c r="O66" i="2" s="1"/>
  <c r="N109" i="2"/>
  <c r="O109" i="2" s="1"/>
  <c r="N291" i="2"/>
  <c r="O291" i="2" s="1"/>
  <c r="N293" i="2"/>
  <c r="O293" i="2" s="1"/>
  <c r="N89" i="2"/>
  <c r="O89" i="2" s="1"/>
  <c r="N178" i="2"/>
  <c r="O178" i="2" s="1"/>
  <c r="N118" i="2"/>
  <c r="O118" i="2" s="1"/>
  <c r="N136" i="2"/>
  <c r="O136" i="2" s="1"/>
  <c r="N183" i="2"/>
  <c r="O183" i="2" s="1"/>
  <c r="N296" i="2"/>
  <c r="O296" i="2" s="1"/>
  <c r="N38" i="2"/>
  <c r="O38" i="2" s="1"/>
  <c r="N231" i="2"/>
  <c r="O231" i="2" s="1"/>
  <c r="N114" i="2"/>
  <c r="O114" i="2" s="1"/>
  <c r="N97" i="2"/>
  <c r="O97" i="2" s="1"/>
  <c r="N201" i="2"/>
  <c r="O201" i="2" s="1"/>
  <c r="N251" i="2"/>
  <c r="O251" i="2" s="1"/>
  <c r="N30" i="2"/>
  <c r="O30" i="2" s="1"/>
  <c r="N273" i="2"/>
  <c r="O273" i="2" s="1"/>
  <c r="N4" i="2"/>
  <c r="O4" i="2" s="1"/>
  <c r="N182" i="2"/>
  <c r="O182" i="2" s="1"/>
  <c r="N207" i="2"/>
  <c r="O207" i="2" s="1"/>
  <c r="N122" i="2"/>
  <c r="O122" i="2" s="1"/>
  <c r="N186" i="2"/>
  <c r="O186" i="2" s="1"/>
  <c r="N261" i="2"/>
  <c r="O261" i="2" s="1"/>
  <c r="N236" i="2"/>
  <c r="O236" i="2" s="1"/>
  <c r="N58" i="2"/>
  <c r="O58" i="2" s="1"/>
  <c r="N172" i="2"/>
  <c r="O172" i="2" s="1"/>
  <c r="N202" i="2"/>
  <c r="O202" i="2" s="1"/>
  <c r="N23" i="2"/>
  <c r="O23" i="2" s="1"/>
  <c r="N119" i="2"/>
  <c r="O119" i="2" s="1"/>
  <c r="N91" i="2"/>
  <c r="O91" i="2" s="1"/>
  <c r="N39" i="2"/>
  <c r="O39" i="2" s="1"/>
  <c r="N33" i="2"/>
  <c r="O33" i="2" s="1"/>
  <c r="N292" i="2"/>
  <c r="O292" i="2" s="1"/>
  <c r="N264" i="2"/>
  <c r="O264" i="2" s="1"/>
  <c r="N159" i="2"/>
  <c r="O159" i="2" s="1"/>
  <c r="N125" i="2"/>
  <c r="O125" i="2" s="1"/>
  <c r="N137" i="2"/>
  <c r="O137" i="2" s="1"/>
  <c r="N286" i="2"/>
  <c r="O286" i="2" s="1"/>
  <c r="N120" i="2"/>
  <c r="O120" i="2" s="1"/>
  <c r="N88" i="2"/>
  <c r="O88" i="2" s="1"/>
  <c r="N107" i="2"/>
  <c r="O107" i="2" s="1"/>
  <c r="N77" i="2"/>
  <c r="O77" i="2" s="1"/>
  <c r="N177" i="2"/>
  <c r="O177" i="2" s="1"/>
  <c r="N24" i="2"/>
  <c r="O24" i="2" s="1"/>
  <c r="N215" i="2"/>
  <c r="O215" i="2" s="1"/>
  <c r="N146" i="2"/>
  <c r="O146" i="2" s="1"/>
  <c r="N80" i="2"/>
  <c r="O80" i="2" s="1"/>
  <c r="N15" i="2"/>
  <c r="O15" i="2" s="1"/>
  <c r="N244" i="2"/>
  <c r="O244" i="2" s="1"/>
  <c r="N174" i="2"/>
  <c r="O174" i="2" s="1"/>
  <c r="N101" i="2"/>
  <c r="O101" i="2" s="1"/>
  <c r="N245" i="2"/>
  <c r="O245" i="2" s="1"/>
  <c r="N271" i="2"/>
  <c r="O271" i="2" s="1"/>
  <c r="N295" i="2"/>
  <c r="O295" i="2" s="1"/>
  <c r="N43" i="2"/>
  <c r="O43" i="2" s="1"/>
  <c r="N64" i="2"/>
  <c r="O64" i="2" s="1"/>
  <c r="N16" i="2"/>
  <c r="O16" i="2" s="1"/>
  <c r="N185" i="2"/>
  <c r="O185" i="2" s="1"/>
  <c r="N268" i="2"/>
  <c r="O268" i="2" s="1"/>
  <c r="N45" i="2"/>
  <c r="O45" i="2" s="1"/>
  <c r="N138" i="2"/>
  <c r="O138" i="2" s="1"/>
  <c r="N104" i="2"/>
  <c r="O104" i="2" s="1"/>
  <c r="N17" i="2"/>
  <c r="O17" i="2" s="1"/>
  <c r="N76" i="2"/>
  <c r="O76" i="2" s="1"/>
  <c r="N283" i="2"/>
  <c r="O283" i="2" s="1"/>
  <c r="N57" i="2"/>
  <c r="O57" i="2" s="1"/>
  <c r="N212" i="2"/>
  <c r="O212" i="2" s="1"/>
  <c r="N279" i="2"/>
  <c r="O279" i="2" s="1"/>
  <c r="N110" i="2"/>
  <c r="O110" i="2" s="1"/>
  <c r="N270" i="2"/>
  <c r="O270" i="2" s="1"/>
  <c r="N25" i="2"/>
  <c r="O25" i="2" s="1"/>
  <c r="N225" i="2"/>
  <c r="O225" i="2" s="1"/>
  <c r="N184" i="2"/>
  <c r="O184" i="2" s="1"/>
  <c r="N240" i="2"/>
  <c r="O240" i="2" s="1"/>
  <c r="N103" i="2"/>
  <c r="O103" i="2" s="1"/>
  <c r="N13" i="2"/>
  <c r="O13" i="2" s="1"/>
  <c r="N217" i="2"/>
  <c r="O217" i="2" s="1"/>
  <c r="N8" i="2"/>
  <c r="O8" i="2" s="1"/>
  <c r="N141" i="2"/>
  <c r="O141" i="2" s="1"/>
  <c r="N148" i="2"/>
  <c r="O148" i="2" s="1"/>
  <c r="N67" i="2"/>
  <c r="O67" i="2" s="1"/>
  <c r="N285" i="2"/>
  <c r="O285" i="2" s="1"/>
  <c r="N171" i="2"/>
  <c r="O171" i="2" s="1"/>
  <c r="N151" i="2"/>
  <c r="O151" i="2" s="1"/>
  <c r="N49" i="2"/>
  <c r="O49" i="2" s="1"/>
  <c r="N3" i="2"/>
  <c r="O3" i="2" s="1"/>
  <c r="N233" i="2"/>
  <c r="O233" i="2" s="1"/>
  <c r="N235" i="2"/>
  <c r="O235" i="2" s="1"/>
  <c r="N117" i="2"/>
  <c r="O117" i="2" s="1"/>
  <c r="N287" i="2"/>
  <c r="O287" i="2" s="1"/>
  <c r="N299" i="2"/>
  <c r="O299" i="2" s="1"/>
  <c r="N11" i="2"/>
  <c r="O11" i="2" s="1"/>
  <c r="N147" i="2"/>
  <c r="O147" i="2" s="1"/>
  <c r="N9" i="2"/>
  <c r="O9" i="2" s="1"/>
  <c r="N150" i="2"/>
  <c r="O150" i="2" s="1"/>
  <c r="N158" i="2"/>
  <c r="O158" i="2" s="1"/>
  <c r="N165" i="2"/>
  <c r="O165" i="2" s="1"/>
  <c r="N216" i="2"/>
  <c r="O216" i="2" s="1"/>
  <c r="N200" i="2"/>
  <c r="O200" i="2" s="1"/>
  <c r="N164" i="2"/>
  <c r="O164" i="2" s="1"/>
  <c r="N192" i="2"/>
  <c r="O192" i="2" s="1"/>
  <c r="N70" i="2"/>
  <c r="O70" i="2" s="1"/>
  <c r="N168" i="2"/>
  <c r="O168" i="2" s="1"/>
  <c r="N189" i="2"/>
  <c r="O189" i="2" s="1"/>
  <c r="N143" i="2"/>
  <c r="O143" i="2" s="1"/>
  <c r="N161" i="2"/>
  <c r="O161" i="2" s="1"/>
  <c r="N84" i="2"/>
  <c r="O84" i="2" s="1"/>
  <c r="N85" i="2"/>
  <c r="O85" i="2" s="1"/>
  <c r="N234" i="2"/>
  <c r="O234" i="2" s="1"/>
  <c r="N198" i="2"/>
  <c r="O198" i="2" s="1"/>
  <c r="N239" i="2"/>
  <c r="O239" i="2" s="1"/>
  <c r="N72" i="2"/>
  <c r="O72" i="2" s="1"/>
  <c r="N74" i="2"/>
  <c r="O74" i="2" s="1"/>
  <c r="N126" i="2"/>
  <c r="O126" i="2" s="1"/>
  <c r="N22" i="2"/>
  <c r="O22" i="2" s="1"/>
  <c r="N254" i="2"/>
  <c r="O254" i="2" s="1"/>
  <c r="N44" i="2"/>
  <c r="O44" i="2" s="1"/>
  <c r="N179" i="2"/>
  <c r="O179" i="2" s="1"/>
  <c r="N208" i="2"/>
  <c r="O208" i="2" s="1"/>
  <c r="N21" i="2"/>
  <c r="O21" i="2" s="1"/>
  <c r="N282" i="2"/>
  <c r="O282" i="2" s="1"/>
  <c r="N197" i="2"/>
  <c r="O197" i="2" s="1"/>
  <c r="N221" i="2"/>
  <c r="O221" i="2" s="1"/>
  <c r="N193" i="2"/>
  <c r="O193" i="2" s="1"/>
  <c r="N262" i="2"/>
  <c r="O262" i="2" s="1"/>
  <c r="N194" i="2"/>
  <c r="O194" i="2" s="1"/>
  <c r="N100" i="2"/>
  <c r="O100" i="2" s="1"/>
  <c r="N69" i="2"/>
  <c r="O69" i="2" s="1"/>
  <c r="N294" i="2"/>
  <c r="O294" i="2" s="1"/>
  <c r="N246" i="2"/>
  <c r="O246" i="2" s="1"/>
  <c r="N40" i="2"/>
  <c r="O40" i="2" s="1"/>
  <c r="N82" i="2"/>
  <c r="O82" i="2" s="1"/>
  <c r="N129" i="2"/>
  <c r="O129" i="2" s="1"/>
  <c r="N92" i="2"/>
  <c r="O92" i="2" s="1"/>
  <c r="N284" i="2"/>
  <c r="O284" i="2" s="1"/>
  <c r="N191" i="2"/>
  <c r="O191" i="2" s="1"/>
  <c r="N96" i="2"/>
  <c r="O96" i="2" s="1"/>
  <c r="N12" i="2"/>
  <c r="O12" i="2" s="1"/>
  <c r="N230" i="2"/>
  <c r="O230" i="2" s="1"/>
  <c r="N27" i="2"/>
  <c r="O27" i="2" s="1"/>
  <c r="N267" i="2"/>
  <c r="O267" i="2" s="1"/>
  <c r="N108" i="2"/>
  <c r="O108" i="2" s="1"/>
  <c r="N19" i="2"/>
  <c r="O19" i="2" s="1"/>
  <c r="N169" i="2"/>
  <c r="O169" i="2" s="1"/>
  <c r="N241" i="2"/>
  <c r="O241" i="2" s="1"/>
  <c r="N196" i="2"/>
  <c r="O196" i="2" s="1"/>
  <c r="N59" i="2"/>
  <c r="O59" i="2" s="1"/>
  <c r="N5" i="2"/>
  <c r="O5" i="2" s="1"/>
  <c r="N263" i="2"/>
  <c r="O263" i="2" s="1"/>
  <c r="N226" i="2"/>
  <c r="O226" i="2" s="1"/>
  <c r="N243" i="2"/>
  <c r="O243" i="2" s="1"/>
  <c r="N301" i="2"/>
  <c r="O301" i="2" s="1"/>
  <c r="N160" i="2"/>
  <c r="O160" i="2" s="1"/>
  <c r="N145" i="2"/>
  <c r="O145" i="2" s="1"/>
  <c r="N48" i="2"/>
  <c r="O48" i="2" s="1"/>
  <c r="N63" i="2"/>
  <c r="O63" i="2" s="1"/>
  <c r="N157" i="2"/>
  <c r="O157" i="2" s="1"/>
  <c r="N14" i="2"/>
  <c r="O14" i="2" s="1"/>
  <c r="N133" i="2"/>
  <c r="O133" i="2" s="1"/>
  <c r="N188" i="2"/>
  <c r="O188" i="2" s="1"/>
  <c r="N131" i="2"/>
  <c r="O131" i="2" s="1"/>
  <c r="N170" i="2"/>
  <c r="O170" i="2" s="1"/>
  <c r="N253" i="2"/>
  <c r="O253" i="2" s="1"/>
  <c r="N98" i="2"/>
  <c r="O98" i="2" s="1"/>
  <c r="N127" i="2"/>
  <c r="O127" i="2" s="1"/>
  <c r="N153" i="2"/>
  <c r="O153" i="2" s="1"/>
  <c r="N256" i="2"/>
  <c r="O256" i="2" s="1"/>
  <c r="N53" i="2"/>
  <c r="O53" i="2" s="1"/>
  <c r="N52" i="2"/>
  <c r="O52" i="2" s="1"/>
  <c r="N42" i="2"/>
  <c r="O42" i="2" s="1"/>
  <c r="N71" i="2"/>
  <c r="O71" i="2" s="1"/>
  <c r="N298" i="2"/>
  <c r="O298" i="2" s="1"/>
  <c r="N237" i="2"/>
  <c r="O237" i="2" s="1"/>
  <c r="N128" i="2"/>
  <c r="O128" i="2" s="1"/>
  <c r="N163" i="2"/>
  <c r="O163" i="2" s="1"/>
  <c r="N32" i="2"/>
  <c r="O32" i="2" s="1"/>
  <c r="N214" i="2"/>
  <c r="O214" i="2" s="1"/>
  <c r="N106" i="2"/>
  <c r="O106" i="2" s="1"/>
  <c r="N269" i="2"/>
  <c r="O269" i="2" s="1"/>
  <c r="N20" i="2"/>
  <c r="O20" i="2" s="1"/>
  <c r="N175" i="2"/>
  <c r="O175" i="2" s="1"/>
  <c r="N31" i="2"/>
  <c r="O31" i="2" s="1"/>
  <c r="N199" i="2"/>
  <c r="O199" i="2" s="1"/>
  <c r="N154" i="2"/>
  <c r="O154" i="2" s="1"/>
  <c r="N248" i="2"/>
  <c r="O248" i="2" s="1"/>
  <c r="N34" i="2"/>
  <c r="O34" i="2" s="1"/>
  <c r="N51" i="2"/>
  <c r="O51" i="2" s="1"/>
  <c r="N130" i="2"/>
  <c r="O130" i="2" s="1"/>
  <c r="N79" i="2"/>
  <c r="O79" i="2" s="1"/>
  <c r="N10" i="2"/>
  <c r="O10" i="2" s="1"/>
  <c r="N6" i="2"/>
  <c r="O6" i="2" s="1"/>
  <c r="N258" i="2"/>
  <c r="O258" i="2" s="1"/>
  <c r="N94" i="2"/>
  <c r="O94" i="2" s="1"/>
  <c r="N211" i="2"/>
  <c r="O211" i="2" s="1"/>
  <c r="N250" i="2"/>
  <c r="O250" i="2" s="1"/>
  <c r="N229" i="2"/>
  <c r="O229" i="2" s="1"/>
  <c r="N139" i="2"/>
  <c r="O139" i="2" s="1"/>
  <c r="N252" i="2"/>
  <c r="O252" i="2" s="1"/>
  <c r="N152" i="2"/>
  <c r="O152" i="2" s="1"/>
  <c r="N156" i="2"/>
  <c r="O156" i="2" s="1"/>
  <c r="N113" i="2"/>
  <c r="O113" i="2" s="1"/>
  <c r="N86" i="2"/>
  <c r="O86" i="2" s="1"/>
  <c r="N41" i="2"/>
  <c r="O41" i="2" s="1"/>
  <c r="N60" i="2"/>
  <c r="O60" i="2" s="1"/>
  <c r="N65" i="2"/>
  <c r="O65" i="2" s="1"/>
  <c r="N83" i="2"/>
  <c r="O83" i="2" s="1"/>
  <c r="N278" i="2"/>
  <c r="O278" i="2" s="1"/>
  <c r="N61" i="2"/>
  <c r="O61" i="2" s="1"/>
  <c r="N140" i="2"/>
  <c r="O140" i="2" s="1"/>
  <c r="N102" i="2"/>
  <c r="O102" i="2" s="1"/>
  <c r="N227" i="2"/>
  <c r="O227" i="2" s="1"/>
  <c r="N155" i="2"/>
  <c r="O155" i="2" s="1"/>
  <c r="N195" i="2"/>
  <c r="O195" i="2" s="1"/>
  <c r="N142" i="2"/>
  <c r="O142" i="2" s="1"/>
  <c r="N28" i="2"/>
  <c r="O28" i="2" s="1"/>
  <c r="N105" i="2"/>
  <c r="O105" i="2" s="1"/>
  <c r="N176" i="2"/>
  <c r="O176" i="2" s="1"/>
  <c r="N247" i="2"/>
  <c r="O247" i="2" s="1"/>
  <c r="N93" i="2"/>
  <c r="O93" i="2" s="1"/>
  <c r="N73" i="2"/>
  <c r="O73" i="2" s="1"/>
  <c r="N220" i="2"/>
  <c r="O220" i="2" s="1"/>
  <c r="N209" i="2"/>
  <c r="O209" i="2" s="1"/>
  <c r="N95" i="2"/>
  <c r="O95" i="2" s="1"/>
  <c r="N37" i="2"/>
  <c r="O37" i="2" s="1"/>
  <c r="N7" i="2"/>
  <c r="O7" i="2" s="1"/>
  <c r="N288" i="2"/>
  <c r="O288" i="2" s="1"/>
  <c r="N181" i="2"/>
  <c r="O181" i="2" s="1"/>
  <c r="O2" i="2"/>
  <c r="N115" i="2"/>
  <c r="O115" i="2" s="1"/>
  <c r="M3" i="3" l="1"/>
  <c r="N3" i="3" s="1"/>
  <c r="P3" i="3" l="1"/>
  <c r="T3" i="3"/>
  <c r="Q3" i="3"/>
  <c r="H4" i="3" s="1"/>
  <c r="R3" i="3"/>
  <c r="I4" i="3" s="1"/>
  <c r="S3" i="3"/>
  <c r="G4" i="3"/>
  <c r="J4" i="3"/>
  <c r="K4" i="3" l="1"/>
  <c r="M4" i="3" s="1"/>
  <c r="N4" i="3" s="1"/>
  <c r="S4" i="3" l="1"/>
  <c r="J5" i="3" s="1"/>
  <c r="P4" i="3"/>
  <c r="G5" i="3" s="1"/>
  <c r="T4" i="3"/>
  <c r="Q4" i="3"/>
  <c r="H5" i="3" s="1"/>
  <c r="R4" i="3"/>
  <c r="I5" i="3" s="1"/>
  <c r="K5" i="3" l="1"/>
  <c r="M5" i="3" s="1"/>
  <c r="N5" i="3" s="1"/>
  <c r="R5" i="3" l="1"/>
  <c r="I6" i="3" s="1"/>
  <c r="S5" i="3"/>
  <c r="J6" i="3" s="1"/>
  <c r="P5" i="3"/>
  <c r="G6" i="3" s="1"/>
  <c r="T5" i="3"/>
  <c r="Q5" i="3"/>
  <c r="H6" i="3" s="1"/>
  <c r="K6" i="3" l="1"/>
  <c r="M6" i="3" s="1"/>
  <c r="N6" i="3" s="1"/>
  <c r="Q6" i="3" l="1"/>
  <c r="H7" i="3" s="1"/>
  <c r="R6" i="3"/>
  <c r="S6" i="3"/>
  <c r="T6" i="3"/>
  <c r="P6" i="3"/>
  <c r="J7" i="3" l="1"/>
  <c r="G7" i="3"/>
  <c r="K7" i="3" l="1"/>
  <c r="I7" i="3"/>
  <c r="M7" i="3" l="1"/>
  <c r="N7" i="3" s="1"/>
  <c r="P7" i="3" s="1"/>
  <c r="G8" i="3" s="1"/>
  <c r="R7" i="3" l="1"/>
  <c r="Q7" i="3"/>
  <c r="H8" i="3" s="1"/>
  <c r="T7" i="3"/>
  <c r="K8" i="3" s="1"/>
  <c r="S7" i="3"/>
  <c r="J8" i="3" s="1"/>
  <c r="I8" i="3"/>
  <c r="M8" i="3" l="1"/>
  <c r="N8" i="3" s="1"/>
  <c r="S8" i="3" l="1"/>
  <c r="P8" i="3"/>
  <c r="G9" i="3" s="1"/>
  <c r="T8" i="3"/>
  <c r="Q8" i="3"/>
  <c r="H9" i="3" s="1"/>
  <c r="R8" i="3"/>
  <c r="J9" i="3"/>
  <c r="K9" i="3" l="1"/>
  <c r="I9" i="3"/>
  <c r="M9" i="3" l="1"/>
  <c r="N9" i="3" s="1"/>
  <c r="R9" i="3" l="1"/>
  <c r="S9" i="3"/>
  <c r="P9" i="3"/>
  <c r="T9" i="3"/>
  <c r="Q9" i="3"/>
  <c r="H10" i="3" s="1"/>
  <c r="J10" i="3" l="1"/>
  <c r="G10" i="3"/>
  <c r="K10" i="3" l="1"/>
  <c r="I10" i="3"/>
  <c r="M10" i="3" l="1"/>
  <c r="N10" i="3" s="1"/>
  <c r="Q10" i="3" l="1"/>
  <c r="H11" i="3" s="1"/>
  <c r="R10" i="3"/>
  <c r="I11" i="3" s="1"/>
  <c r="S10" i="3"/>
  <c r="J11" i="3" s="1"/>
  <c r="P10" i="3"/>
  <c r="G11" i="3" s="1"/>
  <c r="T10" i="3"/>
  <c r="K11" i="3" s="1"/>
  <c r="M11" i="3" l="1"/>
  <c r="N11" i="3" s="1"/>
  <c r="P11" i="3" l="1"/>
  <c r="G12" i="3" s="1"/>
  <c r="T11" i="3"/>
  <c r="Q11" i="3"/>
  <c r="H12" i="3" s="1"/>
  <c r="R11" i="3"/>
  <c r="S11" i="3"/>
  <c r="J12" i="3" s="1"/>
  <c r="K12" i="3" l="1"/>
  <c r="I12" i="3"/>
  <c r="M12" i="3" l="1"/>
  <c r="N12" i="3" s="1"/>
  <c r="S12" i="3" s="1"/>
  <c r="J13" i="3" s="1"/>
  <c r="Q12" i="3" l="1"/>
  <c r="H13" i="3" s="1"/>
  <c r="P12" i="3"/>
  <c r="G13" i="3" s="1"/>
  <c r="T12" i="3"/>
  <c r="K13" i="3" s="1"/>
  <c r="R12" i="3"/>
  <c r="I13" i="3" s="1"/>
  <c r="M13" i="3" l="1"/>
  <c r="N13" i="3" s="1"/>
  <c r="R13" i="3" l="1"/>
  <c r="S13" i="3"/>
  <c r="J14" i="3" s="1"/>
  <c r="P13" i="3"/>
  <c r="G14" i="3" s="1"/>
  <c r="T13" i="3"/>
  <c r="Q13" i="3"/>
  <c r="H14" i="3" s="1"/>
  <c r="K14" i="3" l="1"/>
  <c r="I14" i="3"/>
  <c r="M14" i="3" l="1"/>
  <c r="N14" i="3" s="1"/>
  <c r="Q14" i="3" l="1"/>
  <c r="H15" i="3" s="1"/>
  <c r="R14" i="3"/>
  <c r="I15" i="3" s="1"/>
  <c r="S14" i="3"/>
  <c r="J15" i="3" s="1"/>
  <c r="P14" i="3"/>
  <c r="G15" i="3" s="1"/>
  <c r="T14" i="3"/>
  <c r="K15" i="3" s="1"/>
  <c r="M15" i="3" l="1"/>
  <c r="N15" i="3" s="1"/>
  <c r="P15" i="3" l="1"/>
  <c r="G16" i="3" s="1"/>
  <c r="T15" i="3"/>
  <c r="Q15" i="3"/>
  <c r="H16" i="3" s="1"/>
  <c r="R15" i="3"/>
  <c r="S15" i="3"/>
  <c r="J16" i="3" s="1"/>
  <c r="K16" i="3" l="1"/>
  <c r="I16" i="3"/>
  <c r="M16" i="3" l="1"/>
  <c r="N16" i="3" s="1"/>
  <c r="Q16" i="3" s="1"/>
  <c r="H17" i="3" s="1"/>
  <c r="T16" i="3" l="1"/>
  <c r="P16" i="3"/>
  <c r="G17" i="3" s="1"/>
  <c r="R16" i="3"/>
  <c r="S16" i="3"/>
  <c r="J17" i="3" s="1"/>
  <c r="K17" i="3" l="1"/>
  <c r="I17" i="3"/>
  <c r="M17" i="3" l="1"/>
  <c r="N17" i="3" s="1"/>
  <c r="R17" i="3" l="1"/>
  <c r="S17" i="3"/>
  <c r="J18" i="3" s="1"/>
  <c r="P17" i="3"/>
  <c r="G18" i="3" s="1"/>
  <c r="T17" i="3"/>
  <c r="Q17" i="3"/>
  <c r="H18" i="3" s="1"/>
  <c r="I18" i="3" l="1"/>
  <c r="K18" i="3"/>
  <c r="M18" i="3" l="1"/>
  <c r="N18" i="3" s="1"/>
  <c r="Q18" i="3" s="1"/>
  <c r="H19" i="3" s="1"/>
  <c r="P18" i="3" l="1"/>
  <c r="G19" i="3" s="1"/>
  <c r="R18" i="3"/>
  <c r="I19" i="3" s="1"/>
  <c r="S18" i="3"/>
  <c r="J19" i="3" s="1"/>
  <c r="T18" i="3"/>
  <c r="K19" i="3" s="1"/>
  <c r="M19" i="3" l="1"/>
  <c r="N19" i="3" s="1"/>
  <c r="T19" i="3" s="1"/>
  <c r="S19" i="3" l="1"/>
  <c r="J20" i="3" s="1"/>
  <c r="R19" i="3"/>
  <c r="I20" i="3" s="1"/>
  <c r="P19" i="3"/>
  <c r="G20" i="3" s="1"/>
  <c r="Q19" i="3"/>
  <c r="H20" i="3" s="1"/>
  <c r="K20" i="3"/>
  <c r="M20" i="3" l="1"/>
  <c r="N20" i="3" s="1"/>
  <c r="S20" i="3" s="1"/>
  <c r="Q20" i="3" l="1"/>
  <c r="H21" i="3" s="1"/>
  <c r="T20" i="3"/>
  <c r="P20" i="3"/>
  <c r="G21" i="3" s="1"/>
  <c r="R20" i="3"/>
  <c r="J21" i="3"/>
  <c r="I21" i="3" l="1"/>
  <c r="K21" i="3"/>
  <c r="M21" i="3" l="1"/>
  <c r="N21" i="3" s="1"/>
  <c r="R21" i="3" s="1"/>
  <c r="Q21" i="3" l="1"/>
  <c r="H22" i="3" s="1"/>
  <c r="T21" i="3"/>
  <c r="K22" i="3" s="1"/>
  <c r="P21" i="3"/>
  <c r="G22" i="3" s="1"/>
  <c r="S21" i="3"/>
  <c r="J22" i="3" s="1"/>
  <c r="I22" i="3"/>
  <c r="M22" i="3" l="1"/>
  <c r="N22" i="3" s="1"/>
  <c r="Q22" i="3" s="1"/>
  <c r="H23" i="3" s="1"/>
  <c r="R22" i="3" l="1"/>
  <c r="P22" i="3"/>
  <c r="G23" i="3" s="1"/>
  <c r="T22" i="3"/>
  <c r="S22" i="3"/>
  <c r="J23" i="3" s="1"/>
  <c r="I23" i="3" l="1"/>
  <c r="K23" i="3"/>
  <c r="M23" i="3" l="1"/>
  <c r="N23" i="3" s="1"/>
  <c r="P23" i="3" l="1"/>
  <c r="T23" i="3"/>
  <c r="Q23" i="3"/>
  <c r="H24" i="3" s="1"/>
  <c r="R23" i="3"/>
  <c r="S23" i="3"/>
  <c r="J24" i="3" l="1"/>
  <c r="G24" i="3"/>
  <c r="K24" i="3" l="1"/>
  <c r="I24" i="3"/>
  <c r="M24" i="3" s="1"/>
  <c r="N24" i="3" s="1"/>
  <c r="S24" i="3" l="1"/>
  <c r="J25" i="3" s="1"/>
  <c r="P24" i="3"/>
  <c r="G25" i="3" s="1"/>
  <c r="T24" i="3"/>
  <c r="Q24" i="3"/>
  <c r="H25" i="3" s="1"/>
  <c r="R24" i="3"/>
  <c r="K25" i="3" l="1"/>
  <c r="I25" i="3"/>
  <c r="M25" i="3" l="1"/>
  <c r="N25" i="3" s="1"/>
  <c r="R25" i="3" s="1"/>
  <c r="Q25" i="3" l="1"/>
  <c r="H26" i="3" s="1"/>
  <c r="S25" i="3"/>
  <c r="J26" i="3" s="1"/>
  <c r="T25" i="3"/>
  <c r="P25" i="3"/>
  <c r="G26" i="3" s="1"/>
  <c r="K26" i="3" l="1"/>
  <c r="I26" i="3"/>
  <c r="M26" i="3" l="1"/>
  <c r="N26" i="3" s="1"/>
  <c r="Q26" i="3" l="1"/>
  <c r="H27" i="3" s="1"/>
  <c r="R26" i="3"/>
  <c r="I27" i="3" s="1"/>
  <c r="S26" i="3"/>
  <c r="J27" i="3" s="1"/>
  <c r="P26" i="3"/>
  <c r="G27" i="3" s="1"/>
  <c r="T26" i="3"/>
  <c r="K27" i="3" s="1"/>
  <c r="M27" i="3" l="1"/>
  <c r="N27" i="3" s="1"/>
  <c r="P27" i="3" l="1"/>
  <c r="G28" i="3" s="1"/>
  <c r="T27" i="3"/>
  <c r="Q27" i="3"/>
  <c r="H28" i="3" s="1"/>
  <c r="R27" i="3"/>
  <c r="S27" i="3"/>
  <c r="J28" i="3" s="1"/>
  <c r="I28" i="3" l="1"/>
  <c r="K28" i="3"/>
  <c r="M28" i="3" l="1"/>
  <c r="N28" i="3" s="1"/>
  <c r="S28" i="3" l="1"/>
  <c r="J29" i="3" s="1"/>
  <c r="P28" i="3"/>
  <c r="G29" i="3" s="1"/>
  <c r="T28" i="3"/>
  <c r="K29" i="3" s="1"/>
  <c r="Q28" i="3"/>
  <c r="H29" i="3" s="1"/>
  <c r="R28" i="3"/>
  <c r="I29" i="3" s="1"/>
  <c r="M29" i="3" l="1"/>
  <c r="N29" i="3" s="1"/>
  <c r="R29" i="3" l="1"/>
  <c r="S29" i="3"/>
  <c r="J30" i="3" s="1"/>
  <c r="P29" i="3"/>
  <c r="G30" i="3" s="1"/>
  <c r="T29" i="3"/>
  <c r="Q29" i="3"/>
  <c r="H30" i="3" s="1"/>
  <c r="K30" i="3" l="1"/>
  <c r="I30" i="3"/>
  <c r="M30" i="3" l="1"/>
  <c r="N30" i="3" s="1"/>
  <c r="Q30" i="3" s="1"/>
  <c r="H31" i="3" s="1"/>
  <c r="S30" i="3" l="1"/>
  <c r="J31" i="3" s="1"/>
  <c r="P30" i="3"/>
  <c r="G31" i="3" s="1"/>
  <c r="R30" i="3"/>
  <c r="I31" i="3" s="1"/>
  <c r="T30" i="3"/>
  <c r="K31" i="3" s="1"/>
  <c r="M31" i="3" l="1"/>
  <c r="N31" i="3" s="1"/>
  <c r="P31" i="3" s="1"/>
  <c r="R31" i="3" l="1"/>
  <c r="Q31" i="3"/>
  <c r="H32" i="3" s="1"/>
  <c r="S31" i="3"/>
  <c r="J32" i="3" s="1"/>
  <c r="T31" i="3"/>
  <c r="G32" i="3"/>
  <c r="K32" i="3" l="1"/>
  <c r="I32" i="3"/>
  <c r="M32" i="3" l="1"/>
  <c r="N32" i="3" s="1"/>
  <c r="S32" i="3" s="1"/>
  <c r="J33" i="3" s="1"/>
  <c r="T32" i="3" l="1"/>
  <c r="P32" i="3"/>
  <c r="G33" i="3" s="1"/>
  <c r="Q32" i="3"/>
  <c r="H33" i="3" s="1"/>
  <c r="R32" i="3"/>
  <c r="I33" i="3" s="1"/>
  <c r="K33" i="3"/>
  <c r="M33" i="3" l="1"/>
  <c r="N33" i="3" s="1"/>
  <c r="R33" i="3" s="1"/>
  <c r="T33" i="3" l="1"/>
  <c r="P33" i="3"/>
  <c r="G34" i="3" s="1"/>
  <c r="S33" i="3"/>
  <c r="J34" i="3" s="1"/>
  <c r="Q33" i="3"/>
  <c r="H34" i="3" s="1"/>
  <c r="K34" i="3" l="1"/>
  <c r="I34" i="3"/>
  <c r="M34" i="3" l="1"/>
  <c r="N34" i="3" s="1"/>
  <c r="Q34" i="3" l="1"/>
  <c r="H35" i="3" s="1"/>
  <c r="R34" i="3"/>
  <c r="S34" i="3"/>
  <c r="P34" i="3"/>
  <c r="T34" i="3"/>
  <c r="J35" i="3" l="1"/>
  <c r="G35" i="3"/>
  <c r="K35" i="3" l="1"/>
  <c r="I35" i="3"/>
  <c r="M35" i="3" s="1"/>
  <c r="N35" i="3" s="1"/>
  <c r="P35" i="3" l="1"/>
  <c r="G36" i="3" s="1"/>
  <c r="T35" i="3"/>
  <c r="Q35" i="3"/>
  <c r="H36" i="3" s="1"/>
  <c r="R35" i="3"/>
  <c r="S35" i="3"/>
  <c r="J36" i="3" s="1"/>
  <c r="K36" i="3" l="1"/>
  <c r="I36" i="3"/>
  <c r="M36" i="3" l="1"/>
  <c r="N36" i="3" s="1"/>
  <c r="S36" i="3" s="1"/>
  <c r="R36" i="3" l="1"/>
  <c r="Q36" i="3"/>
  <c r="H37" i="3" s="1"/>
  <c r="T36" i="3"/>
  <c r="P36" i="3"/>
  <c r="G37" i="3" s="1"/>
  <c r="J37" i="3"/>
  <c r="K37" i="3" l="1"/>
  <c r="I37" i="3"/>
  <c r="M37" i="3" l="1"/>
  <c r="N37" i="3" s="1"/>
  <c r="R37" i="3" l="1"/>
  <c r="I38" i="3" s="1"/>
  <c r="S37" i="3"/>
  <c r="J38" i="3" s="1"/>
  <c r="P37" i="3"/>
  <c r="G38" i="3" s="1"/>
  <c r="T37" i="3"/>
  <c r="K38" i="3" s="1"/>
  <c r="Q37" i="3"/>
  <c r="H38" i="3" s="1"/>
  <c r="M38" i="3" l="1"/>
  <c r="N38" i="3" s="1"/>
  <c r="Q38" i="3" s="1"/>
  <c r="H39" i="3" s="1"/>
  <c r="T38" i="3" l="1"/>
  <c r="S38" i="3"/>
  <c r="J39" i="3" s="1"/>
  <c r="R38" i="3"/>
  <c r="P38" i="3"/>
  <c r="G39" i="3" s="1"/>
  <c r="K39" i="3" l="1"/>
  <c r="I39" i="3"/>
  <c r="M39" i="3" l="1"/>
  <c r="N39" i="3" s="1"/>
  <c r="P39" i="3" s="1"/>
  <c r="G40" i="3" s="1"/>
  <c r="S39" i="3" l="1"/>
  <c r="J40" i="3" s="1"/>
  <c r="R39" i="3"/>
  <c r="I40" i="3" s="1"/>
  <c r="Q39" i="3"/>
  <c r="H40" i="3" s="1"/>
  <c r="T39" i="3"/>
  <c r="K40" i="3" s="1"/>
  <c r="M40" i="3" l="1"/>
  <c r="N40" i="3" s="1"/>
  <c r="S40" i="3" l="1"/>
  <c r="J41" i="3" s="1"/>
  <c r="P40" i="3"/>
  <c r="G41" i="3" s="1"/>
  <c r="T40" i="3"/>
  <c r="Q40" i="3"/>
  <c r="H41" i="3" s="1"/>
  <c r="R40" i="3"/>
  <c r="K41" i="3" l="1"/>
  <c r="I41" i="3"/>
  <c r="M41" i="3" s="1"/>
  <c r="N41" i="3" s="1"/>
  <c r="R41" i="3" l="1"/>
  <c r="S41" i="3"/>
  <c r="P41" i="3"/>
  <c r="T41" i="3"/>
  <c r="Q41" i="3"/>
  <c r="H42" i="3" s="1"/>
  <c r="J42" i="3" l="1"/>
  <c r="G42" i="3"/>
  <c r="K42" i="3" l="1"/>
  <c r="I42" i="3"/>
  <c r="M42" i="3" l="1"/>
  <c r="N42" i="3" s="1"/>
  <c r="Q42" i="3" s="1"/>
  <c r="H43" i="3" s="1"/>
  <c r="P42" i="3"/>
  <c r="G43" i="3" s="1"/>
  <c r="S42" i="3" l="1"/>
  <c r="J43" i="3" s="1"/>
  <c r="R42" i="3"/>
  <c r="I43" i="3" s="1"/>
  <c r="T42" i="3"/>
  <c r="K43" i="3" s="1"/>
  <c r="M43" i="3" l="1"/>
  <c r="N43" i="3" s="1"/>
  <c r="P43" i="3" l="1"/>
  <c r="G44" i="3" s="1"/>
  <c r="T43" i="3"/>
  <c r="Q43" i="3"/>
  <c r="H44" i="3" s="1"/>
  <c r="R43" i="3"/>
  <c r="S43" i="3"/>
  <c r="J44" i="3" s="1"/>
  <c r="K44" i="3" l="1"/>
  <c r="I44" i="3"/>
  <c r="M44" i="3" l="1"/>
  <c r="N44" i="3" s="1"/>
  <c r="S44" i="3" s="1"/>
  <c r="J45" i="3" s="1"/>
  <c r="Q44" i="3" l="1"/>
  <c r="H45" i="3" s="1"/>
  <c r="T44" i="3"/>
  <c r="K45" i="3" s="1"/>
  <c r="P44" i="3"/>
  <c r="G45" i="3" s="1"/>
  <c r="R44" i="3"/>
  <c r="I45" i="3" s="1"/>
  <c r="M45" i="3" l="1"/>
  <c r="N45" i="3" s="1"/>
  <c r="R45" i="3" l="1"/>
  <c r="S45" i="3"/>
  <c r="J46" i="3" s="1"/>
  <c r="P45" i="3"/>
  <c r="G46" i="3" s="1"/>
  <c r="T45" i="3"/>
  <c r="Q45" i="3"/>
  <c r="H46" i="3" s="1"/>
  <c r="K46" i="3" l="1"/>
  <c r="I46" i="3"/>
  <c r="M46" i="3" l="1"/>
  <c r="N46" i="3" s="1"/>
  <c r="Q46" i="3" s="1"/>
  <c r="H47" i="3" s="1"/>
  <c r="T46" i="3" l="1"/>
  <c r="P46" i="3"/>
  <c r="G47" i="3" s="1"/>
  <c r="S46" i="3"/>
  <c r="J47" i="3" s="1"/>
  <c r="R46" i="3"/>
  <c r="K47" i="3" l="1"/>
  <c r="I47" i="3"/>
  <c r="M47" i="3" l="1"/>
  <c r="N47" i="3" s="1"/>
  <c r="P47" i="3" l="1"/>
  <c r="G48" i="3" s="1"/>
  <c r="T47" i="3"/>
  <c r="K48" i="3" s="1"/>
  <c r="Q47" i="3"/>
  <c r="H48" i="3" s="1"/>
  <c r="R47" i="3"/>
  <c r="I48" i="3" s="1"/>
  <c r="S47" i="3"/>
  <c r="J48" i="3" s="1"/>
  <c r="M48" i="3" l="1"/>
  <c r="N48" i="3" s="1"/>
  <c r="S48" i="3" s="1"/>
  <c r="R48" i="3" l="1"/>
  <c r="Q48" i="3"/>
  <c r="H49" i="3" s="1"/>
  <c r="T48" i="3"/>
  <c r="P48" i="3"/>
  <c r="G49" i="3" s="1"/>
  <c r="J49" i="3"/>
  <c r="K49" i="3" l="1"/>
  <c r="I49" i="3"/>
  <c r="M49" i="3" l="1"/>
  <c r="N49" i="3" s="1"/>
  <c r="S49" i="3" s="1"/>
  <c r="J50" i="3" s="1"/>
  <c r="Q49" i="3" l="1"/>
  <c r="H50" i="3" s="1"/>
  <c r="T49" i="3"/>
  <c r="K50" i="3" s="1"/>
  <c r="R49" i="3"/>
  <c r="I50" i="3" s="1"/>
  <c r="P49" i="3"/>
  <c r="G50" i="3" s="1"/>
  <c r="M50" i="3" l="1"/>
  <c r="N50" i="3" s="1"/>
  <c r="Q50" i="3" s="1"/>
  <c r="H51" i="3" s="1"/>
  <c r="T50" i="3" l="1"/>
  <c r="P50" i="3"/>
  <c r="G51" i="3" s="1"/>
  <c r="S50" i="3"/>
  <c r="J51" i="3" s="1"/>
  <c r="R50" i="3"/>
  <c r="K51" i="3" l="1"/>
  <c r="I51" i="3"/>
  <c r="M51" i="3" l="1"/>
  <c r="N51" i="3" s="1"/>
  <c r="P51" i="3" l="1"/>
  <c r="T51" i="3"/>
  <c r="K52" i="3" s="1"/>
  <c r="Q51" i="3"/>
  <c r="H52" i="3" s="1"/>
  <c r="R51" i="3"/>
  <c r="I52" i="3" s="1"/>
  <c r="S51" i="3"/>
  <c r="J52" i="3" s="1"/>
  <c r="G52" i="3"/>
  <c r="M52" i="3" l="1"/>
  <c r="N52" i="3" s="1"/>
  <c r="S52" i="3" l="1"/>
  <c r="P52" i="3"/>
  <c r="G53" i="3" s="1"/>
  <c r="T52" i="3"/>
  <c r="Q52" i="3"/>
  <c r="H53" i="3" s="1"/>
  <c r="R52" i="3"/>
  <c r="J53" i="3"/>
  <c r="K53" i="3" l="1"/>
  <c r="I53" i="3"/>
  <c r="M53" i="3" l="1"/>
  <c r="N53" i="3" s="1"/>
  <c r="R53" i="3" s="1"/>
  <c r="T53" i="3" l="1"/>
  <c r="P53" i="3"/>
  <c r="G54" i="3" s="1"/>
  <c r="S53" i="3"/>
  <c r="J54" i="3" s="1"/>
  <c r="Q53" i="3"/>
  <c r="H54" i="3" s="1"/>
  <c r="I54" i="3" l="1"/>
  <c r="K54" i="3"/>
  <c r="M54" i="3" l="1"/>
  <c r="N54" i="3" s="1"/>
  <c r="Q54" i="3" s="1"/>
  <c r="H55" i="3" s="1"/>
  <c r="R54" i="3" l="1"/>
  <c r="S54" i="3"/>
  <c r="J55" i="3" s="1"/>
  <c r="T54" i="3"/>
  <c r="K55" i="3" s="1"/>
  <c r="P54" i="3"/>
  <c r="G55" i="3" s="1"/>
  <c r="I55" i="3"/>
  <c r="M55" i="3" l="1"/>
  <c r="N55" i="3" s="1"/>
  <c r="P55" i="3" l="1"/>
  <c r="T55" i="3"/>
  <c r="Q55" i="3"/>
  <c r="H56" i="3" s="1"/>
  <c r="R55" i="3"/>
  <c r="S55" i="3"/>
  <c r="J56" i="3" s="1"/>
  <c r="G56" i="3"/>
  <c r="K56" i="3" l="1"/>
  <c r="I56" i="3"/>
  <c r="M56" i="3" s="1"/>
  <c r="N56" i="3" s="1"/>
  <c r="S56" i="3" l="1"/>
  <c r="P56" i="3"/>
  <c r="G57" i="3" s="1"/>
  <c r="T56" i="3"/>
  <c r="Q56" i="3"/>
  <c r="H57" i="3" s="1"/>
  <c r="R56" i="3"/>
  <c r="J57" i="3"/>
  <c r="K57" i="3" l="1"/>
  <c r="I57" i="3"/>
  <c r="M57" i="3" l="1"/>
  <c r="N57" i="3" s="1"/>
  <c r="R57" i="3" s="1"/>
  <c r="T57" i="3" l="1"/>
  <c r="P57" i="3"/>
  <c r="G58" i="3" s="1"/>
  <c r="S57" i="3"/>
  <c r="J58" i="3" s="1"/>
  <c r="Q57" i="3"/>
  <c r="H58" i="3" s="1"/>
  <c r="K58" i="3" l="1"/>
  <c r="I58" i="3"/>
  <c r="M58" i="3" s="1"/>
  <c r="N58" i="3" s="1"/>
  <c r="Q58" i="3" l="1"/>
  <c r="H59" i="3" s="1"/>
  <c r="R58" i="3"/>
  <c r="S58" i="3"/>
  <c r="J59" i="3" s="1"/>
  <c r="P58" i="3"/>
  <c r="G59" i="3" s="1"/>
  <c r="T58" i="3"/>
  <c r="K59" i="3" l="1"/>
  <c r="I59" i="3"/>
  <c r="M59" i="3" l="1"/>
  <c r="N59" i="3" s="1"/>
  <c r="P59" i="3" l="1"/>
  <c r="G60" i="3" s="1"/>
  <c r="T59" i="3"/>
  <c r="Q59" i="3"/>
  <c r="H60" i="3" s="1"/>
  <c r="R59" i="3"/>
  <c r="S59" i="3"/>
  <c r="J60" i="3" s="1"/>
  <c r="K60" i="3" l="1"/>
  <c r="I60" i="3"/>
  <c r="M60" i="3" l="1"/>
  <c r="N60" i="3" s="1"/>
  <c r="S60" i="3" l="1"/>
  <c r="J61" i="3" s="1"/>
  <c r="P60" i="3"/>
  <c r="G61" i="3" s="1"/>
  <c r="T60" i="3"/>
  <c r="Q60" i="3"/>
  <c r="H61" i="3" s="1"/>
  <c r="R60" i="3"/>
  <c r="K61" i="3" l="1"/>
  <c r="I61" i="3"/>
  <c r="M61" i="3" l="1"/>
  <c r="N61" i="3" s="1"/>
  <c r="R61" i="3" l="1"/>
  <c r="S61" i="3"/>
  <c r="J62" i="3" s="1"/>
  <c r="P61" i="3"/>
  <c r="G62" i="3" s="1"/>
  <c r="T61" i="3"/>
  <c r="K62" i="3" s="1"/>
  <c r="Q61" i="3"/>
  <c r="H62" i="3" s="1"/>
  <c r="I62" i="3"/>
  <c r="M62" i="3" l="1"/>
  <c r="N62" i="3" s="1"/>
  <c r="R62" i="3" s="1"/>
  <c r="T62" i="3" l="1"/>
  <c r="Q62" i="3"/>
  <c r="H63" i="3" s="1"/>
  <c r="P62" i="3"/>
  <c r="G63" i="3" s="1"/>
  <c r="S62" i="3"/>
  <c r="J63" i="3" s="1"/>
  <c r="I63" i="3" l="1"/>
  <c r="K63" i="3"/>
  <c r="M63" i="3" l="1"/>
  <c r="N63" i="3" s="1"/>
  <c r="Q63" i="3" s="1"/>
  <c r="H64" i="3" s="1"/>
  <c r="S63" i="3" l="1"/>
  <c r="J64" i="3" s="1"/>
  <c r="R63" i="3"/>
  <c r="I64" i="3" s="1"/>
  <c r="T63" i="3"/>
  <c r="K64" i="3" s="1"/>
  <c r="P63" i="3"/>
  <c r="G64" i="3" s="1"/>
  <c r="M64" i="3" l="1"/>
  <c r="N64" i="3" s="1"/>
  <c r="S64" i="3" l="1"/>
  <c r="P64" i="3"/>
  <c r="G65" i="3" s="1"/>
  <c r="T64" i="3"/>
  <c r="Q64" i="3"/>
  <c r="H65" i="3" s="1"/>
  <c r="R64" i="3"/>
  <c r="J65" i="3"/>
  <c r="I65" i="3" l="1"/>
  <c r="K65" i="3"/>
  <c r="M65" i="3" l="1"/>
  <c r="N65" i="3" s="1"/>
  <c r="R65" i="3" s="1"/>
  <c r="P65" i="3"/>
  <c r="G66" i="3" s="1"/>
  <c r="T65" i="3"/>
  <c r="Q65" i="3"/>
  <c r="H66" i="3" s="1"/>
  <c r="S65" i="3" l="1"/>
  <c r="J66" i="3" s="1"/>
  <c r="I66" i="3"/>
  <c r="K66" i="3"/>
  <c r="M66" i="3" l="1"/>
  <c r="N66" i="3" s="1"/>
  <c r="Q66" i="3" l="1"/>
  <c r="H67" i="3" s="1"/>
  <c r="R66" i="3"/>
  <c r="S66" i="3"/>
  <c r="J67" i="3" s="1"/>
  <c r="P66" i="3"/>
  <c r="G67" i="3" s="1"/>
  <c r="T66" i="3"/>
  <c r="K67" i="3" l="1"/>
  <c r="I67" i="3"/>
  <c r="M67" i="3" l="1"/>
  <c r="N67" i="3" s="1"/>
  <c r="P67" i="3" l="1"/>
  <c r="G68" i="3" s="1"/>
  <c r="T67" i="3"/>
  <c r="K68" i="3" s="1"/>
  <c r="Q67" i="3"/>
  <c r="H68" i="3" s="1"/>
  <c r="R67" i="3"/>
  <c r="I68" i="3" s="1"/>
  <c r="S67" i="3"/>
  <c r="J68" i="3" s="1"/>
  <c r="M68" i="3" l="1"/>
  <c r="N68" i="3" s="1"/>
  <c r="S68" i="3" l="1"/>
  <c r="P68" i="3"/>
  <c r="G69" i="3" s="1"/>
  <c r="T68" i="3"/>
  <c r="Q68" i="3"/>
  <c r="H69" i="3" s="1"/>
  <c r="R68" i="3"/>
  <c r="J69" i="3"/>
  <c r="K69" i="3" l="1"/>
  <c r="I69" i="3"/>
  <c r="M69" i="3" l="1"/>
  <c r="N69" i="3" s="1"/>
  <c r="R69" i="3" l="1"/>
  <c r="S69" i="3"/>
  <c r="J70" i="3" s="1"/>
  <c r="P69" i="3"/>
  <c r="G70" i="3" s="1"/>
  <c r="T69" i="3"/>
  <c r="Q69" i="3"/>
  <c r="H70" i="3" s="1"/>
  <c r="K70" i="3" l="1"/>
  <c r="I70" i="3"/>
  <c r="M70" i="3" l="1"/>
  <c r="N70" i="3" s="1"/>
  <c r="R70" i="3" s="1"/>
  <c r="P70" i="3" l="1"/>
  <c r="T70" i="3"/>
  <c r="Q70" i="3"/>
  <c r="H71" i="3" s="1"/>
  <c r="S70" i="3"/>
  <c r="J71" i="3" s="1"/>
  <c r="G71" i="3"/>
  <c r="I71" i="3" l="1"/>
  <c r="K71" i="3"/>
  <c r="M71" i="3" l="1"/>
  <c r="N71" i="3" s="1"/>
  <c r="P71" i="3" l="1"/>
  <c r="G72" i="3" s="1"/>
  <c r="Q71" i="3"/>
  <c r="H72" i="3" s="1"/>
  <c r="R71" i="3"/>
  <c r="I72" i="3" s="1"/>
  <c r="S71" i="3"/>
  <c r="J72" i="3" s="1"/>
  <c r="T71" i="3"/>
  <c r="K72" i="3" s="1"/>
  <c r="M72" i="3" l="1"/>
  <c r="N72" i="3" s="1"/>
  <c r="Q72" i="3" l="1"/>
  <c r="H73" i="3" s="1"/>
  <c r="R72" i="3"/>
  <c r="S72" i="3"/>
  <c r="J73" i="3" s="1"/>
  <c r="P72" i="3"/>
  <c r="G73" i="3" s="1"/>
  <c r="T72" i="3"/>
  <c r="K73" i="3" l="1"/>
  <c r="I73" i="3"/>
  <c r="M73" i="3" l="1"/>
  <c r="N73" i="3" s="1"/>
  <c r="P73" i="3"/>
  <c r="G74" i="3" s="1"/>
  <c r="T73" i="3"/>
  <c r="Q73" i="3"/>
  <c r="H74" i="3" s="1"/>
  <c r="R73" i="3"/>
  <c r="S73" i="3"/>
  <c r="J74" i="3" s="1"/>
  <c r="K74" i="3" l="1"/>
  <c r="I74" i="3"/>
  <c r="M74" i="3" l="1"/>
  <c r="N74" i="3" s="1"/>
  <c r="S74" i="3" l="1"/>
  <c r="J75" i="3" s="1"/>
  <c r="P74" i="3"/>
  <c r="G75" i="3" s="1"/>
  <c r="T74" i="3"/>
  <c r="Q74" i="3"/>
  <c r="H75" i="3" s="1"/>
  <c r="R74" i="3"/>
  <c r="K75" i="3" l="1"/>
  <c r="I75" i="3"/>
  <c r="M75" i="3" l="1"/>
  <c r="N75" i="3" s="1"/>
  <c r="R75" i="3" s="1"/>
  <c r="T75" i="3" l="1"/>
  <c r="P75" i="3"/>
  <c r="G76" i="3" s="1"/>
  <c r="S75" i="3"/>
  <c r="J76" i="3" s="1"/>
  <c r="Q75" i="3"/>
  <c r="H76" i="3" s="1"/>
  <c r="I76" i="3"/>
  <c r="K76" i="3"/>
  <c r="M76" i="3" l="1"/>
  <c r="N76" i="3" s="1"/>
  <c r="Q76" i="3" l="1"/>
  <c r="R76" i="3"/>
  <c r="S76" i="3"/>
  <c r="J77" i="3" s="1"/>
  <c r="T76" i="3"/>
  <c r="P76" i="3"/>
  <c r="G77" i="3" s="1"/>
  <c r="H77" i="3"/>
  <c r="I77" i="3" l="1"/>
  <c r="K77" i="3"/>
  <c r="M77" i="3" s="1"/>
  <c r="N77" i="3" s="1"/>
  <c r="P77" i="3" l="1"/>
  <c r="T77" i="3"/>
  <c r="Q77" i="3"/>
  <c r="H78" i="3" s="1"/>
  <c r="R77" i="3"/>
  <c r="S77" i="3"/>
  <c r="J78" i="3" l="1"/>
  <c r="G78" i="3"/>
  <c r="I78" i="3" l="1"/>
  <c r="K78" i="3"/>
  <c r="M78" i="3" l="1"/>
  <c r="N78" i="3" s="1"/>
  <c r="S78" i="3" l="1"/>
  <c r="J79" i="3" s="1"/>
  <c r="P78" i="3"/>
  <c r="T78" i="3"/>
  <c r="K79" i="3" s="1"/>
  <c r="Q78" i="3"/>
  <c r="H79" i="3" s="1"/>
  <c r="R78" i="3"/>
  <c r="I79" i="3" s="1"/>
  <c r="G79" i="3"/>
  <c r="M79" i="3" l="1"/>
  <c r="N79" i="3" s="1"/>
  <c r="R79" i="3" l="1"/>
  <c r="S79" i="3"/>
  <c r="J80" i="3" s="1"/>
  <c r="P79" i="3"/>
  <c r="G80" i="3" s="1"/>
  <c r="T79" i="3"/>
  <c r="Q79" i="3"/>
  <c r="H80" i="3" s="1"/>
  <c r="I80" i="3" l="1"/>
  <c r="K80" i="3"/>
  <c r="M80" i="3" l="1"/>
  <c r="N80" i="3" s="1"/>
  <c r="Q80" i="3" s="1"/>
  <c r="H81" i="3" s="1"/>
  <c r="P80" i="3" l="1"/>
  <c r="G81" i="3" s="1"/>
  <c r="S80" i="3"/>
  <c r="J81" i="3" s="1"/>
  <c r="R80" i="3"/>
  <c r="I81" i="3" s="1"/>
  <c r="T80" i="3"/>
  <c r="K81" i="3" s="1"/>
  <c r="M81" i="3" l="1"/>
  <c r="N81" i="3" s="1"/>
  <c r="P81" i="3" l="1"/>
  <c r="G82" i="3" s="1"/>
  <c r="T81" i="3"/>
  <c r="Q81" i="3"/>
  <c r="H82" i="3" s="1"/>
  <c r="R81" i="3"/>
  <c r="S81" i="3"/>
  <c r="J82" i="3" s="1"/>
  <c r="K82" i="3" l="1"/>
  <c r="I82" i="3"/>
  <c r="M82" i="3" s="1"/>
  <c r="N82" i="3" s="1"/>
  <c r="S82" i="3" l="1"/>
  <c r="P82" i="3"/>
  <c r="T82" i="3"/>
  <c r="Q82" i="3"/>
  <c r="H83" i="3" s="1"/>
  <c r="R82" i="3"/>
  <c r="J83" i="3" l="1"/>
  <c r="G83" i="3"/>
  <c r="K83" i="3" l="1"/>
  <c r="I83" i="3"/>
  <c r="M83" i="3" l="1"/>
  <c r="N83" i="3" s="1"/>
  <c r="R83" i="3" l="1"/>
  <c r="S83" i="3"/>
  <c r="P83" i="3"/>
  <c r="T83" i="3"/>
  <c r="Q83" i="3"/>
  <c r="H84" i="3" s="1"/>
  <c r="J84" i="3" l="1"/>
  <c r="G84" i="3"/>
  <c r="K84" i="3" l="1"/>
  <c r="I84" i="3"/>
  <c r="M84" i="3" l="1"/>
  <c r="N84" i="3" s="1"/>
  <c r="Q84" i="3" s="1"/>
  <c r="H85" i="3" s="1"/>
  <c r="T84" i="3" l="1"/>
  <c r="K85" i="3" s="1"/>
  <c r="S84" i="3"/>
  <c r="J85" i="3" s="1"/>
  <c r="R84" i="3"/>
  <c r="I85" i="3" s="1"/>
  <c r="P84" i="3"/>
  <c r="G85" i="3" s="1"/>
  <c r="M85" i="3" l="1"/>
  <c r="N85" i="3" s="1"/>
  <c r="P85" i="3" l="1"/>
  <c r="G86" i="3" s="1"/>
  <c r="T85" i="3"/>
  <c r="Q85" i="3"/>
  <c r="H86" i="3" s="1"/>
  <c r="R85" i="3"/>
  <c r="S85" i="3"/>
  <c r="J86" i="3" s="1"/>
  <c r="K86" i="3" l="1"/>
  <c r="I86" i="3"/>
  <c r="M86" i="3" l="1"/>
  <c r="N86" i="3" s="1"/>
  <c r="S86" i="3" l="1"/>
  <c r="P86" i="3"/>
  <c r="T86" i="3"/>
  <c r="Q86" i="3"/>
  <c r="H87" i="3" s="1"/>
  <c r="R86" i="3"/>
  <c r="J87" i="3" l="1"/>
  <c r="G87" i="3"/>
  <c r="K87" i="3" l="1"/>
  <c r="I87" i="3"/>
  <c r="M87" i="3" l="1"/>
  <c r="N87" i="3" s="1"/>
  <c r="R87" i="3" l="1"/>
  <c r="I88" i="3" s="1"/>
  <c r="S87" i="3"/>
  <c r="J88" i="3" s="1"/>
  <c r="P87" i="3"/>
  <c r="G88" i="3" s="1"/>
  <c r="T87" i="3"/>
  <c r="K88" i="3" s="1"/>
  <c r="Q87" i="3"/>
  <c r="H88" i="3" s="1"/>
  <c r="M88" i="3" l="1"/>
  <c r="N88" i="3" s="1"/>
  <c r="Q88" i="3" l="1"/>
  <c r="H89" i="3" s="1"/>
  <c r="R88" i="3"/>
  <c r="S88" i="3"/>
  <c r="J89" i="3" s="1"/>
  <c r="P88" i="3"/>
  <c r="G89" i="3" s="1"/>
  <c r="T88" i="3"/>
  <c r="K89" i="3" l="1"/>
  <c r="I89" i="3"/>
  <c r="M89" i="3" l="1"/>
  <c r="N89" i="3" s="1"/>
  <c r="P89" i="3" s="1"/>
  <c r="G90" i="3" s="1"/>
  <c r="S89" i="3" l="1"/>
  <c r="J90" i="3" s="1"/>
  <c r="R89" i="3"/>
  <c r="I90" i="3" s="1"/>
  <c r="Q89" i="3"/>
  <c r="H90" i="3" s="1"/>
  <c r="T89" i="3"/>
  <c r="K90" i="3" s="1"/>
  <c r="M90" i="3" l="1"/>
  <c r="N90" i="3" s="1"/>
  <c r="S90" i="3" l="1"/>
  <c r="J91" i="3" s="1"/>
  <c r="P90" i="3"/>
  <c r="G91" i="3" s="1"/>
  <c r="T90" i="3"/>
  <c r="Q90" i="3"/>
  <c r="H91" i="3" s="1"/>
  <c r="R90" i="3"/>
  <c r="K91" i="3" l="1"/>
  <c r="I91" i="3"/>
  <c r="M91" i="3" l="1"/>
  <c r="N91" i="3" s="1"/>
  <c r="R91" i="3" l="1"/>
  <c r="I92" i="3" s="1"/>
  <c r="S91" i="3"/>
  <c r="J92" i="3" s="1"/>
  <c r="P91" i="3"/>
  <c r="G92" i="3" s="1"/>
  <c r="T91" i="3"/>
  <c r="K92" i="3" s="1"/>
  <c r="Q91" i="3"/>
  <c r="H92" i="3" s="1"/>
  <c r="M92" i="3" l="1"/>
  <c r="N92" i="3" s="1"/>
  <c r="Q92" i="3" l="1"/>
  <c r="H93" i="3" s="1"/>
  <c r="R92" i="3"/>
  <c r="S92" i="3"/>
  <c r="J93" i="3" s="1"/>
  <c r="T92" i="3"/>
  <c r="P92" i="3"/>
  <c r="G93" i="3" s="1"/>
  <c r="K93" i="3" l="1"/>
  <c r="I93" i="3"/>
  <c r="M93" i="3" l="1"/>
  <c r="N93" i="3" s="1"/>
  <c r="P93" i="3" l="1"/>
  <c r="T93" i="3"/>
  <c r="Q93" i="3"/>
  <c r="H94" i="3" s="1"/>
  <c r="R93" i="3"/>
  <c r="S93" i="3"/>
  <c r="J94" i="3" l="1"/>
  <c r="G94" i="3"/>
  <c r="K94" i="3" l="1"/>
  <c r="I94" i="3"/>
  <c r="M94" i="3" l="1"/>
  <c r="N94" i="3" s="1"/>
  <c r="S94" i="3" s="1"/>
  <c r="J95" i="3" s="1"/>
  <c r="Q94" i="3" l="1"/>
  <c r="H95" i="3" s="1"/>
  <c r="T94" i="3"/>
  <c r="K95" i="3" s="1"/>
  <c r="P94" i="3"/>
  <c r="G95" i="3" s="1"/>
  <c r="R94" i="3"/>
  <c r="I95" i="3" s="1"/>
  <c r="M95" i="3" l="1"/>
  <c r="N95" i="3" s="1"/>
  <c r="R95" i="3" s="1"/>
  <c r="T95" i="3" l="1"/>
  <c r="P95" i="3"/>
  <c r="G96" i="3" s="1"/>
  <c r="S95" i="3"/>
  <c r="J96" i="3" s="1"/>
  <c r="Q95" i="3"/>
  <c r="H96" i="3" s="1"/>
  <c r="K96" i="3" l="1"/>
  <c r="I96" i="3"/>
  <c r="M96" i="3" l="1"/>
  <c r="N96" i="3" s="1"/>
  <c r="Q96" i="3" s="1"/>
  <c r="H97" i="3" s="1"/>
  <c r="T96" i="3" l="1"/>
  <c r="P96" i="3"/>
  <c r="G97" i="3" s="1"/>
  <c r="S96" i="3"/>
  <c r="J97" i="3" s="1"/>
  <c r="R96" i="3"/>
  <c r="I97" i="3" s="1"/>
  <c r="K97" i="3"/>
  <c r="M97" i="3" l="1"/>
  <c r="N97" i="3" s="1"/>
  <c r="P97" i="3" s="1"/>
  <c r="R97" i="3" l="1"/>
  <c r="Q97" i="3"/>
  <c r="H98" i="3" s="1"/>
  <c r="T97" i="3"/>
  <c r="S97" i="3"/>
  <c r="J98" i="3" s="1"/>
  <c r="G98" i="3"/>
  <c r="K98" i="3" l="1"/>
  <c r="I98" i="3"/>
  <c r="M98" i="3" l="1"/>
  <c r="N98" i="3" s="1"/>
  <c r="T98" i="3" s="1"/>
  <c r="R98" i="3" l="1"/>
  <c r="I99" i="3" s="1"/>
  <c r="Q98" i="3"/>
  <c r="H99" i="3" s="1"/>
  <c r="P98" i="3"/>
  <c r="G99" i="3" s="1"/>
  <c r="S98" i="3"/>
  <c r="J99" i="3" s="1"/>
  <c r="K99" i="3"/>
  <c r="M99" i="3" l="1"/>
  <c r="N99" i="3" s="1"/>
  <c r="R99" i="3" s="1"/>
  <c r="T99" i="3" l="1"/>
  <c r="P99" i="3"/>
  <c r="G100" i="3" s="1"/>
  <c r="S99" i="3"/>
  <c r="J100" i="3" s="1"/>
  <c r="Q99" i="3"/>
  <c r="H100" i="3" s="1"/>
  <c r="K100" i="3" l="1"/>
  <c r="I100" i="3"/>
  <c r="M100" i="3" s="1"/>
  <c r="N100" i="3" s="1"/>
  <c r="Q100" i="3" l="1"/>
  <c r="H101" i="3" s="1"/>
  <c r="R100" i="3"/>
  <c r="S100" i="3"/>
  <c r="J101" i="3" s="1"/>
  <c r="T100" i="3"/>
  <c r="P100" i="3"/>
  <c r="G101" i="3" s="1"/>
  <c r="I101" i="3" l="1"/>
  <c r="K101" i="3"/>
  <c r="M101" i="3" l="1"/>
  <c r="N101" i="3" s="1"/>
  <c r="P101" i="3" l="1"/>
  <c r="G102" i="3" s="1"/>
  <c r="T101" i="3"/>
  <c r="Q101" i="3"/>
  <c r="H102" i="3" s="1"/>
  <c r="R101" i="3"/>
  <c r="S101" i="3"/>
  <c r="J102" i="3" s="1"/>
  <c r="K102" i="3" l="1"/>
  <c r="I102" i="3"/>
  <c r="M102" i="3" l="1"/>
  <c r="N102" i="3" s="1"/>
  <c r="S102" i="3" l="1"/>
  <c r="P102" i="3"/>
  <c r="G103" i="3" s="1"/>
  <c r="T102" i="3"/>
  <c r="Q102" i="3"/>
  <c r="H103" i="3" s="1"/>
  <c r="R102" i="3"/>
  <c r="J103" i="3"/>
  <c r="K103" i="3" l="1"/>
  <c r="I103" i="3"/>
  <c r="M103" i="3" l="1"/>
  <c r="N103" i="3" s="1"/>
  <c r="R103" i="3" l="1"/>
  <c r="I104" i="3" s="1"/>
  <c r="S103" i="3"/>
  <c r="J104" i="3" s="1"/>
  <c r="P103" i="3"/>
  <c r="G104" i="3" s="1"/>
  <c r="T103" i="3"/>
  <c r="K104" i="3" s="1"/>
  <c r="Q103" i="3"/>
  <c r="H104" i="3" s="1"/>
  <c r="M104" i="3" l="1"/>
  <c r="N104" i="3" s="1"/>
  <c r="Q104" i="3" l="1"/>
  <c r="H105" i="3" s="1"/>
  <c r="R104" i="3"/>
  <c r="S104" i="3"/>
  <c r="J105" i="3" s="1"/>
  <c r="P104" i="3"/>
  <c r="G105" i="3" s="1"/>
  <c r="T104" i="3"/>
  <c r="K105" i="3" l="1"/>
  <c r="I105" i="3"/>
  <c r="M105" i="3" l="1"/>
  <c r="N105" i="3" s="1"/>
  <c r="P105" i="3" l="1"/>
  <c r="G106" i="3" s="1"/>
  <c r="T105" i="3"/>
  <c r="Q105" i="3"/>
  <c r="H106" i="3" s="1"/>
  <c r="R105" i="3"/>
  <c r="S105" i="3"/>
  <c r="J106" i="3" s="1"/>
  <c r="K106" i="3" l="1"/>
  <c r="I106" i="3"/>
  <c r="M106" i="3" l="1"/>
  <c r="N106" i="3" s="1"/>
  <c r="S106" i="3" l="1"/>
  <c r="J107" i="3" s="1"/>
  <c r="P106" i="3"/>
  <c r="G107" i="3" s="1"/>
  <c r="T106" i="3"/>
  <c r="Q106" i="3"/>
  <c r="H107" i="3" s="1"/>
  <c r="R106" i="3"/>
  <c r="I107" i="3" l="1"/>
  <c r="K107" i="3"/>
  <c r="M107" i="3" l="1"/>
  <c r="N107" i="3" s="1"/>
  <c r="R107" i="3" s="1"/>
  <c r="T107" i="3" l="1"/>
  <c r="P107" i="3"/>
  <c r="G108" i="3" s="1"/>
  <c r="S107" i="3"/>
  <c r="J108" i="3" s="1"/>
  <c r="Q107" i="3"/>
  <c r="H108" i="3" s="1"/>
  <c r="I108" i="3"/>
  <c r="K108" i="3"/>
  <c r="M108" i="3" l="1"/>
  <c r="N108" i="3" s="1"/>
  <c r="Q108" i="3" l="1"/>
  <c r="H109" i="3" s="1"/>
  <c r="R108" i="3"/>
  <c r="S108" i="3"/>
  <c r="J109" i="3" s="1"/>
  <c r="T108" i="3"/>
  <c r="P108" i="3"/>
  <c r="G109" i="3" s="1"/>
  <c r="I109" i="3" l="1"/>
  <c r="K109" i="3"/>
  <c r="M109" i="3" l="1"/>
  <c r="N109" i="3" s="1"/>
  <c r="P109" i="3" l="1"/>
  <c r="G110" i="3" s="1"/>
  <c r="T109" i="3"/>
  <c r="K110" i="3" s="1"/>
  <c r="Q109" i="3"/>
  <c r="H110" i="3" s="1"/>
  <c r="R109" i="3"/>
  <c r="I110" i="3" s="1"/>
  <c r="S109" i="3"/>
  <c r="J110" i="3" s="1"/>
  <c r="M110" i="3" l="1"/>
  <c r="N110" i="3" s="1"/>
  <c r="S110" i="3" l="1"/>
  <c r="J111" i="3" s="1"/>
  <c r="P110" i="3"/>
  <c r="G111" i="3" s="1"/>
  <c r="Q110" i="3"/>
  <c r="H111" i="3" s="1"/>
  <c r="R110" i="3"/>
  <c r="T110" i="3"/>
  <c r="K111" i="3" l="1"/>
  <c r="I111" i="3"/>
  <c r="M111" i="3" l="1"/>
  <c r="N111" i="3" s="1"/>
  <c r="R111" i="3" s="1"/>
  <c r="S111" i="3"/>
  <c r="J112" i="3" s="1"/>
  <c r="Q111" i="3" l="1"/>
  <c r="H112" i="3" s="1"/>
  <c r="T111" i="3"/>
  <c r="K112" i="3" s="1"/>
  <c r="P111" i="3"/>
  <c r="G112" i="3" s="1"/>
  <c r="I112" i="3"/>
  <c r="M112" i="3" l="1"/>
  <c r="N112" i="3" s="1"/>
  <c r="Q112" i="3" s="1"/>
  <c r="H113" i="3" s="1"/>
  <c r="R112" i="3" l="1"/>
  <c r="P112" i="3"/>
  <c r="G113" i="3" s="1"/>
  <c r="T112" i="3"/>
  <c r="S112" i="3"/>
  <c r="J113" i="3" s="1"/>
  <c r="K113" i="3" l="1"/>
  <c r="I113" i="3"/>
  <c r="M113" i="3" l="1"/>
  <c r="N113" i="3" s="1"/>
  <c r="P113" i="3" s="1"/>
  <c r="G114" i="3" s="1"/>
  <c r="S113" i="3" l="1"/>
  <c r="J114" i="3" s="1"/>
  <c r="R113" i="3"/>
  <c r="I114" i="3" s="1"/>
  <c r="T113" i="3"/>
  <c r="K114" i="3" s="1"/>
  <c r="Q113" i="3"/>
  <c r="H114" i="3" s="1"/>
  <c r="M114" i="3" l="1"/>
  <c r="N114" i="3" s="1"/>
  <c r="S114" i="3" l="1"/>
  <c r="Q114" i="3"/>
  <c r="H115" i="3" s="1"/>
  <c r="R114" i="3"/>
  <c r="P114" i="3"/>
  <c r="G115" i="3" s="1"/>
  <c r="T114" i="3"/>
  <c r="J115" i="3"/>
  <c r="K115" i="3" l="1"/>
  <c r="I115" i="3"/>
  <c r="M115" i="3" l="1"/>
  <c r="N115" i="3" s="1"/>
  <c r="R115" i="3" l="1"/>
  <c r="P115" i="3"/>
  <c r="T115" i="3"/>
  <c r="Q115" i="3"/>
  <c r="H116" i="3" s="1"/>
  <c r="S115" i="3"/>
  <c r="J116" i="3" l="1"/>
  <c r="G116" i="3"/>
  <c r="K116" i="3" l="1"/>
  <c r="I116" i="3"/>
  <c r="M116" i="3" l="1"/>
  <c r="N116" i="3" s="1"/>
  <c r="Q116" i="3" l="1"/>
  <c r="H117" i="3" s="1"/>
  <c r="S116" i="3"/>
  <c r="P116" i="3"/>
  <c r="T116" i="3"/>
  <c r="R116" i="3"/>
  <c r="J117" i="3" l="1"/>
  <c r="G117" i="3"/>
  <c r="K117" i="3" l="1"/>
  <c r="I117" i="3"/>
  <c r="M117" i="3" l="1"/>
  <c r="N117" i="3" s="1"/>
  <c r="P117" i="3" l="1"/>
  <c r="T117" i="3"/>
  <c r="K118" i="3" s="1"/>
  <c r="R117" i="3"/>
  <c r="I118" i="3" s="1"/>
  <c r="S117" i="3"/>
  <c r="J118" i="3" s="1"/>
  <c r="Q117" i="3"/>
  <c r="H118" i="3" s="1"/>
  <c r="G118" i="3"/>
  <c r="M118" i="3" l="1"/>
  <c r="N118" i="3" s="1"/>
  <c r="S118" i="3" l="1"/>
  <c r="J119" i="3" s="1"/>
  <c r="Q118" i="3"/>
  <c r="H119" i="3" s="1"/>
  <c r="R118" i="3"/>
  <c r="P118" i="3"/>
  <c r="G119" i="3" s="1"/>
  <c r="T118" i="3"/>
  <c r="K119" i="3" l="1"/>
  <c r="I119" i="3"/>
  <c r="M119" i="3" l="1"/>
  <c r="N119" i="3" s="1"/>
  <c r="R119" i="3" l="1"/>
  <c r="P119" i="3"/>
  <c r="G120" i="3" s="1"/>
  <c r="T119" i="3"/>
  <c r="Q119" i="3"/>
  <c r="H120" i="3" s="1"/>
  <c r="S119" i="3"/>
  <c r="J120" i="3" s="1"/>
  <c r="K120" i="3" l="1"/>
  <c r="I120" i="3"/>
  <c r="M120" i="3" l="1"/>
  <c r="N120" i="3" s="1"/>
  <c r="Q120" i="3" s="1"/>
  <c r="H121" i="3" s="1"/>
  <c r="P120" i="3" l="1"/>
  <c r="G121" i="3" s="1"/>
  <c r="T120" i="3"/>
  <c r="K121" i="3" s="1"/>
  <c r="S120" i="3"/>
  <c r="J121" i="3" s="1"/>
  <c r="R120" i="3"/>
  <c r="I121" i="3" s="1"/>
  <c r="M121" i="3" l="1"/>
  <c r="N121" i="3" s="1"/>
  <c r="R121" i="3" s="1"/>
  <c r="P121" i="3"/>
  <c r="Q121" i="3"/>
  <c r="H122" i="3" s="1"/>
  <c r="S121" i="3" l="1"/>
  <c r="T121" i="3"/>
  <c r="J122" i="3"/>
  <c r="G122" i="3"/>
  <c r="I122" i="3" l="1"/>
  <c r="K122" i="3"/>
  <c r="M122" i="3" s="1"/>
  <c r="N122" i="3" s="1"/>
  <c r="S122" i="3" l="1"/>
  <c r="J123" i="3" s="1"/>
  <c r="Q122" i="3"/>
  <c r="H123" i="3" s="1"/>
  <c r="R122" i="3"/>
  <c r="P122" i="3"/>
  <c r="G123" i="3" s="1"/>
  <c r="T122" i="3"/>
  <c r="I123" i="3" l="1"/>
  <c r="K123" i="3"/>
  <c r="M123" i="3" l="1"/>
  <c r="N123" i="3" s="1"/>
  <c r="P123" i="3" s="1"/>
  <c r="R123" i="3" l="1"/>
  <c r="Q123" i="3"/>
  <c r="H124" i="3" s="1"/>
  <c r="S123" i="3"/>
  <c r="J124" i="3" s="1"/>
  <c r="T123" i="3"/>
  <c r="G124" i="3"/>
  <c r="K124" i="3" l="1"/>
  <c r="I124" i="3"/>
  <c r="M124" i="3" l="1"/>
  <c r="N124" i="3" s="1"/>
  <c r="R124" i="3" l="1"/>
  <c r="P124" i="3"/>
  <c r="T124" i="3"/>
  <c r="Q124" i="3"/>
  <c r="H125" i="3" s="1"/>
  <c r="S124" i="3"/>
  <c r="J125" i="3" l="1"/>
  <c r="G125" i="3"/>
  <c r="K125" i="3" l="1"/>
  <c r="I125" i="3"/>
  <c r="M125" i="3" l="1"/>
  <c r="N125" i="3" s="1"/>
  <c r="Q125" i="3" l="1"/>
  <c r="H126" i="3" s="1"/>
  <c r="S125" i="3"/>
  <c r="P125" i="3"/>
  <c r="R125" i="3"/>
  <c r="T125" i="3"/>
  <c r="J126" i="3" l="1"/>
  <c r="G126" i="3"/>
  <c r="K126" i="3" l="1"/>
  <c r="I126" i="3"/>
  <c r="M126" i="3" l="1"/>
  <c r="N126" i="3" s="1"/>
  <c r="P126" i="3" l="1"/>
  <c r="T126" i="3"/>
  <c r="K127" i="3" s="1"/>
  <c r="R126" i="3"/>
  <c r="I127" i="3" s="1"/>
  <c r="S126" i="3"/>
  <c r="J127" i="3" s="1"/>
  <c r="Q126" i="3"/>
  <c r="H127" i="3" s="1"/>
  <c r="G127" i="3"/>
  <c r="M127" i="3" l="1"/>
  <c r="N127" i="3" s="1"/>
  <c r="S127" i="3" l="1"/>
  <c r="J128" i="3" s="1"/>
  <c r="Q127" i="3"/>
  <c r="H128" i="3" s="1"/>
  <c r="P127" i="3"/>
  <c r="G128" i="3" s="1"/>
  <c r="R127" i="3"/>
  <c r="T127" i="3"/>
  <c r="K128" i="3" l="1"/>
  <c r="I128" i="3"/>
  <c r="M128" i="3" l="1"/>
  <c r="N128" i="3" s="1"/>
  <c r="R128" i="3" l="1"/>
  <c r="P128" i="3"/>
  <c r="G129" i="3" s="1"/>
  <c r="T128" i="3"/>
  <c r="Q128" i="3"/>
  <c r="H129" i="3" s="1"/>
  <c r="S128" i="3"/>
  <c r="J129" i="3" s="1"/>
  <c r="K129" i="3" l="1"/>
  <c r="I129" i="3"/>
  <c r="M129" i="3" l="1"/>
  <c r="N129" i="3" s="1"/>
  <c r="Q129" i="3" s="1"/>
  <c r="H130" i="3" s="1"/>
  <c r="R129" i="3" l="1"/>
  <c r="P129" i="3"/>
  <c r="G130" i="3" s="1"/>
  <c r="T129" i="3"/>
  <c r="K130" i="3" s="1"/>
  <c r="S129" i="3"/>
  <c r="J130" i="3" s="1"/>
  <c r="I130" i="3"/>
  <c r="M130" i="3" l="1"/>
  <c r="N130" i="3" s="1"/>
  <c r="P130" i="3" l="1"/>
  <c r="G131" i="3" s="1"/>
  <c r="T130" i="3"/>
  <c r="R130" i="3"/>
  <c r="Q130" i="3"/>
  <c r="H131" i="3" s="1"/>
  <c r="S130" i="3"/>
  <c r="J131" i="3" s="1"/>
  <c r="K131" i="3" l="1"/>
  <c r="I131" i="3"/>
  <c r="M131" i="3" l="1"/>
  <c r="N131" i="3" s="1"/>
  <c r="S131" i="3" l="1"/>
  <c r="J132" i="3" s="1"/>
  <c r="Q131" i="3"/>
  <c r="H132" i="3" s="1"/>
  <c r="R131" i="3"/>
  <c r="I132" i="3" s="1"/>
  <c r="T131" i="3"/>
  <c r="K132" i="3" s="1"/>
  <c r="P131" i="3"/>
  <c r="G132" i="3" s="1"/>
  <c r="M132" i="3" l="1"/>
  <c r="N132" i="3" s="1"/>
  <c r="R132" i="3" l="1"/>
  <c r="P132" i="3"/>
  <c r="G133" i="3" s="1"/>
  <c r="T132" i="3"/>
  <c r="Q132" i="3"/>
  <c r="H133" i="3" s="1"/>
  <c r="S132" i="3"/>
  <c r="J133" i="3" s="1"/>
  <c r="K133" i="3" l="1"/>
  <c r="I133" i="3"/>
  <c r="M133" i="3" l="1"/>
  <c r="N133" i="3" s="1"/>
  <c r="Q133" i="3" l="1"/>
  <c r="H134" i="3" s="1"/>
  <c r="S133" i="3"/>
  <c r="P133" i="3"/>
  <c r="G134" i="3" s="1"/>
  <c r="R133" i="3"/>
  <c r="T133" i="3"/>
  <c r="J134" i="3"/>
  <c r="K134" i="3" l="1"/>
  <c r="I134" i="3"/>
  <c r="M134" i="3" l="1"/>
  <c r="N134" i="3" s="1"/>
  <c r="P134" i="3" s="1"/>
  <c r="S134" i="3" l="1"/>
  <c r="R134" i="3"/>
  <c r="T134" i="3"/>
  <c r="Q134" i="3"/>
  <c r="H135" i="3" s="1"/>
  <c r="J135" i="3"/>
  <c r="G135" i="3"/>
  <c r="I135" i="3" l="1"/>
  <c r="K135" i="3"/>
  <c r="M135" i="3" l="1"/>
  <c r="N135" i="3" s="1"/>
  <c r="S135" i="3" l="1"/>
  <c r="J136" i="3" s="1"/>
  <c r="Q135" i="3"/>
  <c r="H136" i="3" s="1"/>
  <c r="P135" i="3"/>
  <c r="G136" i="3" s="1"/>
  <c r="R135" i="3"/>
  <c r="I136" i="3" s="1"/>
  <c r="T135" i="3"/>
  <c r="K136" i="3" s="1"/>
  <c r="M136" i="3" l="1"/>
  <c r="N136" i="3" s="1"/>
  <c r="R136" i="3" l="1"/>
  <c r="P136" i="3"/>
  <c r="G137" i="3" s="1"/>
  <c r="T136" i="3"/>
  <c r="Q136" i="3"/>
  <c r="H137" i="3" s="1"/>
  <c r="S136" i="3"/>
  <c r="J137" i="3" s="1"/>
  <c r="K137" i="3" l="1"/>
  <c r="I137" i="3"/>
  <c r="M137" i="3" l="1"/>
  <c r="N137" i="3" s="1"/>
  <c r="Q137" i="3" l="1"/>
  <c r="H138" i="3" s="1"/>
  <c r="S137" i="3"/>
  <c r="J138" i="3" s="1"/>
  <c r="T137" i="3"/>
  <c r="K138" i="3" s="1"/>
  <c r="P137" i="3"/>
  <c r="G138" i="3" s="1"/>
  <c r="R137" i="3"/>
  <c r="I138" i="3" s="1"/>
  <c r="M138" i="3" l="1"/>
  <c r="N138" i="3" s="1"/>
  <c r="P138" i="3" l="1"/>
  <c r="G139" i="3" s="1"/>
  <c r="T138" i="3"/>
  <c r="R138" i="3"/>
  <c r="Q138" i="3"/>
  <c r="H139" i="3" s="1"/>
  <c r="S138" i="3"/>
  <c r="J139" i="3" s="1"/>
  <c r="I139" i="3" l="1"/>
  <c r="K139" i="3"/>
  <c r="M139" i="3" l="1"/>
  <c r="N139" i="3" s="1"/>
  <c r="S139" i="3" l="1"/>
  <c r="J140" i="3" s="1"/>
  <c r="Q139" i="3"/>
  <c r="H140" i="3" s="1"/>
  <c r="R139" i="3"/>
  <c r="I140" i="3" s="1"/>
  <c r="T139" i="3"/>
  <c r="K140" i="3" s="1"/>
  <c r="P139" i="3"/>
  <c r="G140" i="3" s="1"/>
  <c r="M140" i="3" l="1"/>
  <c r="N140" i="3" s="1"/>
  <c r="R140" i="3" l="1"/>
  <c r="P140" i="3"/>
  <c r="G141" i="3" s="1"/>
  <c r="T140" i="3"/>
  <c r="Q140" i="3"/>
  <c r="H141" i="3" s="1"/>
  <c r="S140" i="3"/>
  <c r="J141" i="3" s="1"/>
  <c r="K141" i="3" l="1"/>
  <c r="I141" i="3"/>
  <c r="M141" i="3" l="1"/>
  <c r="N141" i="3" s="1"/>
  <c r="Q141" i="3" l="1"/>
  <c r="H142" i="3" s="1"/>
  <c r="S141" i="3"/>
  <c r="J142" i="3" s="1"/>
  <c r="P141" i="3"/>
  <c r="G142" i="3" s="1"/>
  <c r="R141" i="3"/>
  <c r="I142" i="3" s="1"/>
  <c r="T141" i="3"/>
  <c r="K142" i="3" s="1"/>
  <c r="M142" i="3" l="1"/>
  <c r="N142" i="3" s="1"/>
  <c r="P142" i="3" l="1"/>
  <c r="G143" i="3" s="1"/>
  <c r="T142" i="3"/>
  <c r="R142" i="3"/>
  <c r="S142" i="3"/>
  <c r="J143" i="3" s="1"/>
  <c r="Q142" i="3"/>
  <c r="H143" i="3" s="1"/>
  <c r="K143" i="3" l="1"/>
  <c r="I143" i="3"/>
  <c r="M143" i="3" l="1"/>
  <c r="N143" i="3" s="1"/>
  <c r="S143" i="3" l="1"/>
  <c r="Q143" i="3"/>
  <c r="H144" i="3" s="1"/>
  <c r="P143" i="3"/>
  <c r="R143" i="3"/>
  <c r="T143" i="3"/>
  <c r="J144" i="3" l="1"/>
  <c r="G144" i="3"/>
  <c r="K144" i="3" l="1"/>
  <c r="I144" i="3"/>
  <c r="M144" i="3" l="1"/>
  <c r="N144" i="3" s="1"/>
  <c r="T144" i="3" s="1"/>
  <c r="S144" i="3" l="1"/>
  <c r="J145" i="3" s="1"/>
  <c r="Q144" i="3"/>
  <c r="H145" i="3" s="1"/>
  <c r="P144" i="3"/>
  <c r="G145" i="3" s="1"/>
  <c r="R144" i="3"/>
  <c r="I145" i="3" s="1"/>
  <c r="K145" i="3"/>
  <c r="M145" i="3" l="1"/>
  <c r="N145" i="3" s="1"/>
  <c r="Q145" i="3" l="1"/>
  <c r="H146" i="3" s="1"/>
  <c r="S145" i="3"/>
  <c r="J146" i="3" s="1"/>
  <c r="T145" i="3"/>
  <c r="P145" i="3"/>
  <c r="G146" i="3" s="1"/>
  <c r="R145" i="3"/>
  <c r="K146" i="3" l="1"/>
  <c r="I146" i="3"/>
  <c r="M146" i="3" l="1"/>
  <c r="N146" i="3" s="1"/>
  <c r="P146" i="3" l="1"/>
  <c r="G147" i="3" s="1"/>
  <c r="T146" i="3"/>
  <c r="R146" i="3"/>
  <c r="Q146" i="3"/>
  <c r="H147" i="3" s="1"/>
  <c r="S146" i="3"/>
  <c r="J147" i="3" s="1"/>
  <c r="K147" i="3" l="1"/>
  <c r="I147" i="3"/>
  <c r="M147" i="3" l="1"/>
  <c r="N147" i="3" s="1"/>
  <c r="S147" i="3" s="1"/>
  <c r="J148" i="3" s="1"/>
  <c r="R147" i="3" l="1"/>
  <c r="T147" i="3"/>
  <c r="K148" i="3" s="1"/>
  <c r="Q147" i="3"/>
  <c r="H148" i="3" s="1"/>
  <c r="P147" i="3"/>
  <c r="G148" i="3" s="1"/>
  <c r="I148" i="3"/>
  <c r="M148" i="3" l="1"/>
  <c r="N148" i="3" s="1"/>
  <c r="R148" i="3" s="1"/>
  <c r="T148" i="3" l="1"/>
  <c r="Q148" i="3"/>
  <c r="H149" i="3" s="1"/>
  <c r="P148" i="3"/>
  <c r="G149" i="3" s="1"/>
  <c r="S148" i="3"/>
  <c r="J149" i="3" s="1"/>
  <c r="I149" i="3" l="1"/>
  <c r="K149" i="3"/>
  <c r="M149" i="3" l="1"/>
  <c r="N149" i="3" s="1"/>
  <c r="Q149" i="3" l="1"/>
  <c r="H150" i="3" s="1"/>
  <c r="S149" i="3"/>
  <c r="P149" i="3"/>
  <c r="R149" i="3"/>
  <c r="T149" i="3"/>
  <c r="J150" i="3" l="1"/>
  <c r="G150" i="3"/>
  <c r="K150" i="3" l="1"/>
  <c r="I150" i="3"/>
  <c r="M150" i="3" l="1"/>
  <c r="N150" i="3" s="1"/>
  <c r="P150" i="3" l="1"/>
  <c r="G151" i="3" s="1"/>
  <c r="T150" i="3"/>
  <c r="K151" i="3" s="1"/>
  <c r="R150" i="3"/>
  <c r="I151" i="3" s="1"/>
  <c r="S150" i="3"/>
  <c r="J151" i="3" s="1"/>
  <c r="Q150" i="3"/>
  <c r="H151" i="3" s="1"/>
  <c r="M151" i="3" l="1"/>
  <c r="N151" i="3" s="1"/>
  <c r="S151" i="3" l="1"/>
  <c r="J152" i="3" s="1"/>
  <c r="Q151" i="3"/>
  <c r="H152" i="3" s="1"/>
  <c r="P151" i="3"/>
  <c r="G152" i="3" s="1"/>
  <c r="R151" i="3"/>
  <c r="T151" i="3"/>
  <c r="K152" i="3" l="1"/>
  <c r="I152" i="3"/>
  <c r="M152" i="3" l="1"/>
  <c r="N152" i="3" s="1"/>
  <c r="R152" i="3" l="1"/>
  <c r="P152" i="3"/>
  <c r="G153" i="3" s="1"/>
  <c r="T152" i="3"/>
  <c r="Q152" i="3"/>
  <c r="H153" i="3" s="1"/>
  <c r="S152" i="3"/>
  <c r="J153" i="3" s="1"/>
  <c r="K153" i="3" l="1"/>
  <c r="I153" i="3"/>
  <c r="M153" i="3" l="1"/>
  <c r="N153" i="3" s="1"/>
  <c r="Q153" i="3" l="1"/>
  <c r="H154" i="3" s="1"/>
  <c r="S153" i="3"/>
  <c r="J154" i="3" s="1"/>
  <c r="T153" i="3"/>
  <c r="P153" i="3"/>
  <c r="G154" i="3" s="1"/>
  <c r="R153" i="3"/>
  <c r="K154" i="3" l="1"/>
  <c r="I154" i="3"/>
  <c r="M154" i="3" l="1"/>
  <c r="N154" i="3" s="1"/>
  <c r="P154" i="3" s="1"/>
  <c r="G155" i="3" s="1"/>
  <c r="S154" i="3" l="1"/>
  <c r="J155" i="3" s="1"/>
  <c r="Q154" i="3"/>
  <c r="H155" i="3" s="1"/>
  <c r="R154" i="3"/>
  <c r="I155" i="3" s="1"/>
  <c r="T154" i="3"/>
  <c r="K155" i="3" s="1"/>
  <c r="M155" i="3" l="1"/>
  <c r="N155" i="3" s="1"/>
  <c r="S155" i="3" l="1"/>
  <c r="J156" i="3" s="1"/>
  <c r="Q155" i="3"/>
  <c r="H156" i="3" s="1"/>
  <c r="R155" i="3"/>
  <c r="T155" i="3"/>
  <c r="P155" i="3"/>
  <c r="G156" i="3" s="1"/>
  <c r="K156" i="3" l="1"/>
  <c r="I156" i="3"/>
  <c r="M156" i="3" l="1"/>
  <c r="N156" i="3" s="1"/>
  <c r="R156" i="3" s="1"/>
  <c r="Q156" i="3" l="1"/>
  <c r="H157" i="3" s="1"/>
  <c r="T156" i="3"/>
  <c r="K157" i="3" s="1"/>
  <c r="P156" i="3"/>
  <c r="G157" i="3" s="1"/>
  <c r="S156" i="3"/>
  <c r="J157" i="3" s="1"/>
  <c r="I157" i="3"/>
  <c r="M157" i="3" l="1"/>
  <c r="N157" i="3" s="1"/>
  <c r="P157" i="3" s="1"/>
  <c r="T157" i="3" l="1"/>
  <c r="S157" i="3"/>
  <c r="J158" i="3" s="1"/>
  <c r="Q157" i="3"/>
  <c r="H158" i="3" s="1"/>
  <c r="R157" i="3"/>
  <c r="G158" i="3"/>
  <c r="I158" i="3" l="1"/>
  <c r="K158" i="3"/>
  <c r="M158" i="3" l="1"/>
  <c r="N158" i="3" s="1"/>
  <c r="P158" i="3" l="1"/>
  <c r="T158" i="3"/>
  <c r="R158" i="3"/>
  <c r="S158" i="3"/>
  <c r="Q158" i="3"/>
  <c r="H159" i="3" s="1"/>
  <c r="J159" i="3" l="1"/>
  <c r="G159" i="3"/>
  <c r="K159" i="3" l="1"/>
  <c r="I159" i="3"/>
  <c r="M159" i="3" l="1"/>
  <c r="N159" i="3" s="1"/>
  <c r="S159" i="3" l="1"/>
  <c r="J160" i="3" s="1"/>
  <c r="Q159" i="3"/>
  <c r="H160" i="3" s="1"/>
  <c r="P159" i="3"/>
  <c r="G160" i="3" s="1"/>
  <c r="R159" i="3"/>
  <c r="I160" i="3" s="1"/>
  <c r="T159" i="3"/>
  <c r="K160" i="3" s="1"/>
  <c r="M160" i="3" l="1"/>
  <c r="N160" i="3" s="1"/>
  <c r="R160" i="3" l="1"/>
  <c r="P160" i="3"/>
  <c r="G161" i="3" s="1"/>
  <c r="T160" i="3"/>
  <c r="Q160" i="3"/>
  <c r="H161" i="3" s="1"/>
  <c r="S160" i="3"/>
  <c r="J161" i="3" s="1"/>
  <c r="K161" i="3" l="1"/>
  <c r="I161" i="3"/>
  <c r="M161" i="3" l="1"/>
  <c r="N161" i="3" s="1"/>
  <c r="Q161" i="3" l="1"/>
  <c r="H162" i="3" s="1"/>
  <c r="S161" i="3"/>
  <c r="J162" i="3" s="1"/>
  <c r="T161" i="3"/>
  <c r="P161" i="3"/>
  <c r="G162" i="3" s="1"/>
  <c r="R161" i="3"/>
  <c r="K162" i="3" l="1"/>
  <c r="I162" i="3"/>
  <c r="M162" i="3" l="1"/>
  <c r="N162" i="3" s="1"/>
  <c r="P162" i="3" l="1"/>
  <c r="T162" i="3"/>
  <c r="R162" i="3"/>
  <c r="Q162" i="3"/>
  <c r="H163" i="3" s="1"/>
  <c r="S162" i="3"/>
  <c r="J163" i="3" l="1"/>
  <c r="G163" i="3"/>
  <c r="K163" i="3" l="1"/>
  <c r="I163" i="3"/>
  <c r="M163" i="3" l="1"/>
  <c r="N163" i="3" s="1"/>
  <c r="S163" i="3" s="1"/>
  <c r="J164" i="3" s="1"/>
  <c r="T163" i="3" l="1"/>
  <c r="R163" i="3"/>
  <c r="I164" i="3" s="1"/>
  <c r="Q163" i="3"/>
  <c r="H164" i="3" s="1"/>
  <c r="P163" i="3"/>
  <c r="G164" i="3" s="1"/>
  <c r="K164" i="3"/>
  <c r="M164" i="3" l="1"/>
  <c r="N164" i="3" s="1"/>
  <c r="R164" i="3" s="1"/>
  <c r="Q164" i="3" l="1"/>
  <c r="H165" i="3" s="1"/>
  <c r="T164" i="3"/>
  <c r="P164" i="3"/>
  <c r="G165" i="3" s="1"/>
  <c r="S164" i="3"/>
  <c r="J165" i="3" s="1"/>
  <c r="I165" i="3" l="1"/>
  <c r="K165" i="3"/>
  <c r="M165" i="3" l="1"/>
  <c r="N165" i="3" s="1"/>
  <c r="Q165" i="3" l="1"/>
  <c r="H166" i="3" s="1"/>
  <c r="S165" i="3"/>
  <c r="P165" i="3"/>
  <c r="R165" i="3"/>
  <c r="T165" i="3"/>
  <c r="J166" i="3" l="1"/>
  <c r="G166" i="3"/>
  <c r="K166" i="3" l="1"/>
  <c r="I166" i="3"/>
  <c r="M166" i="3" l="1"/>
  <c r="N166" i="3" s="1"/>
  <c r="P166" i="3" s="1"/>
  <c r="G167" i="3" s="1"/>
  <c r="Q166" i="3" l="1"/>
  <c r="H167" i="3" s="1"/>
  <c r="S166" i="3"/>
  <c r="J167" i="3" s="1"/>
  <c r="R166" i="3"/>
  <c r="I167" i="3" s="1"/>
  <c r="T166" i="3"/>
  <c r="K167" i="3" s="1"/>
  <c r="M167" i="3" l="1"/>
  <c r="N167" i="3" s="1"/>
  <c r="S167" i="3" l="1"/>
  <c r="J168" i="3" s="1"/>
  <c r="Q167" i="3"/>
  <c r="H168" i="3" s="1"/>
  <c r="P167" i="3"/>
  <c r="G168" i="3" s="1"/>
  <c r="R167" i="3"/>
  <c r="T167" i="3"/>
  <c r="I168" i="3" l="1"/>
  <c r="K168" i="3"/>
  <c r="M168" i="3" l="1"/>
  <c r="N168" i="3" s="1"/>
  <c r="R168" i="3" l="1"/>
  <c r="I169" i="3" s="1"/>
  <c r="P168" i="3"/>
  <c r="G169" i="3" s="1"/>
  <c r="T168" i="3"/>
  <c r="K169" i="3" s="1"/>
  <c r="Q168" i="3"/>
  <c r="H169" i="3" s="1"/>
  <c r="S168" i="3"/>
  <c r="J169" i="3" s="1"/>
  <c r="M169" i="3" l="1"/>
  <c r="N169" i="3" s="1"/>
  <c r="Q169" i="3" l="1"/>
  <c r="H170" i="3" s="1"/>
  <c r="S169" i="3"/>
  <c r="J170" i="3" s="1"/>
  <c r="T169" i="3"/>
  <c r="P169" i="3"/>
  <c r="G170" i="3" s="1"/>
  <c r="R169" i="3"/>
  <c r="K170" i="3" l="1"/>
  <c r="I170" i="3"/>
  <c r="M170" i="3" l="1"/>
  <c r="N170" i="3" s="1"/>
  <c r="P170" i="3" l="1"/>
  <c r="T170" i="3"/>
  <c r="R170" i="3"/>
  <c r="Q170" i="3"/>
  <c r="H171" i="3" s="1"/>
  <c r="S170" i="3"/>
  <c r="J171" i="3" l="1"/>
  <c r="G171" i="3"/>
  <c r="K171" i="3" l="1"/>
  <c r="I171" i="3"/>
  <c r="M171" i="3" l="1"/>
  <c r="N171" i="3" s="1"/>
  <c r="S171" i="3" l="1"/>
  <c r="J172" i="3" s="1"/>
  <c r="Q171" i="3"/>
  <c r="H172" i="3" s="1"/>
  <c r="R171" i="3"/>
  <c r="I172" i="3" s="1"/>
  <c r="T171" i="3"/>
  <c r="K172" i="3" s="1"/>
  <c r="P171" i="3"/>
  <c r="G172" i="3" s="1"/>
  <c r="M172" i="3" l="1"/>
  <c r="N172" i="3" s="1"/>
  <c r="R172" i="3" l="1"/>
  <c r="P172" i="3"/>
  <c r="G173" i="3" s="1"/>
  <c r="T172" i="3"/>
  <c r="Q172" i="3"/>
  <c r="H173" i="3" s="1"/>
  <c r="S172" i="3"/>
  <c r="J173" i="3" s="1"/>
  <c r="K173" i="3" l="1"/>
  <c r="I173" i="3"/>
  <c r="M173" i="3" l="1"/>
  <c r="N173" i="3" s="1"/>
  <c r="Q173" i="3" l="1"/>
  <c r="H174" i="3" s="1"/>
  <c r="S173" i="3"/>
  <c r="J174" i="3" s="1"/>
  <c r="P173" i="3"/>
  <c r="G174" i="3" s="1"/>
  <c r="R173" i="3"/>
  <c r="T173" i="3"/>
  <c r="I174" i="3" l="1"/>
  <c r="K174" i="3"/>
  <c r="M174" i="3" l="1"/>
  <c r="N174" i="3" s="1"/>
  <c r="P174" i="3" l="1"/>
  <c r="G175" i="3" s="1"/>
  <c r="T174" i="3"/>
  <c r="K175" i="3" s="1"/>
  <c r="R174" i="3"/>
  <c r="I175" i="3" s="1"/>
  <c r="S174" i="3"/>
  <c r="J175" i="3" s="1"/>
  <c r="Q174" i="3"/>
  <c r="H175" i="3" s="1"/>
  <c r="M175" i="3" l="1"/>
  <c r="N175" i="3" s="1"/>
  <c r="S175" i="3" l="1"/>
  <c r="J176" i="3" s="1"/>
  <c r="Q175" i="3"/>
  <c r="H176" i="3" s="1"/>
  <c r="P175" i="3"/>
  <c r="G176" i="3" s="1"/>
  <c r="R175" i="3"/>
  <c r="T175" i="3"/>
  <c r="K176" i="3" l="1"/>
  <c r="I176" i="3"/>
  <c r="M176" i="3" l="1"/>
  <c r="N176" i="3" s="1"/>
  <c r="R176" i="3" s="1"/>
  <c r="Q176" i="3" l="1"/>
  <c r="H177" i="3" s="1"/>
  <c r="T176" i="3"/>
  <c r="K177" i="3" s="1"/>
  <c r="P176" i="3"/>
  <c r="G177" i="3" s="1"/>
  <c r="S176" i="3"/>
  <c r="J177" i="3" s="1"/>
  <c r="I177" i="3"/>
  <c r="M177" i="3" l="1"/>
  <c r="N177" i="3" s="1"/>
  <c r="Q177" i="3" s="1"/>
  <c r="H178" i="3" s="1"/>
  <c r="R177" i="3" l="1"/>
  <c r="P177" i="3"/>
  <c r="G178" i="3" s="1"/>
  <c r="T177" i="3"/>
  <c r="S177" i="3"/>
  <c r="J178" i="3" s="1"/>
  <c r="I178" i="3" l="1"/>
  <c r="K178" i="3"/>
  <c r="M178" i="3" l="1"/>
  <c r="N178" i="3" s="1"/>
  <c r="P178" i="3" l="1"/>
  <c r="T178" i="3"/>
  <c r="R178" i="3"/>
  <c r="Q178" i="3"/>
  <c r="H179" i="3" s="1"/>
  <c r="S178" i="3"/>
  <c r="J179" i="3" l="1"/>
  <c r="G179" i="3"/>
  <c r="K179" i="3" l="1"/>
  <c r="I179" i="3"/>
  <c r="M179" i="3" l="1"/>
  <c r="N179" i="3" s="1"/>
  <c r="S179" i="3" l="1"/>
  <c r="J180" i="3" s="1"/>
  <c r="Q179" i="3"/>
  <c r="H180" i="3" s="1"/>
  <c r="R179" i="3"/>
  <c r="I180" i="3" s="1"/>
  <c r="T179" i="3"/>
  <c r="K180" i="3" s="1"/>
  <c r="P179" i="3"/>
  <c r="G180" i="3" s="1"/>
  <c r="M180" i="3" l="1"/>
  <c r="N180" i="3" s="1"/>
  <c r="R180" i="3" l="1"/>
  <c r="P180" i="3"/>
  <c r="G181" i="3" s="1"/>
  <c r="T180" i="3"/>
  <c r="Q180" i="3"/>
  <c r="H181" i="3" s="1"/>
  <c r="S180" i="3"/>
  <c r="J181" i="3" s="1"/>
  <c r="K181" i="3" l="1"/>
  <c r="I181" i="3"/>
  <c r="M181" i="3" l="1"/>
  <c r="N181" i="3" s="1"/>
  <c r="Q181" i="3" l="1"/>
  <c r="H182" i="3" s="1"/>
  <c r="S181" i="3"/>
  <c r="P181" i="3"/>
  <c r="R181" i="3"/>
  <c r="T181" i="3"/>
  <c r="J182" i="3" l="1"/>
  <c r="G182" i="3"/>
  <c r="K182" i="3" l="1"/>
  <c r="I182" i="3"/>
  <c r="M182" i="3" l="1"/>
  <c r="N182" i="3" s="1"/>
  <c r="P182" i="3" s="1"/>
  <c r="G183" i="3" s="1"/>
  <c r="S182" i="3" l="1"/>
  <c r="J183" i="3" s="1"/>
  <c r="R182" i="3"/>
  <c r="I183" i="3" s="1"/>
  <c r="T182" i="3"/>
  <c r="K183" i="3" s="1"/>
  <c r="Q182" i="3"/>
  <c r="H183" i="3" s="1"/>
  <c r="M183" i="3" l="1"/>
  <c r="N183" i="3" s="1"/>
  <c r="S183" i="3" l="1"/>
  <c r="J184" i="3" s="1"/>
  <c r="Q183" i="3"/>
  <c r="H184" i="3" s="1"/>
  <c r="P183" i="3"/>
  <c r="G184" i="3" s="1"/>
  <c r="R183" i="3"/>
  <c r="T183" i="3"/>
  <c r="K184" i="3" l="1"/>
  <c r="I184" i="3"/>
  <c r="M184" i="3" l="1"/>
  <c r="N184" i="3" s="1"/>
  <c r="R184" i="3" l="1"/>
  <c r="I185" i="3" s="1"/>
  <c r="P184" i="3"/>
  <c r="G185" i="3" s="1"/>
  <c r="T184" i="3"/>
  <c r="K185" i="3" s="1"/>
  <c r="Q184" i="3"/>
  <c r="H185" i="3" s="1"/>
  <c r="S184" i="3"/>
  <c r="J185" i="3" s="1"/>
  <c r="M185" i="3" l="1"/>
  <c r="N185" i="3" s="1"/>
  <c r="Q185" i="3" l="1"/>
  <c r="H186" i="3" s="1"/>
  <c r="S185" i="3"/>
  <c r="J186" i="3" s="1"/>
  <c r="T185" i="3"/>
  <c r="P185" i="3"/>
  <c r="G186" i="3" s="1"/>
  <c r="R185" i="3"/>
  <c r="K186" i="3" l="1"/>
  <c r="I186" i="3"/>
  <c r="M186" i="3" l="1"/>
  <c r="N186" i="3" s="1"/>
  <c r="P186" i="3" l="1"/>
  <c r="G187" i="3" s="1"/>
  <c r="T186" i="3"/>
  <c r="R186" i="3"/>
  <c r="Q186" i="3"/>
  <c r="H187" i="3" s="1"/>
  <c r="S186" i="3"/>
  <c r="J187" i="3" s="1"/>
  <c r="K187" i="3" l="1"/>
  <c r="I187" i="3"/>
  <c r="M187" i="3" l="1"/>
  <c r="N187" i="3" s="1"/>
  <c r="S187" i="3" l="1"/>
  <c r="J188" i="3" s="1"/>
  <c r="Q187" i="3"/>
  <c r="H188" i="3" s="1"/>
  <c r="R187" i="3"/>
  <c r="T187" i="3"/>
  <c r="P187" i="3"/>
  <c r="G188" i="3" s="1"/>
  <c r="K188" i="3" l="1"/>
  <c r="I188" i="3"/>
  <c r="M188" i="3" l="1"/>
  <c r="N188" i="3" s="1"/>
  <c r="R188" i="3" s="1"/>
  <c r="T188" i="3" l="1"/>
  <c r="S188" i="3"/>
  <c r="J189" i="3" s="1"/>
  <c r="Q188" i="3"/>
  <c r="H189" i="3" s="1"/>
  <c r="P188" i="3"/>
  <c r="G189" i="3" s="1"/>
  <c r="K189" i="3"/>
  <c r="I189" i="3"/>
  <c r="M189" i="3" l="1"/>
  <c r="N189" i="3" s="1"/>
  <c r="Q189" i="3" s="1"/>
  <c r="H190" i="3" s="1"/>
  <c r="T189" i="3" l="1"/>
  <c r="K190" i="3" s="1"/>
  <c r="R189" i="3"/>
  <c r="I190" i="3" s="1"/>
  <c r="P189" i="3"/>
  <c r="G190" i="3" s="1"/>
  <c r="S189" i="3"/>
  <c r="J190" i="3" s="1"/>
  <c r="M190" i="3" l="1"/>
  <c r="N190" i="3" s="1"/>
  <c r="P190" i="3" l="1"/>
  <c r="G191" i="3" s="1"/>
  <c r="T190" i="3"/>
  <c r="K191" i="3" s="1"/>
  <c r="R190" i="3"/>
  <c r="I191" i="3" s="1"/>
  <c r="S190" i="3"/>
  <c r="J191" i="3" s="1"/>
  <c r="Q190" i="3"/>
  <c r="H191" i="3" s="1"/>
  <c r="M191" i="3" l="1"/>
  <c r="N191" i="3" s="1"/>
  <c r="S191" i="3" l="1"/>
  <c r="J192" i="3" s="1"/>
  <c r="Q191" i="3"/>
  <c r="H192" i="3" s="1"/>
  <c r="P191" i="3"/>
  <c r="G192" i="3" s="1"/>
  <c r="R191" i="3"/>
  <c r="I192" i="3" s="1"/>
  <c r="T191" i="3"/>
  <c r="K192" i="3" s="1"/>
  <c r="M192" i="3" l="1"/>
  <c r="N192" i="3" s="1"/>
  <c r="R192" i="3" l="1"/>
  <c r="I193" i="3" s="1"/>
  <c r="P192" i="3"/>
  <c r="G193" i="3" s="1"/>
  <c r="T192" i="3"/>
  <c r="K193" i="3" s="1"/>
  <c r="Q192" i="3"/>
  <c r="H193" i="3" s="1"/>
  <c r="S192" i="3"/>
  <c r="J193" i="3" s="1"/>
  <c r="M193" i="3" l="1"/>
  <c r="N193" i="3" s="1"/>
  <c r="Q193" i="3" l="1"/>
  <c r="H194" i="3" s="1"/>
  <c r="S193" i="3"/>
  <c r="J194" i="3" s="1"/>
  <c r="T193" i="3"/>
  <c r="K194" i="3" s="1"/>
  <c r="P193" i="3"/>
  <c r="G194" i="3" s="1"/>
  <c r="R193" i="3"/>
  <c r="I194" i="3" s="1"/>
  <c r="M194" i="3" l="1"/>
  <c r="N194" i="3" s="1"/>
  <c r="P194" i="3" l="1"/>
  <c r="G195" i="3" s="1"/>
  <c r="T194" i="3"/>
  <c r="K195" i="3" s="1"/>
  <c r="R194" i="3"/>
  <c r="I195" i="3" s="1"/>
  <c r="Q194" i="3"/>
  <c r="H195" i="3" s="1"/>
  <c r="S194" i="3"/>
  <c r="J195" i="3" s="1"/>
  <c r="M195" i="3" l="1"/>
  <c r="N195" i="3" s="1"/>
  <c r="Q195" i="3" s="1"/>
  <c r="H196" i="3" s="1"/>
  <c r="P195" i="3" l="1"/>
  <c r="G196" i="3" s="1"/>
  <c r="T195" i="3"/>
  <c r="K196" i="3" s="1"/>
  <c r="R195" i="3"/>
  <c r="I196" i="3" s="1"/>
  <c r="S195" i="3"/>
  <c r="J196" i="3" s="1"/>
  <c r="M196" i="3" l="1"/>
  <c r="N196" i="3" s="1"/>
  <c r="R196" i="3" s="1"/>
  <c r="S196" i="3" l="1"/>
  <c r="J197" i="3" s="1"/>
  <c r="Q196" i="3"/>
  <c r="H197" i="3" s="1"/>
  <c r="T196" i="3"/>
  <c r="K197" i="3" s="1"/>
  <c r="P196" i="3"/>
  <c r="G197" i="3" s="1"/>
  <c r="I197" i="3"/>
  <c r="M197" i="3" l="1"/>
  <c r="N197" i="3" s="1"/>
  <c r="Q197" i="3" s="1"/>
  <c r="H198" i="3" s="1"/>
  <c r="P197" i="3" l="1"/>
  <c r="G198" i="3" s="1"/>
  <c r="R197" i="3"/>
  <c r="I198" i="3" s="1"/>
  <c r="S197" i="3"/>
  <c r="J198" i="3" s="1"/>
  <c r="T197" i="3"/>
  <c r="K198" i="3" s="1"/>
  <c r="M198" i="3" l="1"/>
  <c r="N198" i="3" s="1"/>
  <c r="P198" i="3" s="1"/>
  <c r="G199" i="3" s="1"/>
  <c r="S198" i="3" l="1"/>
  <c r="J199" i="3" s="1"/>
  <c r="R198" i="3"/>
  <c r="I199" i="3" s="1"/>
  <c r="T198" i="3"/>
  <c r="K199" i="3" s="1"/>
  <c r="Q198" i="3"/>
  <c r="H199" i="3" s="1"/>
  <c r="M199" i="3" l="1"/>
  <c r="N199" i="3" s="1"/>
  <c r="S199" i="3" l="1"/>
  <c r="J200" i="3" s="1"/>
  <c r="Q199" i="3"/>
  <c r="H200" i="3" s="1"/>
  <c r="P199" i="3"/>
  <c r="G200" i="3" s="1"/>
  <c r="R199" i="3"/>
  <c r="I200" i="3" s="1"/>
  <c r="T199" i="3"/>
  <c r="K200" i="3" s="1"/>
  <c r="M200" i="3" l="1"/>
  <c r="N200" i="3" s="1"/>
  <c r="R200" i="3" l="1"/>
  <c r="I201" i="3" s="1"/>
  <c r="P200" i="3"/>
  <c r="G201" i="3" s="1"/>
  <c r="T200" i="3"/>
  <c r="K201" i="3" s="1"/>
  <c r="Q200" i="3"/>
  <c r="H201" i="3" s="1"/>
  <c r="S200" i="3"/>
  <c r="J201" i="3" s="1"/>
  <c r="M201" i="3" l="1"/>
  <c r="N201" i="3" s="1"/>
  <c r="Q201" i="3" l="1"/>
  <c r="H202" i="3" s="1"/>
  <c r="S201" i="3"/>
  <c r="J202" i="3" s="1"/>
  <c r="T201" i="3"/>
  <c r="K202" i="3" s="1"/>
  <c r="P201" i="3"/>
  <c r="G202" i="3" s="1"/>
  <c r="R201" i="3"/>
  <c r="I202" i="3" s="1"/>
  <c r="M202" i="3" l="1"/>
  <c r="N202" i="3" s="1"/>
  <c r="P202" i="3" l="1"/>
  <c r="G203" i="3" s="1"/>
  <c r="T202" i="3"/>
  <c r="K203" i="3" s="1"/>
  <c r="R202" i="3"/>
  <c r="I203" i="3" s="1"/>
  <c r="Q202" i="3"/>
  <c r="H203" i="3" s="1"/>
  <c r="S202" i="3"/>
  <c r="J203" i="3" s="1"/>
  <c r="M203" i="3" l="1"/>
  <c r="N203" i="3" s="1"/>
  <c r="S203" i="3" l="1"/>
  <c r="J204" i="3" s="1"/>
  <c r="Q203" i="3"/>
  <c r="H204" i="3" s="1"/>
  <c r="R203" i="3"/>
  <c r="I204" i="3" s="1"/>
  <c r="T203" i="3"/>
  <c r="K204" i="3" s="1"/>
  <c r="P203" i="3"/>
  <c r="G204" i="3" s="1"/>
  <c r="M204" i="3" l="1"/>
  <c r="N204" i="3" s="1"/>
  <c r="R204" i="3" l="1"/>
  <c r="I205" i="3" s="1"/>
  <c r="P204" i="3"/>
  <c r="G205" i="3" s="1"/>
  <c r="T204" i="3"/>
  <c r="K205" i="3" s="1"/>
  <c r="Q204" i="3"/>
  <c r="H205" i="3" s="1"/>
  <c r="S204" i="3"/>
  <c r="J205" i="3" s="1"/>
  <c r="M205" i="3" l="1"/>
  <c r="N205" i="3" s="1"/>
  <c r="Q205" i="3" l="1"/>
  <c r="H206" i="3" s="1"/>
  <c r="S205" i="3"/>
  <c r="J206" i="3" s="1"/>
  <c r="P205" i="3"/>
  <c r="G206" i="3" s="1"/>
  <c r="R205" i="3"/>
  <c r="I206" i="3" s="1"/>
  <c r="T205" i="3"/>
  <c r="K206" i="3" s="1"/>
  <c r="M206" i="3" l="1"/>
  <c r="N206" i="3" s="1"/>
  <c r="P206" i="3" l="1"/>
  <c r="G207" i="3" s="1"/>
  <c r="T206" i="3"/>
  <c r="R206" i="3"/>
  <c r="S206" i="3"/>
  <c r="J207" i="3" s="1"/>
  <c r="Q206" i="3"/>
  <c r="H207" i="3" s="1"/>
  <c r="K207" i="3" l="1"/>
  <c r="I207" i="3"/>
  <c r="M207" i="3" l="1"/>
  <c r="N207" i="3" s="1"/>
  <c r="S207" i="3" l="1"/>
  <c r="J208" i="3" s="1"/>
  <c r="Q207" i="3"/>
  <c r="H208" i="3" s="1"/>
  <c r="P207" i="3"/>
  <c r="G208" i="3" s="1"/>
  <c r="R207" i="3"/>
  <c r="I208" i="3" s="1"/>
  <c r="T207" i="3"/>
  <c r="K208" i="3" s="1"/>
  <c r="M208" i="3" l="1"/>
  <c r="N208" i="3" s="1"/>
  <c r="R208" i="3" l="1"/>
  <c r="P208" i="3"/>
  <c r="G209" i="3" s="1"/>
  <c r="T208" i="3"/>
  <c r="Q208" i="3"/>
  <c r="H209" i="3" s="1"/>
  <c r="S208" i="3"/>
  <c r="J209" i="3" s="1"/>
  <c r="K209" i="3" l="1"/>
  <c r="I209" i="3"/>
  <c r="M209" i="3" l="1"/>
  <c r="N209" i="3" s="1"/>
  <c r="Q209" i="3" l="1"/>
  <c r="H210" i="3" s="1"/>
  <c r="S209" i="3"/>
  <c r="J210" i="3" s="1"/>
  <c r="T209" i="3"/>
  <c r="K210" i="3" s="1"/>
  <c r="P209" i="3"/>
  <c r="G210" i="3" s="1"/>
  <c r="R209" i="3"/>
  <c r="I210" i="3" s="1"/>
  <c r="M210" i="3" l="1"/>
  <c r="N210" i="3" s="1"/>
  <c r="P210" i="3" l="1"/>
  <c r="G211" i="3" s="1"/>
  <c r="T210" i="3"/>
  <c r="K211" i="3" s="1"/>
  <c r="R210" i="3"/>
  <c r="I211" i="3" s="1"/>
  <c r="Q210" i="3"/>
  <c r="H211" i="3" s="1"/>
  <c r="S210" i="3"/>
  <c r="J211" i="3" s="1"/>
  <c r="M211" i="3" l="1"/>
  <c r="N211" i="3" s="1"/>
  <c r="S211" i="3" l="1"/>
  <c r="J212" i="3" s="1"/>
  <c r="Q211" i="3"/>
  <c r="H212" i="3" s="1"/>
  <c r="R211" i="3"/>
  <c r="I212" i="3" s="1"/>
  <c r="T211" i="3"/>
  <c r="K212" i="3" s="1"/>
  <c r="P211" i="3"/>
  <c r="G212" i="3" s="1"/>
  <c r="M212" i="3" l="1"/>
  <c r="N212" i="3" s="1"/>
  <c r="R212" i="3" l="1"/>
  <c r="I213" i="3" s="1"/>
  <c r="P212" i="3"/>
  <c r="G213" i="3" s="1"/>
  <c r="T212" i="3"/>
  <c r="K213" i="3" s="1"/>
  <c r="Q212" i="3"/>
  <c r="H213" i="3" s="1"/>
  <c r="S212" i="3"/>
  <c r="J213" i="3" s="1"/>
  <c r="M213" i="3" l="1"/>
  <c r="N213" i="3" s="1"/>
  <c r="Q213" i="3" l="1"/>
  <c r="H214" i="3" s="1"/>
  <c r="S213" i="3"/>
  <c r="J214" i="3" s="1"/>
  <c r="P213" i="3"/>
  <c r="G214" i="3" s="1"/>
  <c r="R213" i="3"/>
  <c r="I214" i="3" s="1"/>
  <c r="T213" i="3"/>
  <c r="K214" i="3" s="1"/>
  <c r="M214" i="3" l="1"/>
  <c r="N214" i="3" s="1"/>
  <c r="P214" i="3" l="1"/>
  <c r="G215" i="3" s="1"/>
  <c r="T214" i="3"/>
  <c r="K215" i="3" s="1"/>
  <c r="R214" i="3"/>
  <c r="I215" i="3" s="1"/>
  <c r="S214" i="3"/>
  <c r="J215" i="3" s="1"/>
  <c r="Q214" i="3"/>
  <c r="H215" i="3" s="1"/>
  <c r="M215" i="3" l="1"/>
  <c r="N215" i="3" s="1"/>
  <c r="S215" i="3" l="1"/>
  <c r="J216" i="3" s="1"/>
  <c r="Q215" i="3"/>
  <c r="H216" i="3" s="1"/>
  <c r="P215" i="3"/>
  <c r="G216" i="3" s="1"/>
  <c r="R215" i="3"/>
  <c r="I216" i="3" s="1"/>
  <c r="T215" i="3"/>
  <c r="K216" i="3" s="1"/>
  <c r="M216" i="3" l="1"/>
  <c r="N216" i="3" s="1"/>
  <c r="R216" i="3" l="1"/>
  <c r="I217" i="3" s="1"/>
  <c r="P216" i="3"/>
  <c r="G217" i="3" s="1"/>
  <c r="T216" i="3"/>
  <c r="K217" i="3" s="1"/>
  <c r="Q216" i="3"/>
  <c r="H217" i="3" s="1"/>
  <c r="S216" i="3"/>
  <c r="J217" i="3" s="1"/>
  <c r="M217" i="3" l="1"/>
  <c r="N217" i="3" s="1"/>
  <c r="Q217" i="3" l="1"/>
  <c r="H218" i="3" s="1"/>
  <c r="S217" i="3"/>
  <c r="J218" i="3" s="1"/>
  <c r="T217" i="3"/>
  <c r="K218" i="3" s="1"/>
  <c r="P217" i="3"/>
  <c r="G218" i="3" s="1"/>
  <c r="R217" i="3"/>
  <c r="I218" i="3" s="1"/>
  <c r="M218" i="3" l="1"/>
  <c r="N218" i="3" s="1"/>
  <c r="P218" i="3" l="1"/>
  <c r="G219" i="3" s="1"/>
  <c r="T218" i="3"/>
  <c r="K219" i="3" s="1"/>
  <c r="R218" i="3"/>
  <c r="I219" i="3" s="1"/>
  <c r="Q218" i="3"/>
  <c r="H219" i="3" s="1"/>
  <c r="S218" i="3"/>
  <c r="J219" i="3" s="1"/>
  <c r="M219" i="3" l="1"/>
  <c r="N219" i="3" s="1"/>
  <c r="S219" i="3" l="1"/>
  <c r="J220" i="3" s="1"/>
  <c r="Q219" i="3"/>
  <c r="H220" i="3" s="1"/>
  <c r="R219" i="3"/>
  <c r="I220" i="3" s="1"/>
  <c r="T219" i="3"/>
  <c r="K220" i="3" s="1"/>
  <c r="P219" i="3"/>
  <c r="G220" i="3" s="1"/>
  <c r="M220" i="3" l="1"/>
  <c r="N220" i="3" s="1"/>
  <c r="R220" i="3" l="1"/>
  <c r="I221" i="3" s="1"/>
  <c r="P220" i="3"/>
  <c r="G221" i="3" s="1"/>
  <c r="T220" i="3"/>
  <c r="K221" i="3" s="1"/>
  <c r="Q220" i="3"/>
  <c r="H221" i="3" s="1"/>
  <c r="S220" i="3"/>
  <c r="J221" i="3" s="1"/>
  <c r="M221" i="3" l="1"/>
  <c r="N221" i="3" s="1"/>
  <c r="Q221" i="3" s="1"/>
  <c r="H222" i="3" s="1"/>
  <c r="R221" i="3" l="1"/>
  <c r="P221" i="3"/>
  <c r="G222" i="3" s="1"/>
  <c r="S221" i="3"/>
  <c r="J222" i="3" s="1"/>
  <c r="T221" i="3"/>
  <c r="K222" i="3" s="1"/>
  <c r="I222" i="3"/>
  <c r="M222" i="3" l="1"/>
  <c r="N222" i="3" s="1"/>
  <c r="P222" i="3" l="1"/>
  <c r="G223" i="3" s="1"/>
  <c r="T222" i="3"/>
  <c r="K223" i="3" s="1"/>
  <c r="R222" i="3"/>
  <c r="I223" i="3" s="1"/>
  <c r="S222" i="3"/>
  <c r="J223" i="3" s="1"/>
  <c r="Q222" i="3"/>
  <c r="H223" i="3" s="1"/>
  <c r="M223" i="3" l="1"/>
  <c r="N223" i="3" s="1"/>
  <c r="S223" i="3" l="1"/>
  <c r="J224" i="3" s="1"/>
  <c r="Q223" i="3"/>
  <c r="H224" i="3" s="1"/>
  <c r="P223" i="3"/>
  <c r="G224" i="3" s="1"/>
  <c r="R223" i="3"/>
  <c r="I224" i="3" s="1"/>
  <c r="T223" i="3"/>
  <c r="K224" i="3" s="1"/>
  <c r="M224" i="3" l="1"/>
  <c r="N224" i="3" s="1"/>
  <c r="R224" i="3" l="1"/>
  <c r="I225" i="3" s="1"/>
  <c r="P224" i="3"/>
  <c r="G225" i="3" s="1"/>
  <c r="T224" i="3"/>
  <c r="K225" i="3" s="1"/>
  <c r="Q224" i="3"/>
  <c r="H225" i="3" s="1"/>
  <c r="S224" i="3"/>
  <c r="J225" i="3" s="1"/>
  <c r="M225" i="3" l="1"/>
  <c r="N225" i="3" s="1"/>
  <c r="Q225" i="3" l="1"/>
  <c r="H226" i="3" s="1"/>
  <c r="S225" i="3"/>
  <c r="J226" i="3" s="1"/>
  <c r="T225" i="3"/>
  <c r="K226" i="3" s="1"/>
  <c r="P225" i="3"/>
  <c r="G226" i="3" s="1"/>
  <c r="R225" i="3"/>
  <c r="I226" i="3" s="1"/>
  <c r="M226" i="3" l="1"/>
  <c r="N226" i="3" s="1"/>
  <c r="P226" i="3" l="1"/>
  <c r="G227" i="3" s="1"/>
  <c r="T226" i="3"/>
  <c r="K227" i="3" s="1"/>
  <c r="R226" i="3"/>
  <c r="I227" i="3" s="1"/>
  <c r="Q226" i="3"/>
  <c r="H227" i="3" s="1"/>
  <c r="S226" i="3"/>
  <c r="J227" i="3" s="1"/>
  <c r="M227" i="3" l="1"/>
  <c r="N227" i="3" s="1"/>
  <c r="S227" i="3" l="1"/>
  <c r="J228" i="3" s="1"/>
  <c r="Q227" i="3"/>
  <c r="H228" i="3" s="1"/>
  <c r="R227" i="3"/>
  <c r="I228" i="3" s="1"/>
  <c r="T227" i="3"/>
  <c r="K228" i="3" s="1"/>
  <c r="P227" i="3"/>
  <c r="G228" i="3" s="1"/>
  <c r="M228" i="3" l="1"/>
  <c r="N228" i="3" s="1"/>
  <c r="R228" i="3" l="1"/>
  <c r="I229" i="3" s="1"/>
  <c r="P228" i="3"/>
  <c r="G229" i="3" s="1"/>
  <c r="T228" i="3"/>
  <c r="K229" i="3" s="1"/>
  <c r="Q228" i="3"/>
  <c r="H229" i="3" s="1"/>
  <c r="S228" i="3"/>
  <c r="J229" i="3" s="1"/>
  <c r="M229" i="3" l="1"/>
  <c r="N229" i="3" s="1"/>
  <c r="Q229" i="3" l="1"/>
  <c r="H230" i="3" s="1"/>
  <c r="S229" i="3"/>
  <c r="J230" i="3" s="1"/>
  <c r="P229" i="3"/>
  <c r="G230" i="3" s="1"/>
  <c r="R229" i="3"/>
  <c r="I230" i="3" s="1"/>
  <c r="T229" i="3"/>
  <c r="K230" i="3" s="1"/>
  <c r="M230" i="3" l="1"/>
  <c r="N230" i="3" s="1"/>
  <c r="P230" i="3" l="1"/>
  <c r="G231" i="3" s="1"/>
  <c r="T230" i="3"/>
  <c r="K231" i="3" s="1"/>
  <c r="R230" i="3"/>
  <c r="I231" i="3" s="1"/>
  <c r="S230" i="3"/>
  <c r="J231" i="3" s="1"/>
  <c r="Q230" i="3"/>
  <c r="H231" i="3" s="1"/>
  <c r="M231" i="3" l="1"/>
  <c r="N231" i="3" s="1"/>
  <c r="S231" i="3" l="1"/>
  <c r="J232" i="3" s="1"/>
  <c r="Q231" i="3"/>
  <c r="H232" i="3" s="1"/>
  <c r="P231" i="3"/>
  <c r="G232" i="3" s="1"/>
  <c r="R231" i="3"/>
  <c r="I232" i="3" s="1"/>
  <c r="T231" i="3"/>
  <c r="K232" i="3" s="1"/>
  <c r="M232" i="3" l="1"/>
  <c r="N232" i="3" s="1"/>
  <c r="R232" i="3" l="1"/>
  <c r="I233" i="3" s="1"/>
  <c r="P232" i="3"/>
  <c r="G233" i="3" s="1"/>
  <c r="T232" i="3"/>
  <c r="K233" i="3" s="1"/>
  <c r="Q232" i="3"/>
  <c r="H233" i="3" s="1"/>
  <c r="S232" i="3"/>
  <c r="J233" i="3" s="1"/>
  <c r="M233" i="3" l="1"/>
  <c r="N233" i="3" s="1"/>
  <c r="Q233" i="3" l="1"/>
  <c r="H234" i="3" s="1"/>
  <c r="S233" i="3"/>
  <c r="J234" i="3" s="1"/>
  <c r="T233" i="3"/>
  <c r="K234" i="3" s="1"/>
  <c r="P233" i="3"/>
  <c r="G234" i="3" s="1"/>
  <c r="R233" i="3"/>
  <c r="I234" i="3" s="1"/>
  <c r="M234" i="3" l="1"/>
  <c r="N234" i="3" s="1"/>
  <c r="R234" i="3" s="1"/>
  <c r="S234" i="3" l="1"/>
  <c r="J235" i="3" s="1"/>
  <c r="T234" i="3"/>
  <c r="K235" i="3" s="1"/>
  <c r="P234" i="3"/>
  <c r="G235" i="3" s="1"/>
  <c r="Q234" i="3"/>
  <c r="H235" i="3" s="1"/>
  <c r="I235" i="3"/>
  <c r="M235" i="3" l="1"/>
  <c r="N235" i="3" s="1"/>
  <c r="S235" i="3" l="1"/>
  <c r="J236" i="3" s="1"/>
  <c r="Q235" i="3"/>
  <c r="H236" i="3" s="1"/>
  <c r="R235" i="3"/>
  <c r="I236" i="3" s="1"/>
  <c r="T235" i="3"/>
  <c r="K236" i="3" s="1"/>
  <c r="P235" i="3"/>
  <c r="G236" i="3" s="1"/>
  <c r="M236" i="3" l="1"/>
  <c r="N236" i="3" s="1"/>
  <c r="R236" i="3" l="1"/>
  <c r="I237" i="3" s="1"/>
  <c r="P236" i="3"/>
  <c r="G237" i="3" s="1"/>
  <c r="T236" i="3"/>
  <c r="K237" i="3" s="1"/>
  <c r="Q236" i="3"/>
  <c r="H237" i="3" s="1"/>
  <c r="S236" i="3"/>
  <c r="J237" i="3" s="1"/>
  <c r="M237" i="3" l="1"/>
  <c r="N237" i="3" s="1"/>
  <c r="Q237" i="3" l="1"/>
  <c r="H238" i="3" s="1"/>
  <c r="S237" i="3"/>
  <c r="J238" i="3" s="1"/>
  <c r="P237" i="3"/>
  <c r="G238" i="3" s="1"/>
  <c r="R237" i="3"/>
  <c r="I238" i="3" s="1"/>
  <c r="T237" i="3"/>
  <c r="K238" i="3" s="1"/>
  <c r="M238" i="3" l="1"/>
  <c r="N238" i="3" s="1"/>
  <c r="P238" i="3" l="1"/>
  <c r="G239" i="3" s="1"/>
  <c r="T238" i="3"/>
  <c r="K239" i="3" s="1"/>
  <c r="R238" i="3"/>
  <c r="I239" i="3" s="1"/>
  <c r="S238" i="3"/>
  <c r="J239" i="3" s="1"/>
  <c r="Q238" i="3"/>
  <c r="H239" i="3" s="1"/>
  <c r="M239" i="3" l="1"/>
  <c r="N239" i="3" s="1"/>
  <c r="S239" i="3" l="1"/>
  <c r="J240" i="3" s="1"/>
  <c r="Q239" i="3"/>
  <c r="H240" i="3" s="1"/>
  <c r="T239" i="3"/>
  <c r="K240" i="3" s="1"/>
  <c r="R239" i="3"/>
  <c r="I240" i="3" s="1"/>
  <c r="P239" i="3"/>
  <c r="G240" i="3" s="1"/>
  <c r="M240" i="3" l="1"/>
  <c r="N240" i="3" s="1"/>
  <c r="R240" i="3" l="1"/>
  <c r="I241" i="3" s="1"/>
  <c r="P240" i="3"/>
  <c r="G241" i="3" s="1"/>
  <c r="T240" i="3"/>
  <c r="K241" i="3" s="1"/>
  <c r="Q240" i="3"/>
  <c r="H241" i="3" s="1"/>
  <c r="S240" i="3"/>
  <c r="J241" i="3" s="1"/>
  <c r="M241" i="3" l="1"/>
  <c r="N241" i="3" s="1"/>
  <c r="Q241" i="3" s="1"/>
  <c r="H242" i="3" s="1"/>
  <c r="T241" i="3" l="1"/>
  <c r="K242" i="3" s="1"/>
  <c r="P241" i="3"/>
  <c r="G242" i="3" s="1"/>
  <c r="R241" i="3"/>
  <c r="I242" i="3" s="1"/>
  <c r="S241" i="3"/>
  <c r="J242" i="3" s="1"/>
  <c r="M242" i="3" l="1"/>
  <c r="N242" i="3" s="1"/>
  <c r="P242" i="3" l="1"/>
  <c r="G243" i="3" s="1"/>
  <c r="T242" i="3"/>
  <c r="K243" i="3" s="1"/>
  <c r="R242" i="3"/>
  <c r="I243" i="3" s="1"/>
  <c r="S242" i="3"/>
  <c r="J243" i="3" s="1"/>
  <c r="Q242" i="3"/>
  <c r="H243" i="3" s="1"/>
  <c r="M243" i="3" l="1"/>
  <c r="N243" i="3" s="1"/>
  <c r="S243" i="3" l="1"/>
  <c r="J244" i="3" s="1"/>
  <c r="Q243" i="3"/>
  <c r="H244" i="3" s="1"/>
  <c r="P243" i="3"/>
  <c r="G244" i="3" s="1"/>
  <c r="R243" i="3"/>
  <c r="I244" i="3" s="1"/>
  <c r="T243" i="3"/>
  <c r="K244" i="3" s="1"/>
  <c r="M244" i="3" l="1"/>
  <c r="N244" i="3" s="1"/>
  <c r="R244" i="3" l="1"/>
  <c r="I245" i="3" s="1"/>
  <c r="P244" i="3"/>
  <c r="G245" i="3" s="1"/>
  <c r="T244" i="3"/>
  <c r="K245" i="3" s="1"/>
  <c r="S244" i="3"/>
  <c r="J245" i="3" s="1"/>
  <c r="Q244" i="3"/>
  <c r="H245" i="3" s="1"/>
  <c r="M245" i="3" l="1"/>
  <c r="N245" i="3" s="1"/>
  <c r="Q245" i="3" l="1"/>
  <c r="H246" i="3" s="1"/>
  <c r="S245" i="3"/>
  <c r="J246" i="3" s="1"/>
  <c r="P245" i="3"/>
  <c r="G246" i="3" s="1"/>
  <c r="R245" i="3"/>
  <c r="T245" i="3"/>
  <c r="I246" i="3" l="1"/>
  <c r="K246" i="3"/>
  <c r="M246" i="3" l="1"/>
  <c r="N246" i="3" s="1"/>
  <c r="P246" i="3" l="1"/>
  <c r="G247" i="3" s="1"/>
  <c r="T246" i="3"/>
  <c r="R246" i="3"/>
  <c r="Q246" i="3"/>
  <c r="H247" i="3" s="1"/>
  <c r="S246" i="3"/>
  <c r="J247" i="3" s="1"/>
  <c r="K247" i="3" l="1"/>
  <c r="I247" i="3"/>
  <c r="M247" i="3" l="1"/>
  <c r="N247" i="3" s="1"/>
  <c r="S247" i="3" l="1"/>
  <c r="J248" i="3" s="1"/>
  <c r="Q247" i="3"/>
  <c r="H248" i="3" s="1"/>
  <c r="T247" i="3"/>
  <c r="K248" i="3" s="1"/>
  <c r="P247" i="3"/>
  <c r="G248" i="3" s="1"/>
  <c r="R247" i="3"/>
  <c r="I248" i="3" s="1"/>
  <c r="M248" i="3" l="1"/>
  <c r="N248" i="3" s="1"/>
  <c r="R248" i="3" l="1"/>
  <c r="I249" i="3" s="1"/>
  <c r="P248" i="3"/>
  <c r="G249" i="3" s="1"/>
  <c r="T248" i="3"/>
  <c r="K249" i="3" s="1"/>
  <c r="Q248" i="3"/>
  <c r="H249" i="3" s="1"/>
  <c r="S248" i="3"/>
  <c r="J249" i="3" s="1"/>
  <c r="M249" i="3" l="1"/>
  <c r="N249" i="3" s="1"/>
  <c r="Q249" i="3" l="1"/>
  <c r="H250" i="3" s="1"/>
  <c r="S249" i="3"/>
  <c r="J250" i="3" s="1"/>
  <c r="R249" i="3"/>
  <c r="I250" i="3" s="1"/>
  <c r="P249" i="3"/>
  <c r="G250" i="3" s="1"/>
  <c r="T249" i="3"/>
  <c r="K250" i="3" s="1"/>
  <c r="M250" i="3" l="1"/>
  <c r="N250" i="3" s="1"/>
  <c r="P250" i="3" l="1"/>
  <c r="G251" i="3" s="1"/>
  <c r="T250" i="3"/>
  <c r="K251" i="3" s="1"/>
  <c r="R250" i="3"/>
  <c r="I251" i="3" s="1"/>
  <c r="Q250" i="3"/>
  <c r="H251" i="3" s="1"/>
  <c r="S250" i="3"/>
  <c r="J251" i="3" s="1"/>
  <c r="M251" i="3" l="1"/>
  <c r="N251" i="3" s="1"/>
  <c r="S251" i="3" l="1"/>
  <c r="Q251" i="3"/>
  <c r="H252" i="3" s="1"/>
  <c r="P251" i="3"/>
  <c r="G252" i="3" s="1"/>
  <c r="R251" i="3"/>
  <c r="I252" i="3" s="1"/>
  <c r="T251" i="3"/>
  <c r="K252" i="3" s="1"/>
  <c r="J252" i="3"/>
  <c r="M252" i="3" l="1"/>
  <c r="N252" i="3" s="1"/>
  <c r="R252" i="3" l="1"/>
  <c r="I253" i="3" s="1"/>
  <c r="P252" i="3"/>
  <c r="G253" i="3" s="1"/>
  <c r="T252" i="3"/>
  <c r="K253" i="3" s="1"/>
  <c r="S252" i="3"/>
  <c r="J253" i="3" s="1"/>
  <c r="Q252" i="3"/>
  <c r="H253" i="3" s="1"/>
  <c r="M253" i="3" l="1"/>
  <c r="N253" i="3" s="1"/>
  <c r="Q253" i="3" l="1"/>
  <c r="H254" i="3" s="1"/>
  <c r="S253" i="3"/>
  <c r="J254" i="3" s="1"/>
  <c r="P253" i="3"/>
  <c r="G254" i="3" s="1"/>
  <c r="T253" i="3"/>
  <c r="K254" i="3" s="1"/>
  <c r="R253" i="3"/>
  <c r="I254" i="3" s="1"/>
  <c r="M254" i="3" l="1"/>
  <c r="N254" i="3" s="1"/>
  <c r="P254" i="3" l="1"/>
  <c r="G255" i="3" s="1"/>
  <c r="T254" i="3"/>
  <c r="R254" i="3"/>
  <c r="Q254" i="3"/>
  <c r="H255" i="3" s="1"/>
  <c r="S254" i="3"/>
  <c r="J255" i="3" s="1"/>
  <c r="K255" i="3" l="1"/>
  <c r="I255" i="3"/>
  <c r="M255" i="3" l="1"/>
  <c r="N255" i="3" s="1"/>
  <c r="S255" i="3" l="1"/>
  <c r="J256" i="3" s="1"/>
  <c r="Q255" i="3"/>
  <c r="H256" i="3" s="1"/>
  <c r="T255" i="3"/>
  <c r="K256" i="3" s="1"/>
  <c r="R255" i="3"/>
  <c r="I256" i="3" s="1"/>
  <c r="P255" i="3"/>
  <c r="G256" i="3" s="1"/>
  <c r="M256" i="3" l="1"/>
  <c r="N256" i="3" s="1"/>
  <c r="R256" i="3" l="1"/>
  <c r="I257" i="3" s="1"/>
  <c r="P256" i="3"/>
  <c r="G257" i="3" s="1"/>
  <c r="T256" i="3"/>
  <c r="K257" i="3" s="1"/>
  <c r="Q256" i="3"/>
  <c r="H257" i="3" s="1"/>
  <c r="S256" i="3"/>
  <c r="J257" i="3" s="1"/>
  <c r="M257" i="3" l="1"/>
  <c r="N257" i="3" s="1"/>
  <c r="Q257" i="3" l="1"/>
  <c r="H258" i="3" s="1"/>
  <c r="S257" i="3"/>
  <c r="J258" i="3" s="1"/>
  <c r="R257" i="3"/>
  <c r="I258" i="3" s="1"/>
  <c r="T257" i="3"/>
  <c r="K258" i="3" s="1"/>
  <c r="P257" i="3"/>
  <c r="G258" i="3" s="1"/>
  <c r="M258" i="3" l="1"/>
  <c r="N258" i="3" s="1"/>
  <c r="P258" i="3" l="1"/>
  <c r="G259" i="3" s="1"/>
  <c r="T258" i="3"/>
  <c r="K259" i="3" s="1"/>
  <c r="R258" i="3"/>
  <c r="I259" i="3" s="1"/>
  <c r="S258" i="3"/>
  <c r="J259" i="3" s="1"/>
  <c r="Q258" i="3"/>
  <c r="H259" i="3" s="1"/>
  <c r="M259" i="3" l="1"/>
  <c r="N259" i="3" s="1"/>
  <c r="S259" i="3" l="1"/>
  <c r="J260" i="3" s="1"/>
  <c r="Q259" i="3"/>
  <c r="H260" i="3" s="1"/>
  <c r="P259" i="3"/>
  <c r="G260" i="3" s="1"/>
  <c r="R259" i="3"/>
  <c r="I260" i="3" s="1"/>
  <c r="T259" i="3"/>
  <c r="K260" i="3" s="1"/>
  <c r="M260" i="3" l="1"/>
  <c r="N260" i="3" s="1"/>
  <c r="R260" i="3" l="1"/>
  <c r="P260" i="3"/>
  <c r="G261" i="3" s="1"/>
  <c r="T260" i="3"/>
  <c r="S260" i="3"/>
  <c r="J261" i="3" s="1"/>
  <c r="Q260" i="3"/>
  <c r="H261" i="3" s="1"/>
  <c r="K261" i="3" l="1"/>
  <c r="I261" i="3"/>
  <c r="M261" i="3" l="1"/>
  <c r="N261" i="3" s="1"/>
  <c r="Q261" i="3" s="1"/>
  <c r="H262" i="3" s="1"/>
  <c r="T261" i="3" l="1"/>
  <c r="P261" i="3"/>
  <c r="G262" i="3" s="1"/>
  <c r="S261" i="3"/>
  <c r="J262" i="3" s="1"/>
  <c r="R261" i="3"/>
  <c r="I262" i="3" s="1"/>
  <c r="K262" i="3"/>
  <c r="M262" i="3" l="1"/>
  <c r="N262" i="3" s="1"/>
  <c r="P262" i="3" l="1"/>
  <c r="G263" i="3" s="1"/>
  <c r="T262" i="3"/>
  <c r="K263" i="3" s="1"/>
  <c r="R262" i="3"/>
  <c r="I263" i="3" s="1"/>
  <c r="Q262" i="3"/>
  <c r="H263" i="3" s="1"/>
  <c r="S262" i="3"/>
  <c r="J263" i="3" s="1"/>
  <c r="M263" i="3" l="1"/>
  <c r="N263" i="3" s="1"/>
  <c r="S263" i="3" l="1"/>
  <c r="J264" i="3" s="1"/>
  <c r="Q263" i="3"/>
  <c r="H264" i="3" s="1"/>
  <c r="T263" i="3"/>
  <c r="K264" i="3" s="1"/>
  <c r="R263" i="3"/>
  <c r="I264" i="3" s="1"/>
  <c r="P263" i="3"/>
  <c r="G264" i="3" s="1"/>
  <c r="M264" i="3" l="1"/>
  <c r="N264" i="3" s="1"/>
  <c r="R264" i="3" l="1"/>
  <c r="I265" i="3" s="1"/>
  <c r="P264" i="3"/>
  <c r="G265" i="3" s="1"/>
  <c r="T264" i="3"/>
  <c r="K265" i="3" s="1"/>
  <c r="Q264" i="3"/>
  <c r="H265" i="3" s="1"/>
  <c r="S264" i="3"/>
  <c r="J265" i="3" s="1"/>
  <c r="M265" i="3" l="1"/>
  <c r="N265" i="3" s="1"/>
  <c r="Q265" i="3" l="1"/>
  <c r="H266" i="3" s="1"/>
  <c r="S265" i="3"/>
  <c r="J266" i="3" s="1"/>
  <c r="R265" i="3"/>
  <c r="I266" i="3" s="1"/>
  <c r="T265" i="3"/>
  <c r="K266" i="3" s="1"/>
  <c r="P265" i="3"/>
  <c r="G266" i="3" s="1"/>
  <c r="M266" i="3" l="1"/>
  <c r="N266" i="3" s="1"/>
  <c r="P266" i="3" l="1"/>
  <c r="G267" i="3" s="1"/>
  <c r="T266" i="3"/>
  <c r="K267" i="3" s="1"/>
  <c r="R266" i="3"/>
  <c r="I267" i="3" s="1"/>
  <c r="S266" i="3"/>
  <c r="J267" i="3" s="1"/>
  <c r="Q266" i="3"/>
  <c r="H267" i="3" s="1"/>
  <c r="M267" i="3" l="1"/>
  <c r="N267" i="3" s="1"/>
  <c r="S267" i="3" l="1"/>
  <c r="J268" i="3" s="1"/>
  <c r="Q267" i="3"/>
  <c r="H268" i="3" s="1"/>
  <c r="P267" i="3"/>
  <c r="G268" i="3" s="1"/>
  <c r="R267" i="3"/>
  <c r="I268" i="3" s="1"/>
  <c r="T267" i="3"/>
  <c r="K268" i="3" s="1"/>
  <c r="M268" i="3" l="1"/>
  <c r="N268" i="3" s="1"/>
  <c r="R268" i="3" l="1"/>
  <c r="I269" i="3" s="1"/>
  <c r="P268" i="3"/>
  <c r="G269" i="3" s="1"/>
  <c r="T268" i="3"/>
  <c r="K269" i="3" s="1"/>
  <c r="S268" i="3"/>
  <c r="J269" i="3" s="1"/>
  <c r="Q268" i="3"/>
  <c r="H269" i="3" s="1"/>
  <c r="M269" i="3" l="1"/>
  <c r="N269" i="3" s="1"/>
  <c r="Q269" i="3" l="1"/>
  <c r="H270" i="3" s="1"/>
  <c r="T269" i="3"/>
  <c r="K270" i="3" s="1"/>
  <c r="P269" i="3"/>
  <c r="G270" i="3" s="1"/>
  <c r="R269" i="3"/>
  <c r="I270" i="3" s="1"/>
  <c r="S269" i="3"/>
  <c r="J270" i="3" s="1"/>
  <c r="M270" i="3" l="1"/>
  <c r="N270" i="3" s="1"/>
  <c r="S270" i="3" l="1"/>
  <c r="J271" i="3" s="1"/>
  <c r="R270" i="3"/>
  <c r="I271" i="3" s="1"/>
  <c r="P270" i="3"/>
  <c r="G271" i="3" s="1"/>
  <c r="T270" i="3"/>
  <c r="K271" i="3" s="1"/>
  <c r="Q270" i="3"/>
  <c r="H271" i="3" s="1"/>
  <c r="M271" i="3" l="1"/>
  <c r="N271" i="3" s="1"/>
  <c r="R271" i="3" l="1"/>
  <c r="I272" i="3" s="1"/>
  <c r="S271" i="3"/>
  <c r="J272" i="3" s="1"/>
  <c r="Q271" i="3"/>
  <c r="H272" i="3" s="1"/>
  <c r="P271" i="3"/>
  <c r="G272" i="3" s="1"/>
  <c r="T271" i="3"/>
  <c r="K272" i="3" s="1"/>
  <c r="M272" i="3" l="1"/>
  <c r="N272" i="3" s="1"/>
  <c r="Q272" i="3" l="1"/>
  <c r="H273" i="3" s="1"/>
  <c r="T272" i="3"/>
  <c r="R272" i="3"/>
  <c r="S272" i="3"/>
  <c r="J273" i="3" s="1"/>
  <c r="P272" i="3"/>
  <c r="G273" i="3" s="1"/>
  <c r="K273" i="3" l="1"/>
  <c r="I273" i="3"/>
  <c r="M273" i="3" l="1"/>
  <c r="N273" i="3" s="1"/>
  <c r="P273" i="3" l="1"/>
  <c r="T273" i="3"/>
  <c r="K274" i="3" s="1"/>
  <c r="Q273" i="3"/>
  <c r="H274" i="3" s="1"/>
  <c r="R273" i="3"/>
  <c r="I274" i="3" s="1"/>
  <c r="S273" i="3"/>
  <c r="J274" i="3" s="1"/>
  <c r="G274" i="3"/>
  <c r="M274" i="3" l="1"/>
  <c r="N274" i="3" s="1"/>
  <c r="S274" i="3" l="1"/>
  <c r="J275" i="3" s="1"/>
  <c r="R274" i="3"/>
  <c r="I275" i="3" s="1"/>
  <c r="P274" i="3"/>
  <c r="G275" i="3" s="1"/>
  <c r="T274" i="3"/>
  <c r="K275" i="3" s="1"/>
  <c r="Q274" i="3"/>
  <c r="H275" i="3" s="1"/>
  <c r="M275" i="3" l="1"/>
  <c r="N275" i="3" s="1"/>
  <c r="R275" i="3" l="1"/>
  <c r="S275" i="3"/>
  <c r="J276" i="3" s="1"/>
  <c r="Q275" i="3"/>
  <c r="H276" i="3" s="1"/>
  <c r="P275" i="3"/>
  <c r="G276" i="3" s="1"/>
  <c r="T275" i="3"/>
  <c r="K276" i="3" l="1"/>
  <c r="I276" i="3"/>
  <c r="M276" i="3" l="1"/>
  <c r="N276" i="3" s="1"/>
  <c r="Q276" i="3" l="1"/>
  <c r="T276" i="3"/>
  <c r="K277" i="3" s="1"/>
  <c r="R276" i="3"/>
  <c r="I277" i="3" s="1"/>
  <c r="S276" i="3"/>
  <c r="J277" i="3" s="1"/>
  <c r="P276" i="3"/>
  <c r="G277" i="3"/>
  <c r="H277" i="3"/>
  <c r="M277" i="3" l="1"/>
  <c r="N277" i="3" s="1"/>
  <c r="P277" i="3" l="1"/>
  <c r="G278" i="3" s="1"/>
  <c r="T277" i="3"/>
  <c r="K278" i="3" s="1"/>
  <c r="Q277" i="3"/>
  <c r="H278" i="3" s="1"/>
  <c r="R277" i="3"/>
  <c r="I278" i="3" s="1"/>
  <c r="S277" i="3"/>
  <c r="J278" i="3" s="1"/>
  <c r="M278" i="3" l="1"/>
  <c r="N278" i="3" s="1"/>
  <c r="S278" i="3" l="1"/>
  <c r="J279" i="3" s="1"/>
  <c r="P278" i="3"/>
  <c r="G279" i="3" s="1"/>
  <c r="T278" i="3"/>
  <c r="K279" i="3" s="1"/>
  <c r="R278" i="3"/>
  <c r="I279" i="3" s="1"/>
  <c r="Q278" i="3"/>
  <c r="H279" i="3" s="1"/>
  <c r="M279" i="3" l="1"/>
  <c r="N279" i="3" s="1"/>
  <c r="R279" i="3" l="1"/>
  <c r="I280" i="3" s="1"/>
  <c r="Q279" i="3"/>
  <c r="H280" i="3" s="1"/>
  <c r="S279" i="3"/>
  <c r="J280" i="3" s="1"/>
  <c r="P279" i="3"/>
  <c r="G280" i="3" s="1"/>
  <c r="T279" i="3"/>
  <c r="K280" i="3"/>
  <c r="M280" i="3" l="1"/>
  <c r="N280" i="3" s="1"/>
  <c r="Q280" i="3" l="1"/>
  <c r="H281" i="3" s="1"/>
  <c r="R280" i="3"/>
  <c r="I281" i="3" s="1"/>
  <c r="T280" i="3"/>
  <c r="K281" i="3" s="1"/>
  <c r="S280" i="3"/>
  <c r="J281" i="3" s="1"/>
  <c r="P280" i="3"/>
  <c r="G281" i="3" s="1"/>
  <c r="M281" i="3" l="1"/>
  <c r="N281" i="3" s="1"/>
  <c r="P281" i="3" l="1"/>
  <c r="G282" i="3" s="1"/>
  <c r="T281" i="3"/>
  <c r="K282" i="3" s="1"/>
  <c r="Q281" i="3"/>
  <c r="H282" i="3" s="1"/>
  <c r="R281" i="3"/>
  <c r="I282" i="3" s="1"/>
  <c r="S281" i="3"/>
  <c r="J282" i="3" s="1"/>
  <c r="M282" i="3" l="1"/>
  <c r="N282" i="3" s="1"/>
  <c r="S282" i="3" l="1"/>
  <c r="J283" i="3" s="1"/>
  <c r="T282" i="3"/>
  <c r="K283" i="3" s="1"/>
  <c r="P282" i="3"/>
  <c r="G283" i="3" s="1"/>
  <c r="R282" i="3"/>
  <c r="I283" i="3" s="1"/>
  <c r="Q282" i="3"/>
  <c r="H283" i="3"/>
  <c r="M283" i="3" l="1"/>
  <c r="N283" i="3" s="1"/>
  <c r="R283" i="3" l="1"/>
  <c r="I284" i="3" s="1"/>
  <c r="Q283" i="3"/>
  <c r="H284" i="3" s="1"/>
  <c r="S283" i="3"/>
  <c r="J284" i="3" s="1"/>
  <c r="P283" i="3"/>
  <c r="G284" i="3" s="1"/>
  <c r="T283" i="3"/>
  <c r="K284" i="3" s="1"/>
  <c r="M284" i="3" l="1"/>
  <c r="N284" i="3" s="1"/>
  <c r="Q284" i="3" l="1"/>
  <c r="R284" i="3"/>
  <c r="I285" i="3" s="1"/>
  <c r="T284" i="3"/>
  <c r="K285" i="3" s="1"/>
  <c r="S284" i="3"/>
  <c r="J285" i="3" s="1"/>
  <c r="P284" i="3"/>
  <c r="H285" i="3"/>
  <c r="G285" i="3"/>
  <c r="M285" i="3" l="1"/>
  <c r="N285" i="3" s="1"/>
  <c r="P285" i="3" l="1"/>
  <c r="T285" i="3"/>
  <c r="K286" i="3" s="1"/>
  <c r="Q285" i="3"/>
  <c r="H286" i="3" s="1"/>
  <c r="R285" i="3"/>
  <c r="I286" i="3" s="1"/>
  <c r="S285" i="3"/>
  <c r="G286" i="3"/>
  <c r="J286" i="3"/>
  <c r="M286" i="3" l="1"/>
  <c r="N286" i="3" s="1"/>
  <c r="S286" i="3" l="1"/>
  <c r="J287" i="3" s="1"/>
  <c r="T286" i="3"/>
  <c r="P286" i="3"/>
  <c r="G287" i="3" s="1"/>
  <c r="R286" i="3"/>
  <c r="Q286" i="3"/>
  <c r="H287" i="3" s="1"/>
  <c r="K287" i="3" l="1"/>
  <c r="I287" i="3"/>
  <c r="M287" i="3" l="1"/>
  <c r="N287" i="3" s="1"/>
  <c r="R287" i="3" l="1"/>
  <c r="I288" i="3" s="1"/>
  <c r="S287" i="3"/>
  <c r="J288" i="3" s="1"/>
  <c r="P287" i="3"/>
  <c r="G288" i="3" s="1"/>
  <c r="T287" i="3"/>
  <c r="K288" i="3" s="1"/>
  <c r="Q287" i="3"/>
  <c r="H288" i="3" s="1"/>
  <c r="M288" i="3" l="1"/>
  <c r="N288" i="3" s="1"/>
  <c r="Q288" i="3" l="1"/>
  <c r="H289" i="3" s="1"/>
  <c r="R288" i="3"/>
  <c r="I289" i="3" s="1"/>
  <c r="P288" i="3"/>
  <c r="G289" i="3" s="1"/>
  <c r="S288" i="3"/>
  <c r="J289" i="3" s="1"/>
  <c r="T288" i="3"/>
  <c r="K289" i="3" s="1"/>
  <c r="M289" i="3" l="1"/>
  <c r="N289" i="3" s="1"/>
  <c r="P289" i="3" l="1"/>
  <c r="T289" i="3"/>
  <c r="S289" i="3"/>
  <c r="J290" i="3" s="1"/>
  <c r="Q289" i="3"/>
  <c r="H290" i="3" s="1"/>
  <c r="R289" i="3"/>
  <c r="G290" i="3"/>
  <c r="K290" i="3" l="1"/>
  <c r="I290" i="3"/>
  <c r="M290" i="3" s="1"/>
  <c r="N290" i="3" s="1"/>
  <c r="S290" i="3" l="1"/>
  <c r="J291" i="3" s="1"/>
  <c r="P290" i="3"/>
  <c r="G291" i="3" s="1"/>
  <c r="T290" i="3"/>
  <c r="R290" i="3"/>
  <c r="Q290" i="3"/>
  <c r="H291" i="3" s="1"/>
  <c r="K291" i="3" l="1"/>
  <c r="I291" i="3"/>
  <c r="M291" i="3" l="1"/>
  <c r="N291" i="3" s="1"/>
  <c r="R291" i="3" l="1"/>
  <c r="I292" i="3" s="1"/>
  <c r="S291" i="3"/>
  <c r="J292" i="3" s="1"/>
  <c r="P291" i="3"/>
  <c r="G292" i="3" s="1"/>
  <c r="T291" i="3"/>
  <c r="K292" i="3" s="1"/>
  <c r="Q291" i="3"/>
  <c r="H292" i="3" s="1"/>
  <c r="M292" i="3" l="1"/>
  <c r="N292" i="3" s="1"/>
  <c r="Q292" i="3" l="1"/>
  <c r="H293" i="3" s="1"/>
  <c r="R292" i="3"/>
  <c r="I293" i="3" s="1"/>
  <c r="P292" i="3"/>
  <c r="G293" i="3" s="1"/>
  <c r="S292" i="3"/>
  <c r="J293" i="3" s="1"/>
  <c r="T292" i="3"/>
  <c r="K293" i="3" s="1"/>
  <c r="M293" i="3" l="1"/>
  <c r="N293" i="3" s="1"/>
  <c r="P293" i="3" l="1"/>
  <c r="T293" i="3"/>
  <c r="K294" i="3" s="1"/>
  <c r="Q293" i="3"/>
  <c r="H294" i="3" s="1"/>
  <c r="S293" i="3"/>
  <c r="J294" i="3" s="1"/>
  <c r="R293" i="3"/>
  <c r="G294" i="3"/>
  <c r="I294" i="3"/>
  <c r="M294" i="3" l="1"/>
  <c r="N294" i="3" s="1"/>
  <c r="S294" i="3" l="1"/>
  <c r="J295" i="3" s="1"/>
  <c r="T294" i="3"/>
  <c r="K295" i="3" s="1"/>
  <c r="P294" i="3"/>
  <c r="G295" i="3" s="1"/>
  <c r="R294" i="3"/>
  <c r="I295" i="3" s="1"/>
  <c r="Q294" i="3"/>
  <c r="H295" i="3" s="1"/>
  <c r="M295" i="3" l="1"/>
  <c r="N295" i="3" s="1"/>
  <c r="R295" i="3" l="1"/>
  <c r="I296" i="3" s="1"/>
  <c r="S295" i="3"/>
  <c r="J296" i="3" s="1"/>
  <c r="P295" i="3"/>
  <c r="G296" i="3" s="1"/>
  <c r="T295" i="3"/>
  <c r="K296" i="3" s="1"/>
  <c r="Q295" i="3"/>
  <c r="H296" i="3" s="1"/>
  <c r="M296" i="3" l="1"/>
  <c r="N296" i="3" s="1"/>
  <c r="Q296" i="3" l="1"/>
  <c r="H297" i="3" s="1"/>
  <c r="P296" i="3"/>
  <c r="G297" i="3" s="1"/>
  <c r="R296" i="3"/>
  <c r="I297" i="3" s="1"/>
  <c r="S296" i="3"/>
  <c r="J297" i="3" s="1"/>
  <c r="T296" i="3"/>
  <c r="K297" i="3" s="1"/>
  <c r="M297" i="3" l="1"/>
  <c r="N297" i="3" s="1"/>
  <c r="P297" i="3" l="1"/>
  <c r="T297" i="3"/>
  <c r="Q297" i="3"/>
  <c r="H298" i="3" s="1"/>
  <c r="S297" i="3"/>
  <c r="J298" i="3" s="1"/>
  <c r="R297" i="3"/>
  <c r="G298" i="3"/>
  <c r="K298" i="3" l="1"/>
  <c r="I298" i="3"/>
  <c r="M298" i="3" l="1"/>
  <c r="N298" i="3" s="1"/>
  <c r="S298" i="3" l="1"/>
  <c r="J299" i="3" s="1"/>
  <c r="T298" i="3"/>
  <c r="K299" i="3" s="1"/>
  <c r="P298" i="3"/>
  <c r="G299" i="3" s="1"/>
  <c r="Q298" i="3"/>
  <c r="H299" i="3" s="1"/>
  <c r="R298" i="3"/>
  <c r="I299" i="3" s="1"/>
  <c r="M299" i="3" l="1"/>
  <c r="N299" i="3" s="1"/>
  <c r="R299" i="3" l="1"/>
  <c r="I300" i="3" s="1"/>
  <c r="S299" i="3"/>
  <c r="J300" i="3" s="1"/>
  <c r="Q299" i="3"/>
  <c r="H300" i="3" s="1"/>
  <c r="P299" i="3"/>
  <c r="G300" i="3" s="1"/>
  <c r="T299" i="3"/>
  <c r="K300" i="3" s="1"/>
  <c r="M300" i="3" l="1"/>
  <c r="N300" i="3" s="1"/>
  <c r="Q300" i="3" l="1"/>
  <c r="H301" i="3" s="1"/>
  <c r="R300" i="3"/>
  <c r="I301" i="3" s="1"/>
  <c r="P300" i="3"/>
  <c r="G301" i="3" s="1"/>
  <c r="S300" i="3"/>
  <c r="J301" i="3" s="1"/>
  <c r="T300" i="3"/>
  <c r="U2" i="3" l="1"/>
  <c r="V2" i="3"/>
  <c r="W2" i="3" s="1"/>
  <c r="K301" i="3"/>
  <c r="M301" i="3" s="1"/>
  <c r="N301" i="3" s="1"/>
  <c r="H3" i="2"/>
  <c r="I3" i="2"/>
  <c r="G3" i="2"/>
  <c r="J3" i="2"/>
</calcChain>
</file>

<file path=xl/sharedStrings.xml><?xml version="1.0" encoding="utf-8"?>
<sst xmlns="http://schemas.openxmlformats.org/spreadsheetml/2006/main" count="53" uniqueCount="34">
  <si>
    <t>rinconada</t>
  </si>
  <si>
    <t>22-12-2019-9am</t>
  </si>
  <si>
    <t>Turbidez</t>
  </si>
  <si>
    <t>Temperatura</t>
  </si>
  <si>
    <t>TDS</t>
  </si>
  <si>
    <t>PH</t>
  </si>
  <si>
    <t xml:space="preserve">El Tejar </t>
  </si>
  <si>
    <t>22/12/2019-11:30</t>
  </si>
  <si>
    <t>piedra</t>
  </si>
  <si>
    <t>22/12/2019-13:30</t>
  </si>
  <si>
    <t>12.5</t>
  </si>
  <si>
    <t>=$G$1*A2+$H$1*B2+$I$1*C2+$J$1*D2+$E$1</t>
  </si>
  <si>
    <t>x1</t>
  </si>
  <si>
    <t>x2</t>
  </si>
  <si>
    <t>x3</t>
  </si>
  <si>
    <t>x4</t>
  </si>
  <si>
    <t>C</t>
  </si>
  <si>
    <t>w1</t>
  </si>
  <si>
    <t>w2</t>
  </si>
  <si>
    <t>w3</t>
  </si>
  <si>
    <t>w4</t>
  </si>
  <si>
    <t>U</t>
  </si>
  <si>
    <t>=$G$2*A2+$H$2*B2+$I$2*C2+$J$2*D2</t>
  </si>
  <si>
    <t>Y</t>
  </si>
  <si>
    <t>R</t>
  </si>
  <si>
    <t>Cambio1</t>
  </si>
  <si>
    <t>Cambio2</t>
  </si>
  <si>
    <t>Cambio3</t>
  </si>
  <si>
    <t>Cambio4</t>
  </si>
  <si>
    <t>Cambio5</t>
  </si>
  <si>
    <t>ACIERTOS</t>
  </si>
  <si>
    <t>ERRORES</t>
  </si>
  <si>
    <t>RENDIMIENTO</t>
  </si>
  <si>
    <t>Aprendizaje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</si>
</sst>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5">
    <xf numFmtId="0" fontId="0" fillId="0" borderId="0" xfId="0"/>
    <xf numFmtId="0" fontId="0" fillId="0" borderId="2" xfId="0" applyBorder="1"/>
    <xf numFmtId="0" fontId="2" fillId="3" borderId="2" xfId="2" applyBorder="1"/>
    <xf numFmtId="0" fontId="1" fillId="2" borderId="2" xfId="1" applyBorder="1"/>
    <xf numFmtId="0" fontId="4" fillId="5" borderId="1" xfId="4"/>
    <xf numFmtId="0" fontId="3" fillId="4" borderId="2" xfId="3" applyBorder="1"/>
    <xf numFmtId="2" fontId="0" fillId="0" borderId="2" xfId="0" applyNumberFormat="1" applyBorder="1"/>
    <xf numFmtId="0" fontId="0" fillId="0" borderId="2" xfId="0" applyNumberFormat="1" applyBorder="1"/>
    <xf numFmtId="0" fontId="4" fillId="5" borderId="3" xfId="4" applyBorder="1"/>
    <xf numFmtId="2" fontId="0" fillId="0" borderId="0" xfId="0" applyNumberFormat="1" applyBorder="1"/>
    <xf numFmtId="20" fontId="0" fillId="0" borderId="0" xfId="0" applyNumberFormat="1"/>
    <xf numFmtId="49" fontId="0" fillId="0" borderId="2" xfId="0" applyNumberFormat="1" applyBorder="1"/>
    <xf numFmtId="49" fontId="0" fillId="0" borderId="0" xfId="0" applyNumberFormat="1"/>
    <xf numFmtId="0" fontId="0" fillId="0" borderId="0" xfId="0" applyNumberFormat="1"/>
    <xf numFmtId="0" fontId="6" fillId="0" borderId="0" xfId="0" applyFont="1"/>
  </cellXfs>
  <cellStyles count="5">
    <cellStyle name="Bueno" xfId="1" builtinId="26"/>
    <cellStyle name="Entrada" xfId="4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AFAFAF"/>
      </a:dk1>
      <a:lt1>
        <a:sysClr val="window" lastClr="19191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046D-20A9-4D32-A280-D9F84F561D36}">
  <dimension ref="A1:P202"/>
  <sheetViews>
    <sheetView topLeftCell="A163" workbookViewId="0">
      <selection activeCell="A3" sqref="A3:P200"/>
    </sheetView>
  </sheetViews>
  <sheetFormatPr baseColWidth="10" defaultColWidth="9.140625" defaultRowHeight="15" x14ac:dyDescent="0.25"/>
  <cols>
    <col min="2" max="2" width="12.28515625" customWidth="1"/>
    <col min="3" max="3" width="11.5703125" customWidth="1"/>
    <col min="8" max="8" width="12.140625" customWidth="1"/>
    <col min="14" max="14" width="14.42578125" customWidth="1"/>
  </cols>
  <sheetData>
    <row r="1" spans="1:16" x14ac:dyDescent="0.25">
      <c r="C1" t="s">
        <v>0</v>
      </c>
      <c r="D1" t="s">
        <v>1</v>
      </c>
      <c r="H1" t="s">
        <v>6</v>
      </c>
      <c r="I1" t="s">
        <v>7</v>
      </c>
      <c r="N1" t="s">
        <v>8</v>
      </c>
      <c r="O1" t="s">
        <v>9</v>
      </c>
      <c r="P1" s="10">
        <v>0.5625</v>
      </c>
    </row>
    <row r="2" spans="1:16" x14ac:dyDescent="0.25">
      <c r="A2" s="2" t="s">
        <v>2</v>
      </c>
      <c r="B2" s="3" t="s">
        <v>3</v>
      </c>
      <c r="C2" s="8" t="s">
        <v>4</v>
      </c>
      <c r="D2" s="5" t="s">
        <v>5</v>
      </c>
      <c r="G2" s="2" t="s">
        <v>2</v>
      </c>
      <c r="H2" s="3" t="s">
        <v>3</v>
      </c>
      <c r="I2" s="4" t="s">
        <v>4</v>
      </c>
      <c r="J2" s="5" t="s">
        <v>5</v>
      </c>
      <c r="M2" s="2" t="s">
        <v>2</v>
      </c>
      <c r="N2" s="3" t="s">
        <v>3</v>
      </c>
      <c r="O2" s="4" t="s">
        <v>4</v>
      </c>
      <c r="P2" s="5" t="s">
        <v>5</v>
      </c>
    </row>
    <row r="3" spans="1:16" x14ac:dyDescent="0.25">
      <c r="A3" s="6">
        <v>0.03</v>
      </c>
      <c r="B3" s="6">
        <v>12.5</v>
      </c>
      <c r="C3" s="1">
        <v>14.9</v>
      </c>
      <c r="D3" s="7">
        <v>7.4</v>
      </c>
      <c r="G3" s="7">
        <v>0.16</v>
      </c>
      <c r="H3" s="6">
        <v>15.81</v>
      </c>
      <c r="I3" s="6">
        <v>75.23</v>
      </c>
      <c r="J3" s="7">
        <v>7.95</v>
      </c>
      <c r="M3" s="6">
        <v>0.56000000000000005</v>
      </c>
      <c r="N3" s="6">
        <v>16.87</v>
      </c>
      <c r="O3" s="1">
        <v>207.87199999999999</v>
      </c>
      <c r="P3" s="6">
        <v>8.76</v>
      </c>
    </row>
    <row r="4" spans="1:16" x14ac:dyDescent="0.25">
      <c r="A4" s="6">
        <v>0.05</v>
      </c>
      <c r="B4" s="6">
        <v>12</v>
      </c>
      <c r="C4" s="1">
        <v>14.9</v>
      </c>
      <c r="D4" s="7">
        <v>7.81</v>
      </c>
      <c r="G4" s="7">
        <v>0.32</v>
      </c>
      <c r="H4" s="6">
        <v>15.38</v>
      </c>
      <c r="I4" s="6">
        <v>80.91</v>
      </c>
      <c r="J4" s="7">
        <v>7.92</v>
      </c>
      <c r="M4" s="6">
        <v>0.52</v>
      </c>
      <c r="N4" s="6">
        <v>16.87</v>
      </c>
      <c r="O4" s="1">
        <v>97.789999999999992</v>
      </c>
      <c r="P4" s="6">
        <v>8.5399999999999991</v>
      </c>
    </row>
    <row r="5" spans="1:16" x14ac:dyDescent="0.25">
      <c r="A5" s="6">
        <v>0.05</v>
      </c>
      <c r="B5" s="6">
        <v>12.38</v>
      </c>
      <c r="C5" s="1">
        <v>14.9</v>
      </c>
      <c r="D5" s="7">
        <v>7.81</v>
      </c>
      <c r="G5" s="7">
        <v>0.41</v>
      </c>
      <c r="H5" s="6">
        <v>15.38</v>
      </c>
      <c r="I5" s="6">
        <v>92.4</v>
      </c>
      <c r="J5" s="7">
        <v>7.74</v>
      </c>
      <c r="M5" s="6">
        <v>0.34</v>
      </c>
      <c r="N5" s="6">
        <v>16.690000000000001</v>
      </c>
      <c r="O5" s="1">
        <v>78.275999999999996</v>
      </c>
      <c r="P5" s="6">
        <v>8.3699999999999992</v>
      </c>
    </row>
    <row r="6" spans="1:16" x14ac:dyDescent="0.25">
      <c r="A6" s="6">
        <v>0.01</v>
      </c>
      <c r="B6" s="6">
        <v>12</v>
      </c>
      <c r="C6" s="1">
        <v>14.9</v>
      </c>
      <c r="D6" s="7">
        <v>7.76</v>
      </c>
      <c r="G6" s="7">
        <v>0.04</v>
      </c>
      <c r="H6" s="6">
        <v>15.19</v>
      </c>
      <c r="I6" s="6">
        <v>93.433999999999997</v>
      </c>
      <c r="J6" s="7">
        <v>7.84</v>
      </c>
      <c r="M6" s="6">
        <v>0.23</v>
      </c>
      <c r="N6" s="6">
        <v>16.440000000000001</v>
      </c>
      <c r="O6" s="1">
        <v>79.042999999999992</v>
      </c>
      <c r="P6" s="6">
        <v>8.31</v>
      </c>
    </row>
    <row r="7" spans="1:16" x14ac:dyDescent="0.25">
      <c r="A7" s="6">
        <v>0.02</v>
      </c>
      <c r="B7" s="6">
        <v>12</v>
      </c>
      <c r="C7" s="1">
        <v>13.899999999999999</v>
      </c>
      <c r="D7" s="7">
        <v>7.73</v>
      </c>
      <c r="G7" s="7">
        <v>0.05</v>
      </c>
      <c r="H7" s="6">
        <v>15</v>
      </c>
      <c r="I7" s="6">
        <v>94.49</v>
      </c>
      <c r="J7" s="7">
        <v>7.84</v>
      </c>
      <c r="M7" s="6">
        <v>7.0000000000000007E-2</v>
      </c>
      <c r="N7" s="6">
        <v>16.190000000000001</v>
      </c>
      <c r="O7" s="1">
        <v>81.429000000000002</v>
      </c>
      <c r="P7" s="6">
        <v>8.2799999999999994</v>
      </c>
    </row>
    <row r="8" spans="1:16" x14ac:dyDescent="0.25">
      <c r="A8" s="6">
        <v>0.03</v>
      </c>
      <c r="B8" s="6">
        <v>11.55</v>
      </c>
      <c r="C8" s="1">
        <v>14.9</v>
      </c>
      <c r="D8" s="7">
        <v>7.76</v>
      </c>
      <c r="G8" s="7">
        <v>0.05</v>
      </c>
      <c r="H8" s="6">
        <v>14.88</v>
      </c>
      <c r="I8" s="6">
        <v>94.49</v>
      </c>
      <c r="J8" s="7">
        <v>7.76</v>
      </c>
      <c r="M8" s="6">
        <v>0.75</v>
      </c>
      <c r="N8" s="6">
        <v>16.12</v>
      </c>
      <c r="O8" s="1">
        <v>83.945000000000007</v>
      </c>
      <c r="P8" s="6">
        <v>8.26</v>
      </c>
    </row>
    <row r="9" spans="1:16" x14ac:dyDescent="0.25">
      <c r="A9" s="6">
        <v>0.28000000000000003</v>
      </c>
      <c r="B9" s="6">
        <v>11.25</v>
      </c>
      <c r="C9" s="1">
        <v>14.9</v>
      </c>
      <c r="D9" s="7">
        <v>7.75</v>
      </c>
      <c r="G9" s="7">
        <v>7.0000000000000007E-2</v>
      </c>
      <c r="H9" s="6">
        <v>14.69</v>
      </c>
      <c r="I9" s="6">
        <v>95.566999999999993</v>
      </c>
      <c r="J9" s="7">
        <v>7.88</v>
      </c>
      <c r="M9" s="6">
        <v>0.08</v>
      </c>
      <c r="N9" s="6">
        <v>15.94</v>
      </c>
      <c r="O9" s="1">
        <v>85.700999999999993</v>
      </c>
      <c r="P9" s="6">
        <v>8.26</v>
      </c>
    </row>
    <row r="10" spans="1:16" x14ac:dyDescent="0.25">
      <c r="A10" s="6">
        <v>1.17</v>
      </c>
      <c r="B10" s="6">
        <v>11.2</v>
      </c>
      <c r="C10" s="1">
        <v>15.9</v>
      </c>
      <c r="D10" s="7">
        <v>7.71</v>
      </c>
      <c r="G10" s="7">
        <v>0.05</v>
      </c>
      <c r="H10" s="6">
        <v>14.69</v>
      </c>
      <c r="I10" s="6">
        <v>95.566999999999993</v>
      </c>
      <c r="J10" s="7">
        <v>7.81</v>
      </c>
      <c r="M10" s="6">
        <v>0.77</v>
      </c>
      <c r="N10" s="6">
        <v>15.94</v>
      </c>
      <c r="O10" s="1">
        <v>86.603999999999999</v>
      </c>
      <c r="P10" s="6">
        <v>8.2200000000000006</v>
      </c>
    </row>
    <row r="11" spans="1:16" x14ac:dyDescent="0.25">
      <c r="A11" s="6">
        <v>0.12</v>
      </c>
      <c r="B11" s="6">
        <v>11.25</v>
      </c>
      <c r="C11" s="1">
        <v>14.9</v>
      </c>
      <c r="D11" s="7">
        <v>7.7</v>
      </c>
      <c r="G11" s="7">
        <v>0.05</v>
      </c>
      <c r="H11" s="6">
        <v>14.56</v>
      </c>
      <c r="I11" s="6">
        <v>96.667000000000002</v>
      </c>
      <c r="J11" s="7">
        <v>7.81</v>
      </c>
      <c r="M11" s="6">
        <v>0</v>
      </c>
      <c r="N11" s="6">
        <v>15.63</v>
      </c>
      <c r="O11" s="1">
        <v>88.462000000000003</v>
      </c>
      <c r="P11" s="6">
        <v>8.1999999999999993</v>
      </c>
    </row>
    <row r="12" spans="1:16" x14ac:dyDescent="0.25">
      <c r="A12" s="6">
        <v>0.17</v>
      </c>
      <c r="B12" s="6">
        <v>11.19</v>
      </c>
      <c r="C12" s="1">
        <v>19.899999999999999</v>
      </c>
      <c r="D12" s="7">
        <v>7.67</v>
      </c>
      <c r="G12" s="7">
        <v>0.04</v>
      </c>
      <c r="H12" s="6">
        <v>14.44</v>
      </c>
      <c r="I12" s="6">
        <v>96.667000000000002</v>
      </c>
      <c r="J12" s="7">
        <v>7.77</v>
      </c>
      <c r="M12" s="6">
        <v>0</v>
      </c>
      <c r="N12" s="6">
        <v>15.69</v>
      </c>
      <c r="O12" s="1">
        <v>90.391999999999996</v>
      </c>
      <c r="P12" s="6">
        <v>8.1999999999999993</v>
      </c>
    </row>
    <row r="13" spans="1:16" x14ac:dyDescent="0.25">
      <c r="A13" s="6">
        <v>0.16</v>
      </c>
      <c r="B13" s="6">
        <v>11.13</v>
      </c>
      <c r="C13" s="1">
        <v>14.9</v>
      </c>
      <c r="D13" s="7">
        <v>7.67</v>
      </c>
      <c r="G13" s="7">
        <v>0.05</v>
      </c>
      <c r="H13" s="6">
        <v>14.38</v>
      </c>
      <c r="I13" s="6">
        <v>96.667000000000002</v>
      </c>
      <c r="J13" s="7">
        <v>7.78</v>
      </c>
      <c r="M13" s="6">
        <v>0</v>
      </c>
      <c r="N13" s="6">
        <v>15.63</v>
      </c>
      <c r="O13" s="1">
        <v>91.385999999999996</v>
      </c>
      <c r="P13" s="6">
        <v>8.1999999999999993</v>
      </c>
    </row>
    <row r="14" spans="1:16" x14ac:dyDescent="0.25">
      <c r="A14" s="6">
        <v>0.15</v>
      </c>
      <c r="B14" s="6">
        <v>11.1</v>
      </c>
      <c r="C14" s="1">
        <v>14.9</v>
      </c>
      <c r="D14" s="7">
        <v>7.68</v>
      </c>
      <c r="G14" s="7">
        <v>0.05</v>
      </c>
      <c r="H14" s="6">
        <v>14.25</v>
      </c>
      <c r="I14" s="6">
        <v>98.936000000000007</v>
      </c>
      <c r="J14" s="7">
        <v>7.78</v>
      </c>
      <c r="M14" s="6">
        <v>0.02</v>
      </c>
      <c r="N14" s="6">
        <v>15.63</v>
      </c>
      <c r="O14" s="1">
        <v>92.4</v>
      </c>
      <c r="P14" s="6">
        <v>8.17</v>
      </c>
    </row>
    <row r="15" spans="1:16" x14ac:dyDescent="0.25">
      <c r="A15" s="6">
        <v>0.11</v>
      </c>
      <c r="B15" s="6">
        <v>11.06</v>
      </c>
      <c r="C15" s="1">
        <v>14.9</v>
      </c>
      <c r="D15" s="7">
        <v>7.67</v>
      </c>
      <c r="G15" s="7">
        <v>0.06</v>
      </c>
      <c r="H15" s="6">
        <v>14.25</v>
      </c>
      <c r="I15" s="6">
        <v>98.936000000000007</v>
      </c>
      <c r="J15" s="7">
        <v>7.78</v>
      </c>
      <c r="M15" s="6">
        <v>0.04</v>
      </c>
      <c r="N15" s="6">
        <v>15.38</v>
      </c>
      <c r="O15" s="1">
        <v>93.433999999999997</v>
      </c>
      <c r="P15" s="6">
        <v>8.17</v>
      </c>
    </row>
    <row r="16" spans="1:16" x14ac:dyDescent="0.25">
      <c r="A16" s="6">
        <v>0.16</v>
      </c>
      <c r="B16" s="6">
        <v>11.06</v>
      </c>
      <c r="C16" s="1">
        <v>14.9</v>
      </c>
      <c r="D16" s="7">
        <v>7.67</v>
      </c>
      <c r="G16" s="7">
        <v>0.05</v>
      </c>
      <c r="H16" s="6">
        <v>14.19</v>
      </c>
      <c r="I16" s="6">
        <v>98.936000000000007</v>
      </c>
      <c r="J16" s="7">
        <v>7.84</v>
      </c>
      <c r="M16" s="6">
        <v>0</v>
      </c>
      <c r="N16" s="6">
        <v>15.13</v>
      </c>
      <c r="O16" s="1">
        <v>94.49</v>
      </c>
      <c r="P16" s="6">
        <v>8.16</v>
      </c>
    </row>
    <row r="17" spans="1:16" x14ac:dyDescent="0.25">
      <c r="A17" s="6">
        <v>0.13</v>
      </c>
      <c r="B17" s="6">
        <v>10.94</v>
      </c>
      <c r="C17" s="1">
        <v>15.9</v>
      </c>
      <c r="D17" s="7">
        <v>7.67</v>
      </c>
      <c r="G17" s="7">
        <v>0.05</v>
      </c>
      <c r="H17" s="6">
        <v>14.13</v>
      </c>
      <c r="I17" s="6">
        <v>100.108</v>
      </c>
      <c r="J17" s="7">
        <v>7.81</v>
      </c>
      <c r="M17" s="6">
        <v>0.01</v>
      </c>
      <c r="N17" s="6">
        <v>15.06</v>
      </c>
      <c r="O17" s="1">
        <v>95.566999999999993</v>
      </c>
      <c r="P17" s="6">
        <v>8.16</v>
      </c>
    </row>
    <row r="18" spans="1:16" x14ac:dyDescent="0.25">
      <c r="A18" s="6">
        <v>0.11</v>
      </c>
      <c r="B18" s="6">
        <v>10.88</v>
      </c>
      <c r="C18" s="1">
        <v>15.9</v>
      </c>
      <c r="D18" s="7">
        <v>7.64</v>
      </c>
      <c r="G18" s="7">
        <v>0.03</v>
      </c>
      <c r="H18" s="6">
        <v>14.06</v>
      </c>
      <c r="I18" s="6">
        <v>100.108</v>
      </c>
      <c r="J18" s="7">
        <v>7.78</v>
      </c>
      <c r="M18" s="6">
        <v>0.02</v>
      </c>
      <c r="N18" s="6">
        <v>15.06</v>
      </c>
      <c r="O18" s="1">
        <v>96.667000000000002</v>
      </c>
      <c r="P18" s="6">
        <v>8.15</v>
      </c>
    </row>
    <row r="19" spans="1:16" x14ac:dyDescent="0.25">
      <c r="A19" s="6">
        <v>0.16</v>
      </c>
      <c r="B19" s="6">
        <v>10.94</v>
      </c>
      <c r="C19" s="1">
        <v>15.9</v>
      </c>
      <c r="D19" s="7">
        <v>7.64</v>
      </c>
      <c r="G19" s="7">
        <v>0.01</v>
      </c>
      <c r="H19" s="6">
        <v>14.7</v>
      </c>
      <c r="I19" s="6">
        <v>101.304</v>
      </c>
      <c r="J19" s="7">
        <v>7.81</v>
      </c>
      <c r="M19" s="6">
        <v>0.02</v>
      </c>
      <c r="N19" s="6">
        <v>15.06</v>
      </c>
      <c r="O19" s="1">
        <v>97.789999999999992</v>
      </c>
      <c r="P19" s="6">
        <v>8.15</v>
      </c>
    </row>
    <row r="20" spans="1:16" x14ac:dyDescent="0.25">
      <c r="A20" s="6">
        <v>0.15</v>
      </c>
      <c r="B20" s="6">
        <v>10.69</v>
      </c>
      <c r="C20" s="1">
        <v>15.9</v>
      </c>
      <c r="D20" s="7">
        <v>7.64</v>
      </c>
      <c r="G20" s="7">
        <v>0.04</v>
      </c>
      <c r="H20" s="6">
        <v>14.69</v>
      </c>
      <c r="I20" s="6">
        <v>101.304</v>
      </c>
      <c r="J20" s="7">
        <v>7.81</v>
      </c>
      <c r="M20" s="6">
        <v>0</v>
      </c>
      <c r="N20" s="6">
        <v>14.88</v>
      </c>
      <c r="O20" s="1">
        <v>98.936000000000007</v>
      </c>
      <c r="P20" s="6">
        <v>8.15</v>
      </c>
    </row>
    <row r="21" spans="1:16" x14ac:dyDescent="0.25">
      <c r="A21" s="6">
        <v>0.17</v>
      </c>
      <c r="B21" s="6">
        <v>10.81</v>
      </c>
      <c r="C21" s="1">
        <v>15.9</v>
      </c>
      <c r="D21" s="7">
        <v>7.64</v>
      </c>
      <c r="G21" s="7">
        <v>0.14000000000000001</v>
      </c>
      <c r="H21" s="6">
        <v>14.56</v>
      </c>
      <c r="I21" s="6">
        <v>101.304</v>
      </c>
      <c r="J21" s="7">
        <v>7.78</v>
      </c>
      <c r="M21" s="6">
        <v>0.02</v>
      </c>
      <c r="N21" s="6">
        <v>15</v>
      </c>
      <c r="O21" s="1">
        <v>100.108</v>
      </c>
      <c r="P21" s="6">
        <v>8.14</v>
      </c>
    </row>
    <row r="22" spans="1:16" x14ac:dyDescent="0.25">
      <c r="A22" s="6">
        <v>0.13</v>
      </c>
      <c r="B22" s="6">
        <v>10.88</v>
      </c>
      <c r="C22" s="1">
        <v>15.9</v>
      </c>
      <c r="D22" s="7">
        <v>7.65</v>
      </c>
      <c r="G22" s="7">
        <v>0.28000000000000003</v>
      </c>
      <c r="H22" s="6">
        <v>14.44</v>
      </c>
      <c r="I22" s="6">
        <v>102.527</v>
      </c>
      <c r="J22" s="7">
        <v>7.8</v>
      </c>
      <c r="M22" s="6">
        <v>0.05</v>
      </c>
      <c r="N22" s="6">
        <v>14.88</v>
      </c>
      <c r="O22" s="1">
        <v>100.108</v>
      </c>
      <c r="P22" s="6">
        <v>8.1300000000000008</v>
      </c>
    </row>
    <row r="23" spans="1:16" x14ac:dyDescent="0.25">
      <c r="A23" s="6">
        <v>0.13</v>
      </c>
      <c r="B23" s="6">
        <v>10.75</v>
      </c>
      <c r="C23" s="1">
        <v>15.9</v>
      </c>
      <c r="D23" s="7">
        <v>7.67</v>
      </c>
      <c r="G23" s="7">
        <v>0.52</v>
      </c>
      <c r="H23" s="6">
        <v>15.5</v>
      </c>
      <c r="I23" s="6">
        <v>102.527</v>
      </c>
      <c r="J23" s="7">
        <v>7.78</v>
      </c>
      <c r="M23" s="6">
        <v>0</v>
      </c>
      <c r="N23" s="6">
        <v>15.06</v>
      </c>
      <c r="O23" s="1">
        <v>101.304</v>
      </c>
      <c r="P23" s="6">
        <v>8.09</v>
      </c>
    </row>
    <row r="24" spans="1:16" x14ac:dyDescent="0.25">
      <c r="A24" s="6">
        <v>0.14000000000000001</v>
      </c>
      <c r="B24" s="6">
        <v>10.6</v>
      </c>
      <c r="C24" s="1">
        <v>14.9</v>
      </c>
      <c r="D24" s="7">
        <v>7.67</v>
      </c>
      <c r="G24" s="7">
        <v>0.01</v>
      </c>
      <c r="H24" s="6">
        <v>15.81</v>
      </c>
      <c r="I24" s="6">
        <v>103.77799999999999</v>
      </c>
      <c r="J24" s="7">
        <v>7.79</v>
      </c>
      <c r="M24" s="6">
        <v>0</v>
      </c>
      <c r="N24" s="6">
        <v>14.88</v>
      </c>
      <c r="O24" s="1">
        <v>102.527</v>
      </c>
      <c r="P24" s="6">
        <v>8.1199999999999992</v>
      </c>
    </row>
    <row r="25" spans="1:16" x14ac:dyDescent="0.25">
      <c r="A25" s="6">
        <v>0.14000000000000001</v>
      </c>
      <c r="B25" s="6">
        <v>10.63</v>
      </c>
      <c r="C25" s="1">
        <v>14.9</v>
      </c>
      <c r="D25" s="7">
        <v>7.65</v>
      </c>
      <c r="G25" s="7">
        <v>0.05</v>
      </c>
      <c r="H25" s="6">
        <v>15.38</v>
      </c>
      <c r="I25" s="6">
        <v>103.77799999999999</v>
      </c>
      <c r="J25" s="7">
        <v>7.81</v>
      </c>
      <c r="M25" s="6">
        <v>0</v>
      </c>
      <c r="N25" s="6">
        <v>15.06</v>
      </c>
      <c r="O25" s="1">
        <v>103.77799999999999</v>
      </c>
      <c r="P25" s="6">
        <v>8.1199999999999992</v>
      </c>
    </row>
    <row r="26" spans="1:16" x14ac:dyDescent="0.25">
      <c r="A26" s="6">
        <v>0.14000000000000001</v>
      </c>
      <c r="B26" s="6">
        <v>10.69</v>
      </c>
      <c r="C26" s="1">
        <v>14.9</v>
      </c>
      <c r="D26" s="7">
        <v>7.59</v>
      </c>
      <c r="G26" s="7">
        <v>0.05</v>
      </c>
      <c r="H26" s="6">
        <v>15.38</v>
      </c>
      <c r="I26" s="6">
        <v>103.77799999999999</v>
      </c>
      <c r="J26" s="7">
        <v>7.76</v>
      </c>
      <c r="M26" s="6">
        <v>0.03</v>
      </c>
      <c r="N26" s="6">
        <v>15.06</v>
      </c>
      <c r="O26" s="1">
        <v>103.77799999999999</v>
      </c>
      <c r="P26" s="6">
        <v>8.1</v>
      </c>
    </row>
    <row r="27" spans="1:16" x14ac:dyDescent="0.25">
      <c r="A27" s="6">
        <v>0.15</v>
      </c>
      <c r="B27" s="6">
        <v>10.75</v>
      </c>
      <c r="C27" s="1">
        <v>14.9</v>
      </c>
      <c r="D27" s="7">
        <v>7.62</v>
      </c>
      <c r="G27" s="7">
        <v>0.05</v>
      </c>
      <c r="H27" s="6">
        <v>15.19</v>
      </c>
      <c r="I27" s="6">
        <v>103.77799999999999</v>
      </c>
      <c r="J27" s="7">
        <v>7.76</v>
      </c>
      <c r="M27" s="6">
        <v>0</v>
      </c>
      <c r="N27" s="6">
        <v>15.63</v>
      </c>
      <c r="O27" s="1">
        <v>105.056</v>
      </c>
      <c r="P27" s="6">
        <v>8.09</v>
      </c>
    </row>
    <row r="28" spans="1:16" x14ac:dyDescent="0.25">
      <c r="A28" s="6">
        <v>0.16</v>
      </c>
      <c r="B28" s="6">
        <v>10.69</v>
      </c>
      <c r="C28" s="1">
        <v>14.9</v>
      </c>
      <c r="D28" s="7">
        <v>7.62</v>
      </c>
      <c r="G28" s="7">
        <v>0.05</v>
      </c>
      <c r="H28" s="6">
        <v>15</v>
      </c>
      <c r="I28" s="6">
        <v>103.77799999999999</v>
      </c>
      <c r="J28" s="7">
        <v>7.76</v>
      </c>
      <c r="M28" s="6">
        <v>0.05</v>
      </c>
      <c r="N28" s="6">
        <v>15.63</v>
      </c>
      <c r="O28" s="1">
        <v>105.056</v>
      </c>
      <c r="P28" s="6">
        <v>8.09</v>
      </c>
    </row>
    <row r="29" spans="1:16" x14ac:dyDescent="0.25">
      <c r="A29" s="6">
        <v>0.18</v>
      </c>
      <c r="B29" s="6">
        <v>10.69</v>
      </c>
      <c r="C29" s="1">
        <v>14.9</v>
      </c>
      <c r="D29" s="7">
        <v>7.62</v>
      </c>
      <c r="G29" s="7">
        <v>0.1</v>
      </c>
      <c r="H29" s="6">
        <v>14.88</v>
      </c>
      <c r="I29" s="6">
        <v>105.056</v>
      </c>
      <c r="J29" s="7">
        <v>7.73</v>
      </c>
      <c r="M29" s="6">
        <v>0</v>
      </c>
      <c r="N29" s="6">
        <v>15.94</v>
      </c>
      <c r="O29" s="1">
        <v>106.364</v>
      </c>
      <c r="P29" s="6">
        <v>8.09</v>
      </c>
    </row>
    <row r="30" spans="1:16" x14ac:dyDescent="0.25">
      <c r="A30" s="6">
        <v>0.13</v>
      </c>
      <c r="B30" s="6">
        <v>10.69</v>
      </c>
      <c r="C30" s="1">
        <v>14.9</v>
      </c>
      <c r="D30" s="7">
        <v>7.62</v>
      </c>
      <c r="G30" s="7">
        <v>7.0000000000000007E-2</v>
      </c>
      <c r="H30" s="6">
        <v>14.69</v>
      </c>
      <c r="I30" s="6">
        <v>105.056</v>
      </c>
      <c r="J30" s="7">
        <v>7.76</v>
      </c>
      <c r="M30" s="6">
        <v>0.05</v>
      </c>
      <c r="N30" s="6">
        <v>15.94</v>
      </c>
      <c r="O30" s="1">
        <v>107.70099999999999</v>
      </c>
      <c r="P30" s="6">
        <v>8.09</v>
      </c>
    </row>
    <row r="31" spans="1:16" x14ac:dyDescent="0.25">
      <c r="A31" s="6">
        <v>0.13</v>
      </c>
      <c r="B31" s="6">
        <v>10.56</v>
      </c>
      <c r="C31" s="1">
        <v>14.9</v>
      </c>
      <c r="D31" s="7">
        <v>7.62</v>
      </c>
      <c r="G31" s="7">
        <v>0.06</v>
      </c>
      <c r="H31" s="6">
        <v>14.69</v>
      </c>
      <c r="I31" s="6">
        <v>106.364</v>
      </c>
      <c r="J31" s="7">
        <v>7.76</v>
      </c>
      <c r="M31" s="6">
        <v>0.04</v>
      </c>
      <c r="N31" s="6">
        <v>16.12</v>
      </c>
      <c r="O31" s="1">
        <v>107.70099999999999</v>
      </c>
      <c r="P31" s="6">
        <v>8.09</v>
      </c>
    </row>
    <row r="32" spans="1:16" x14ac:dyDescent="0.25">
      <c r="A32" s="6">
        <v>0.16</v>
      </c>
      <c r="B32" s="6">
        <v>10.69</v>
      </c>
      <c r="C32" s="1">
        <v>14.9</v>
      </c>
      <c r="D32" s="7">
        <v>7.64</v>
      </c>
      <c r="G32" s="7">
        <v>0.06</v>
      </c>
      <c r="H32" s="6">
        <v>14.56</v>
      </c>
      <c r="I32" s="6">
        <v>106.364</v>
      </c>
      <c r="J32" s="7">
        <v>7.76</v>
      </c>
      <c r="M32" s="6">
        <v>0.02</v>
      </c>
      <c r="N32" s="6">
        <v>16.87</v>
      </c>
      <c r="O32" s="1">
        <v>109.07000000000001</v>
      </c>
      <c r="P32" s="6">
        <v>8.09</v>
      </c>
    </row>
    <row r="33" spans="1:16" x14ac:dyDescent="0.25">
      <c r="A33" s="6">
        <v>0.14000000000000001</v>
      </c>
      <c r="B33" s="6">
        <v>10.6</v>
      </c>
      <c r="C33" s="1">
        <v>15.9</v>
      </c>
      <c r="D33" s="7">
        <v>7.62</v>
      </c>
      <c r="G33" s="7">
        <v>0.06</v>
      </c>
      <c r="H33" s="6">
        <v>14.44</v>
      </c>
      <c r="I33" s="6">
        <v>106.364</v>
      </c>
      <c r="J33" s="7">
        <v>7.76</v>
      </c>
      <c r="M33" s="6">
        <v>0.03</v>
      </c>
      <c r="N33" s="6">
        <v>16.87</v>
      </c>
      <c r="O33" s="1">
        <v>109.07000000000001</v>
      </c>
      <c r="P33" s="6">
        <v>8.09</v>
      </c>
    </row>
    <row r="34" spans="1:16" x14ac:dyDescent="0.25">
      <c r="A34" s="6">
        <v>0.12</v>
      </c>
      <c r="B34" s="6">
        <v>10.56</v>
      </c>
      <c r="C34" s="1">
        <v>14.9</v>
      </c>
      <c r="D34" s="7">
        <v>7.62</v>
      </c>
      <c r="G34" s="7">
        <v>7.0000000000000007E-2</v>
      </c>
      <c r="H34" s="6">
        <v>14.38</v>
      </c>
      <c r="I34" s="6">
        <v>106.364</v>
      </c>
      <c r="J34" s="7">
        <v>7.76</v>
      </c>
      <c r="M34" s="6">
        <v>0.01</v>
      </c>
      <c r="N34" s="6">
        <v>16.690000000000001</v>
      </c>
      <c r="O34" s="1">
        <v>110.471</v>
      </c>
      <c r="P34" s="6">
        <v>8.09</v>
      </c>
    </row>
    <row r="35" spans="1:16" x14ac:dyDescent="0.25">
      <c r="A35" s="6">
        <v>0.14000000000000001</v>
      </c>
      <c r="B35" s="6">
        <v>10.63</v>
      </c>
      <c r="C35" s="1">
        <v>15.9</v>
      </c>
      <c r="D35" s="7">
        <v>7.59</v>
      </c>
      <c r="G35" s="7">
        <v>0.09</v>
      </c>
      <c r="H35" s="6">
        <v>14.25</v>
      </c>
      <c r="I35" s="6">
        <v>107.70099999999999</v>
      </c>
      <c r="J35" s="7">
        <v>7.77</v>
      </c>
      <c r="M35" s="6">
        <v>0.03</v>
      </c>
      <c r="N35" s="6">
        <v>16.440000000000001</v>
      </c>
      <c r="O35" s="1">
        <v>110.471</v>
      </c>
      <c r="P35" s="6">
        <v>8.07</v>
      </c>
    </row>
    <row r="36" spans="1:16" x14ac:dyDescent="0.25">
      <c r="A36" s="6">
        <v>0.17</v>
      </c>
      <c r="B36" s="6">
        <v>10.5</v>
      </c>
      <c r="C36" s="1">
        <v>15.9</v>
      </c>
      <c r="D36" s="7">
        <v>7.62</v>
      </c>
      <c r="G36" s="7">
        <v>0.08</v>
      </c>
      <c r="H36" s="6">
        <v>14.31</v>
      </c>
      <c r="I36" s="6">
        <v>107.70099999999999</v>
      </c>
      <c r="J36" s="7">
        <v>7.76</v>
      </c>
      <c r="M36" s="6">
        <v>0</v>
      </c>
      <c r="N36" s="6">
        <v>16.190000000000001</v>
      </c>
      <c r="O36" s="1">
        <v>111.905</v>
      </c>
      <c r="P36" s="6">
        <v>8.08</v>
      </c>
    </row>
    <row r="37" spans="1:16" x14ac:dyDescent="0.25">
      <c r="A37" s="6">
        <v>0.15</v>
      </c>
      <c r="B37" s="6">
        <v>10.63</v>
      </c>
      <c r="C37" s="1">
        <v>14.9</v>
      </c>
      <c r="D37" s="7">
        <v>7.62</v>
      </c>
      <c r="G37" s="7">
        <v>0.06</v>
      </c>
      <c r="H37" s="6">
        <v>14.35</v>
      </c>
      <c r="I37" s="6">
        <v>107.70099999999999</v>
      </c>
      <c r="J37" s="7">
        <v>7.76</v>
      </c>
      <c r="M37" s="6">
        <v>0.01</v>
      </c>
      <c r="N37" s="6">
        <v>16.12</v>
      </c>
      <c r="O37" s="1">
        <v>111.905</v>
      </c>
      <c r="P37" s="6">
        <v>8.08</v>
      </c>
    </row>
    <row r="38" spans="1:16" x14ac:dyDescent="0.25">
      <c r="A38" s="6">
        <v>0.15</v>
      </c>
      <c r="B38" s="6">
        <v>10.63</v>
      </c>
      <c r="C38" s="1">
        <v>14.9</v>
      </c>
      <c r="D38" s="7">
        <v>7.64</v>
      </c>
      <c r="G38" s="7">
        <v>0.06</v>
      </c>
      <c r="H38" s="6">
        <v>14.25</v>
      </c>
      <c r="I38" s="6">
        <v>107.70099999999999</v>
      </c>
      <c r="J38" s="7">
        <v>7.69</v>
      </c>
      <c r="M38" s="6">
        <v>0</v>
      </c>
      <c r="N38" s="6">
        <v>15.94</v>
      </c>
      <c r="O38" s="1">
        <v>111.905</v>
      </c>
      <c r="P38" s="6">
        <v>8.08</v>
      </c>
    </row>
    <row r="39" spans="1:16" x14ac:dyDescent="0.25">
      <c r="A39" s="6">
        <v>0.17</v>
      </c>
      <c r="B39" s="6">
        <v>10.63</v>
      </c>
      <c r="C39" s="1">
        <v>14.9</v>
      </c>
      <c r="D39" s="7">
        <v>7.62</v>
      </c>
      <c r="G39" s="7">
        <v>0.06</v>
      </c>
      <c r="H39" s="6">
        <v>14.19</v>
      </c>
      <c r="I39" s="6">
        <v>107.70099999999999</v>
      </c>
      <c r="J39" s="7">
        <v>7.76</v>
      </c>
      <c r="M39" s="6">
        <v>0.03</v>
      </c>
      <c r="N39" s="6">
        <v>15.94</v>
      </c>
      <c r="O39" s="1">
        <v>113.374</v>
      </c>
      <c r="P39" s="6">
        <v>8.07</v>
      </c>
    </row>
    <row r="40" spans="1:16" x14ac:dyDescent="0.25">
      <c r="A40" s="6">
        <v>0.16</v>
      </c>
      <c r="B40" s="6">
        <v>10.69</v>
      </c>
      <c r="C40" s="1">
        <v>15.9</v>
      </c>
      <c r="D40" s="7">
        <v>7.61</v>
      </c>
      <c r="G40" s="7">
        <v>0.06</v>
      </c>
      <c r="H40" s="6">
        <v>14.13</v>
      </c>
      <c r="I40" s="6">
        <v>107.70099999999999</v>
      </c>
      <c r="J40" s="7">
        <v>7.73</v>
      </c>
      <c r="M40" s="6">
        <v>0.04</v>
      </c>
      <c r="N40" s="6">
        <v>15.75</v>
      </c>
      <c r="O40" s="1">
        <v>114.878</v>
      </c>
      <c r="P40" s="6">
        <v>8.07</v>
      </c>
    </row>
    <row r="41" spans="1:16" x14ac:dyDescent="0.25">
      <c r="A41" s="6">
        <v>0.16</v>
      </c>
      <c r="B41" s="6">
        <v>10.75</v>
      </c>
      <c r="C41" s="1">
        <v>15.9</v>
      </c>
      <c r="D41" s="7">
        <v>7.59</v>
      </c>
      <c r="G41" s="7">
        <v>0.05</v>
      </c>
      <c r="H41" s="6">
        <v>14.06</v>
      </c>
      <c r="I41" s="6">
        <v>109.07000000000001</v>
      </c>
      <c r="J41" s="7">
        <v>7.73</v>
      </c>
      <c r="M41" s="6">
        <v>0.05</v>
      </c>
      <c r="N41" s="6">
        <v>15.69</v>
      </c>
      <c r="O41" s="1">
        <v>114.878</v>
      </c>
      <c r="P41" s="6">
        <v>8.07</v>
      </c>
    </row>
    <row r="42" spans="1:16" x14ac:dyDescent="0.25">
      <c r="A42" s="6">
        <v>0.16</v>
      </c>
      <c r="B42" s="6">
        <v>10.63</v>
      </c>
      <c r="C42" s="1">
        <v>15.9</v>
      </c>
      <c r="D42" s="7">
        <v>7.58</v>
      </c>
      <c r="G42" s="7">
        <v>0.04</v>
      </c>
      <c r="H42" s="6">
        <v>14.06</v>
      </c>
      <c r="I42" s="6">
        <v>109.07000000000001</v>
      </c>
      <c r="J42" s="7">
        <v>7.73</v>
      </c>
      <c r="M42" s="6">
        <v>0</v>
      </c>
      <c r="N42" s="6">
        <v>15.63</v>
      </c>
      <c r="O42" s="1">
        <v>116.42</v>
      </c>
      <c r="P42" s="6">
        <v>8.06</v>
      </c>
    </row>
    <row r="43" spans="1:16" x14ac:dyDescent="0.25">
      <c r="A43" s="6">
        <v>0.14000000000000001</v>
      </c>
      <c r="B43" s="6">
        <v>10.56</v>
      </c>
      <c r="C43" s="1">
        <v>15.9</v>
      </c>
      <c r="D43" s="7">
        <v>7.59</v>
      </c>
      <c r="G43" s="7">
        <v>0.04</v>
      </c>
      <c r="H43" s="6">
        <v>13.88</v>
      </c>
      <c r="I43" s="6">
        <v>109.07000000000001</v>
      </c>
      <c r="J43" s="7">
        <v>7.73</v>
      </c>
      <c r="M43" s="6">
        <v>0.05</v>
      </c>
      <c r="N43" s="6">
        <v>15.63</v>
      </c>
      <c r="O43" s="1">
        <v>116.42</v>
      </c>
      <c r="P43" s="6">
        <v>8.06</v>
      </c>
    </row>
    <row r="44" spans="1:16" x14ac:dyDescent="0.25">
      <c r="A44" s="6">
        <v>0.15</v>
      </c>
      <c r="B44" s="6">
        <v>10.63</v>
      </c>
      <c r="C44" s="1">
        <v>15.9</v>
      </c>
      <c r="D44" s="7">
        <v>7.62</v>
      </c>
      <c r="G44" s="7">
        <v>0.05</v>
      </c>
      <c r="H44" s="6">
        <v>14.13</v>
      </c>
      <c r="I44" s="6">
        <v>109.07000000000001</v>
      </c>
      <c r="J44" s="7">
        <v>7.73</v>
      </c>
      <c r="M44" s="6">
        <v>0</v>
      </c>
      <c r="N44" s="6">
        <v>15.38</v>
      </c>
      <c r="O44" s="1">
        <v>116.42</v>
      </c>
      <c r="P44" s="6">
        <v>8.06</v>
      </c>
    </row>
    <row r="45" spans="1:16" x14ac:dyDescent="0.25">
      <c r="A45" s="6">
        <v>0.17</v>
      </c>
      <c r="B45" s="6">
        <v>10.63</v>
      </c>
      <c r="C45" s="1">
        <v>15.9</v>
      </c>
      <c r="D45" s="7">
        <v>7.62</v>
      </c>
      <c r="G45" s="7">
        <v>0.04</v>
      </c>
      <c r="H45" s="6">
        <v>14.06</v>
      </c>
      <c r="I45" s="6">
        <v>110.471</v>
      </c>
      <c r="J45" s="7">
        <v>7.76</v>
      </c>
      <c r="M45" s="6">
        <v>0.05</v>
      </c>
      <c r="N45" s="6">
        <v>15.44</v>
      </c>
      <c r="O45" s="1">
        <v>118</v>
      </c>
      <c r="P45" s="6">
        <v>8.06</v>
      </c>
    </row>
    <row r="46" spans="1:16" x14ac:dyDescent="0.25">
      <c r="A46" s="6">
        <v>0.18</v>
      </c>
      <c r="B46" s="6">
        <v>10.63</v>
      </c>
      <c r="C46" s="1">
        <v>15.9</v>
      </c>
      <c r="D46" s="7">
        <v>7.62</v>
      </c>
      <c r="G46" s="7">
        <v>0.03</v>
      </c>
      <c r="H46" s="6">
        <v>14</v>
      </c>
      <c r="I46" s="6">
        <v>110.471</v>
      </c>
      <c r="J46" s="7">
        <v>7.73</v>
      </c>
      <c r="M46" s="6">
        <v>0</v>
      </c>
      <c r="N46" s="6">
        <v>15.44</v>
      </c>
      <c r="O46" s="1">
        <v>118</v>
      </c>
      <c r="P46" s="6">
        <v>8.06</v>
      </c>
    </row>
    <row r="47" spans="1:16" x14ac:dyDescent="0.25">
      <c r="A47" s="6">
        <v>0.12</v>
      </c>
      <c r="B47" s="6">
        <v>10.63</v>
      </c>
      <c r="C47" s="1">
        <v>15.9</v>
      </c>
      <c r="D47" s="7">
        <v>7.6</v>
      </c>
      <c r="G47" s="7">
        <v>0.05</v>
      </c>
      <c r="H47" s="6">
        <v>14</v>
      </c>
      <c r="I47" s="6">
        <v>110.471</v>
      </c>
      <c r="J47" s="7">
        <v>7.77</v>
      </c>
      <c r="M47" s="6">
        <v>0.02</v>
      </c>
      <c r="N47" s="6">
        <v>15.38</v>
      </c>
      <c r="O47" s="1">
        <v>118</v>
      </c>
      <c r="P47" s="6">
        <v>8.06</v>
      </c>
    </row>
    <row r="48" spans="1:16" x14ac:dyDescent="0.25">
      <c r="A48" s="6">
        <v>0.17</v>
      </c>
      <c r="B48" s="6">
        <v>10.63</v>
      </c>
      <c r="C48" s="1">
        <v>15.9</v>
      </c>
      <c r="D48" s="7">
        <v>7.62</v>
      </c>
      <c r="G48" s="7">
        <v>0.04</v>
      </c>
      <c r="H48" s="6">
        <v>14</v>
      </c>
      <c r="I48" s="6">
        <v>110.471</v>
      </c>
      <c r="J48" s="7">
        <v>7.76</v>
      </c>
      <c r="M48" s="6">
        <v>0</v>
      </c>
      <c r="N48" s="6">
        <v>15.38</v>
      </c>
      <c r="O48" s="1">
        <v>119.62</v>
      </c>
      <c r="P48" s="6">
        <v>8.06</v>
      </c>
    </row>
    <row r="49" spans="1:16" x14ac:dyDescent="0.25">
      <c r="A49" s="6">
        <v>0.15</v>
      </c>
      <c r="B49" s="6">
        <v>10.69</v>
      </c>
      <c r="C49" s="1">
        <v>99.9</v>
      </c>
      <c r="D49" s="7">
        <v>7.6</v>
      </c>
      <c r="G49" s="7">
        <v>0.04</v>
      </c>
      <c r="H49" s="6">
        <v>13.81</v>
      </c>
      <c r="I49" s="6">
        <v>110.471</v>
      </c>
      <c r="J49" s="7">
        <v>7.76</v>
      </c>
      <c r="M49" s="6">
        <v>7.0000000000000007E-2</v>
      </c>
      <c r="N49" s="6">
        <v>15.31</v>
      </c>
      <c r="O49" s="1">
        <v>119.62</v>
      </c>
      <c r="P49" s="6">
        <v>8.0399999999999991</v>
      </c>
    </row>
    <row r="50" spans="1:16" x14ac:dyDescent="0.25">
      <c r="A50" s="6">
        <v>0.15</v>
      </c>
      <c r="B50" s="6">
        <v>10.63</v>
      </c>
      <c r="C50" s="1">
        <v>15.9</v>
      </c>
      <c r="D50" s="7">
        <v>7.59</v>
      </c>
      <c r="G50" s="7">
        <v>0.04</v>
      </c>
      <c r="H50" s="6">
        <v>13.88</v>
      </c>
      <c r="I50" s="6">
        <v>111.905</v>
      </c>
      <c r="J50" s="7">
        <v>7.77</v>
      </c>
      <c r="M50" s="6">
        <v>0.75</v>
      </c>
      <c r="N50" s="6">
        <v>15.31</v>
      </c>
      <c r="O50" s="1">
        <v>121.282</v>
      </c>
      <c r="P50" s="6">
        <v>8.06</v>
      </c>
    </row>
    <row r="51" spans="1:16" x14ac:dyDescent="0.25">
      <c r="A51" s="6">
        <v>0.11</v>
      </c>
      <c r="B51" s="6">
        <v>10.75</v>
      </c>
      <c r="C51" s="1">
        <v>15.9</v>
      </c>
      <c r="D51" s="7">
        <v>7.58</v>
      </c>
      <c r="G51" s="7">
        <v>0.04</v>
      </c>
      <c r="H51" s="6">
        <v>13.94</v>
      </c>
      <c r="I51" s="6">
        <v>111.905</v>
      </c>
      <c r="J51" s="7">
        <v>7.74</v>
      </c>
      <c r="M51" s="6">
        <v>0.08</v>
      </c>
      <c r="N51" s="6">
        <v>15.06</v>
      </c>
      <c r="O51" s="1">
        <v>121.282</v>
      </c>
      <c r="P51" s="6">
        <v>8.06</v>
      </c>
    </row>
    <row r="52" spans="1:16" x14ac:dyDescent="0.25">
      <c r="A52" s="6">
        <v>0.09</v>
      </c>
      <c r="B52" s="6">
        <v>10.44</v>
      </c>
      <c r="C52" s="1">
        <v>15.9</v>
      </c>
      <c r="D52" s="7">
        <v>7.54</v>
      </c>
      <c r="G52" s="7">
        <v>0.02</v>
      </c>
      <c r="H52" s="6">
        <v>13.94</v>
      </c>
      <c r="I52" s="6">
        <v>111.905</v>
      </c>
      <c r="J52" s="7">
        <v>7.76</v>
      </c>
      <c r="M52" s="6">
        <v>0.77</v>
      </c>
      <c r="N52" s="6">
        <v>15.08</v>
      </c>
      <c r="O52" s="1">
        <v>121.282</v>
      </c>
      <c r="P52" s="6">
        <v>8.06</v>
      </c>
    </row>
    <row r="53" spans="1:16" x14ac:dyDescent="0.25">
      <c r="A53" s="6">
        <v>0.19</v>
      </c>
      <c r="B53" s="6">
        <v>10.5</v>
      </c>
      <c r="C53" s="1">
        <v>31.200000000000003</v>
      </c>
      <c r="D53" s="7">
        <v>7.56</v>
      </c>
      <c r="G53" s="7">
        <v>0.03</v>
      </c>
      <c r="H53" s="6">
        <v>14</v>
      </c>
      <c r="I53" s="6">
        <v>111.905</v>
      </c>
      <c r="J53" s="7">
        <v>7.76</v>
      </c>
      <c r="M53" s="6">
        <v>0.76</v>
      </c>
      <c r="N53" s="6">
        <v>15.19</v>
      </c>
      <c r="O53" s="1">
        <v>122.98699999999999</v>
      </c>
      <c r="P53" s="6">
        <v>8.06</v>
      </c>
    </row>
    <row r="54" spans="1:16" x14ac:dyDescent="0.25">
      <c r="A54" s="6">
        <v>0.21</v>
      </c>
      <c r="B54" s="6">
        <v>10.63</v>
      </c>
      <c r="C54" s="1">
        <v>11.899999999999999</v>
      </c>
      <c r="D54" s="7">
        <v>7.55</v>
      </c>
      <c r="G54" s="7">
        <v>0.01</v>
      </c>
      <c r="H54" s="6">
        <v>13.88</v>
      </c>
      <c r="I54" s="6">
        <v>111.905</v>
      </c>
      <c r="J54" s="7">
        <v>7.73</v>
      </c>
      <c r="M54" s="6">
        <v>0</v>
      </c>
      <c r="N54" s="6">
        <v>15.25</v>
      </c>
      <c r="O54" s="1">
        <v>124.73699999999999</v>
      </c>
      <c r="P54" s="6">
        <v>8.06</v>
      </c>
    </row>
    <row r="55" spans="1:16" x14ac:dyDescent="0.25">
      <c r="A55" s="6">
        <v>0.19</v>
      </c>
      <c r="B55" s="6">
        <v>10.63</v>
      </c>
      <c r="C55" s="1">
        <v>15.9</v>
      </c>
      <c r="D55" s="7">
        <v>7.55</v>
      </c>
      <c r="G55" s="7">
        <v>0.02</v>
      </c>
      <c r="H55" s="6">
        <v>13.94</v>
      </c>
      <c r="I55" s="6">
        <v>113.374</v>
      </c>
      <c r="J55" s="7">
        <v>7.76</v>
      </c>
      <c r="M55" s="6">
        <v>0.01</v>
      </c>
      <c r="N55" s="6">
        <v>15.19</v>
      </c>
      <c r="O55" s="1">
        <v>124.73699999999999</v>
      </c>
      <c r="P55" s="6">
        <v>8.06</v>
      </c>
    </row>
    <row r="56" spans="1:16" x14ac:dyDescent="0.25">
      <c r="A56" s="6">
        <v>0.19</v>
      </c>
      <c r="B56" s="6">
        <v>10.56</v>
      </c>
      <c r="C56" s="1">
        <v>15.9</v>
      </c>
      <c r="D56" s="7">
        <v>7.53</v>
      </c>
      <c r="G56" s="7">
        <v>0</v>
      </c>
      <c r="H56" s="6">
        <v>13.75</v>
      </c>
      <c r="I56" s="6">
        <v>113.374</v>
      </c>
      <c r="J56" s="7">
        <v>7.76</v>
      </c>
      <c r="M56" s="6">
        <v>0</v>
      </c>
      <c r="N56" s="6">
        <v>15.13</v>
      </c>
      <c r="O56" s="1">
        <v>124.73699999999999</v>
      </c>
      <c r="P56" s="6">
        <v>8.06</v>
      </c>
    </row>
    <row r="57" spans="1:16" x14ac:dyDescent="0.25">
      <c r="A57" s="6">
        <v>0.17</v>
      </c>
      <c r="B57" s="6">
        <v>10.5</v>
      </c>
      <c r="C57" s="1">
        <v>14.9</v>
      </c>
      <c r="D57" s="7">
        <v>7.56</v>
      </c>
      <c r="G57" s="7">
        <v>0.02</v>
      </c>
      <c r="H57" s="6">
        <v>13.81</v>
      </c>
      <c r="I57" s="6">
        <v>113.374</v>
      </c>
      <c r="J57" s="7">
        <v>7.76</v>
      </c>
      <c r="M57" s="6">
        <v>0</v>
      </c>
      <c r="N57" s="6">
        <v>15.19</v>
      </c>
      <c r="O57" s="1">
        <v>124.73699999999999</v>
      </c>
      <c r="P57" s="6">
        <v>8.0500000000000007</v>
      </c>
    </row>
    <row r="58" spans="1:16" x14ac:dyDescent="0.25">
      <c r="A58" s="6">
        <v>0.15</v>
      </c>
      <c r="B58" s="6">
        <v>10.56</v>
      </c>
      <c r="C58" s="1">
        <v>15.9</v>
      </c>
      <c r="D58" s="7">
        <v>7.56</v>
      </c>
      <c r="G58" s="7">
        <v>0.01</v>
      </c>
      <c r="H58" s="6">
        <v>13.94</v>
      </c>
      <c r="I58" s="6">
        <v>113.374</v>
      </c>
      <c r="J58" s="7">
        <v>7.76</v>
      </c>
      <c r="M58" s="6">
        <v>0</v>
      </c>
      <c r="N58" s="6">
        <v>15.19</v>
      </c>
      <c r="O58" s="1">
        <v>126.53299999999999</v>
      </c>
      <c r="P58" s="6">
        <v>8.06</v>
      </c>
    </row>
    <row r="59" spans="1:16" x14ac:dyDescent="0.25">
      <c r="A59" s="6">
        <v>0.15</v>
      </c>
      <c r="B59" s="6">
        <v>10.56</v>
      </c>
      <c r="C59" s="1">
        <v>14.9</v>
      </c>
      <c r="D59" s="7">
        <v>7.59</v>
      </c>
      <c r="G59" s="7">
        <v>0</v>
      </c>
      <c r="H59" s="6">
        <v>13.75</v>
      </c>
      <c r="I59" s="6">
        <v>113.374</v>
      </c>
      <c r="J59" s="7">
        <v>7.76</v>
      </c>
      <c r="M59" s="6">
        <v>0</v>
      </c>
      <c r="N59" s="6">
        <v>15.06</v>
      </c>
      <c r="O59" s="1">
        <v>126.53299999999999</v>
      </c>
      <c r="P59" s="6">
        <v>8.0500000000000007</v>
      </c>
    </row>
    <row r="60" spans="1:16" x14ac:dyDescent="0.25">
      <c r="A60" s="6">
        <v>0.16</v>
      </c>
      <c r="B60" s="6">
        <v>10.5</v>
      </c>
      <c r="C60" s="1">
        <v>14.9</v>
      </c>
      <c r="D60" s="7">
        <v>7.59</v>
      </c>
      <c r="G60" s="7">
        <v>0</v>
      </c>
      <c r="H60" s="6">
        <v>13.94</v>
      </c>
      <c r="I60" s="6">
        <v>114.878</v>
      </c>
      <c r="J60" s="7">
        <v>7.75</v>
      </c>
      <c r="M60" s="6">
        <v>0</v>
      </c>
      <c r="N60" s="6">
        <v>15.13</v>
      </c>
      <c r="O60" s="1">
        <v>128.37799999999999</v>
      </c>
      <c r="P60" s="6">
        <v>8.0399999999999991</v>
      </c>
    </row>
    <row r="61" spans="1:16" x14ac:dyDescent="0.25">
      <c r="A61" s="6">
        <v>0.19</v>
      </c>
      <c r="B61" s="6">
        <v>10.63</v>
      </c>
      <c r="C61" s="1">
        <v>15.9</v>
      </c>
      <c r="D61" s="7">
        <v>7.59</v>
      </c>
      <c r="G61" s="7">
        <v>0.01</v>
      </c>
      <c r="H61" s="6">
        <v>13.94</v>
      </c>
      <c r="I61" s="6">
        <v>114.878</v>
      </c>
      <c r="J61" s="7">
        <v>7.76</v>
      </c>
      <c r="M61" s="6">
        <v>0</v>
      </c>
      <c r="N61" s="6">
        <v>15.13</v>
      </c>
      <c r="O61" s="1">
        <v>128.37799999999999</v>
      </c>
      <c r="P61" s="6">
        <v>8.0399999999999991</v>
      </c>
    </row>
    <row r="62" spans="1:16" x14ac:dyDescent="0.25">
      <c r="A62" s="6">
        <v>0.14000000000000001</v>
      </c>
      <c r="B62" s="6">
        <v>10.5</v>
      </c>
      <c r="C62" s="1">
        <v>14.9</v>
      </c>
      <c r="D62" s="7">
        <v>7.56</v>
      </c>
      <c r="G62" s="7">
        <v>0.04</v>
      </c>
      <c r="H62" s="6">
        <v>13.94</v>
      </c>
      <c r="I62" s="6">
        <v>114.878</v>
      </c>
      <c r="J62" s="7">
        <v>7.73</v>
      </c>
      <c r="M62" s="6">
        <v>0.56000000000000005</v>
      </c>
      <c r="N62" s="6">
        <v>15.13</v>
      </c>
      <c r="O62" s="1">
        <v>128.37799999999999</v>
      </c>
      <c r="P62" s="6">
        <v>8.0299999999999994</v>
      </c>
    </row>
    <row r="63" spans="1:16" x14ac:dyDescent="0.25">
      <c r="A63" s="6">
        <v>0.21</v>
      </c>
      <c r="B63" s="6">
        <v>10.63</v>
      </c>
      <c r="C63" s="1">
        <v>15.9</v>
      </c>
      <c r="D63" s="7">
        <v>7.56</v>
      </c>
      <c r="G63" s="7">
        <v>0.05</v>
      </c>
      <c r="H63" s="6">
        <v>13.69</v>
      </c>
      <c r="I63" s="6">
        <v>114.878</v>
      </c>
      <c r="J63" s="7">
        <v>7.76</v>
      </c>
      <c r="M63" s="6">
        <v>0.52</v>
      </c>
      <c r="N63" s="6">
        <v>14.88</v>
      </c>
      <c r="O63" s="1">
        <v>130.274</v>
      </c>
      <c r="P63" s="6">
        <v>8.0399999999999991</v>
      </c>
    </row>
    <row r="64" spans="1:16" x14ac:dyDescent="0.25">
      <c r="A64" s="6">
        <v>0.21</v>
      </c>
      <c r="B64" s="6">
        <v>10.63</v>
      </c>
      <c r="C64" s="1">
        <v>14.9</v>
      </c>
      <c r="D64" s="7">
        <v>7.55</v>
      </c>
      <c r="G64" s="7">
        <v>0.05</v>
      </c>
      <c r="H64" s="6">
        <v>13.88</v>
      </c>
      <c r="I64" s="6">
        <v>116.42</v>
      </c>
      <c r="J64" s="7">
        <v>7.75</v>
      </c>
      <c r="M64" s="6">
        <v>0.34</v>
      </c>
      <c r="N64" s="6">
        <v>15.06</v>
      </c>
      <c r="O64" s="1">
        <v>130.274</v>
      </c>
      <c r="P64" s="6">
        <v>8.0399999999999991</v>
      </c>
    </row>
    <row r="65" spans="1:16" x14ac:dyDescent="0.25">
      <c r="A65" s="6">
        <v>0.19</v>
      </c>
      <c r="B65" s="6">
        <v>10.63</v>
      </c>
      <c r="C65" s="1">
        <v>15.9</v>
      </c>
      <c r="D65" s="7">
        <v>7.54</v>
      </c>
      <c r="G65" s="7">
        <v>0.05</v>
      </c>
      <c r="H65" s="6">
        <v>13.75</v>
      </c>
      <c r="I65" s="6">
        <v>116.42</v>
      </c>
      <c r="J65" s="7">
        <v>7.75</v>
      </c>
      <c r="M65" s="6">
        <v>0.23</v>
      </c>
      <c r="N65" s="6">
        <v>15.13</v>
      </c>
      <c r="O65" s="1">
        <v>130.274</v>
      </c>
      <c r="P65" s="6">
        <v>8.0299999999999994</v>
      </c>
    </row>
    <row r="66" spans="1:16" x14ac:dyDescent="0.25">
      <c r="A66" s="6">
        <v>0.2</v>
      </c>
      <c r="B66" s="6">
        <v>10.63</v>
      </c>
      <c r="C66" s="1">
        <v>14.9</v>
      </c>
      <c r="D66" s="7">
        <v>7.56</v>
      </c>
      <c r="G66" s="7">
        <v>0.05</v>
      </c>
      <c r="H66" s="6">
        <v>13.75</v>
      </c>
      <c r="I66" s="6">
        <v>116.42</v>
      </c>
      <c r="J66" s="7">
        <v>7.75</v>
      </c>
      <c r="M66" s="6">
        <v>7.0000000000000007E-2</v>
      </c>
      <c r="N66" s="6">
        <v>14.88</v>
      </c>
      <c r="O66" s="1">
        <v>132.22200000000001</v>
      </c>
      <c r="P66" s="6">
        <v>8.0500000000000007</v>
      </c>
    </row>
    <row r="67" spans="1:16" x14ac:dyDescent="0.25">
      <c r="A67" s="6">
        <v>0.21</v>
      </c>
      <c r="B67" s="6">
        <v>10.44</v>
      </c>
      <c r="C67" s="1">
        <v>14.9</v>
      </c>
      <c r="D67" s="7">
        <v>7.56</v>
      </c>
      <c r="G67" s="7">
        <v>0.05</v>
      </c>
      <c r="H67" s="6">
        <v>13.81</v>
      </c>
      <c r="I67" s="6">
        <v>116.42</v>
      </c>
      <c r="J67" s="7">
        <v>7.74</v>
      </c>
      <c r="M67" s="6">
        <v>0.75</v>
      </c>
      <c r="N67" s="6">
        <v>14.88</v>
      </c>
      <c r="O67" s="1">
        <v>132.22200000000001</v>
      </c>
      <c r="P67" s="6">
        <v>8.0500000000000007</v>
      </c>
    </row>
    <row r="68" spans="1:16" x14ac:dyDescent="0.25">
      <c r="A68" s="6">
        <v>0.22</v>
      </c>
      <c r="B68" s="6">
        <v>10.56</v>
      </c>
      <c r="C68" s="1">
        <v>14.9</v>
      </c>
      <c r="D68" s="7">
        <v>7.57</v>
      </c>
      <c r="G68" s="7">
        <v>0.05</v>
      </c>
      <c r="H68" s="6">
        <v>13.81</v>
      </c>
      <c r="I68" s="6">
        <v>96.5</v>
      </c>
      <c r="J68" s="7">
        <v>7.73</v>
      </c>
      <c r="M68" s="6">
        <v>0.03</v>
      </c>
      <c r="N68" s="6">
        <v>15.13</v>
      </c>
      <c r="O68" s="1">
        <v>132.22200000000001</v>
      </c>
      <c r="P68" s="6">
        <v>8.0500000000000007</v>
      </c>
    </row>
    <row r="69" spans="1:16" x14ac:dyDescent="0.25">
      <c r="A69" s="6">
        <v>0.22</v>
      </c>
      <c r="B69" s="6">
        <v>10.63</v>
      </c>
      <c r="C69" s="1">
        <v>14.9</v>
      </c>
      <c r="D69" s="7">
        <v>7.59</v>
      </c>
      <c r="G69" s="7">
        <v>0.05</v>
      </c>
      <c r="H69" s="6">
        <v>13.75</v>
      </c>
      <c r="I69" s="6">
        <v>69.38</v>
      </c>
      <c r="J69" s="7">
        <v>7.73</v>
      </c>
      <c r="M69" s="6">
        <v>0.01</v>
      </c>
      <c r="N69" s="6">
        <v>14.88</v>
      </c>
      <c r="O69" s="1">
        <v>134.22499999999999</v>
      </c>
      <c r="P69" s="6">
        <v>8.06</v>
      </c>
    </row>
    <row r="70" spans="1:16" x14ac:dyDescent="0.25">
      <c r="A70" s="6">
        <v>0.2</v>
      </c>
      <c r="B70" s="6">
        <v>10.44</v>
      </c>
      <c r="C70" s="1">
        <v>14.9</v>
      </c>
      <c r="D70" s="7">
        <v>7.59</v>
      </c>
      <c r="G70" s="7">
        <v>0.05</v>
      </c>
      <c r="H70" s="6">
        <v>13.54</v>
      </c>
      <c r="I70" s="6">
        <v>73.933999999999997</v>
      </c>
      <c r="J70" s="7">
        <v>7.73</v>
      </c>
      <c r="M70" s="6">
        <v>0</v>
      </c>
      <c r="N70" s="6">
        <v>15.06</v>
      </c>
      <c r="O70" s="1">
        <v>136.286</v>
      </c>
      <c r="P70" s="6">
        <v>8.0399999999999991</v>
      </c>
    </row>
    <row r="71" spans="1:16" x14ac:dyDescent="0.25">
      <c r="A71" s="6">
        <v>0.2</v>
      </c>
      <c r="B71" s="6">
        <v>10.56</v>
      </c>
      <c r="C71" s="1">
        <v>14.9</v>
      </c>
      <c r="D71" s="7">
        <v>7.56</v>
      </c>
      <c r="G71" s="7">
        <v>0.05</v>
      </c>
      <c r="H71" s="6">
        <v>13.88</v>
      </c>
      <c r="I71" s="6">
        <v>78.275999999999996</v>
      </c>
      <c r="J71" s="7">
        <v>7.75</v>
      </c>
      <c r="M71" s="6">
        <v>0.02</v>
      </c>
      <c r="N71" s="6">
        <v>14.88</v>
      </c>
      <c r="O71" s="1">
        <v>136.286</v>
      </c>
      <c r="P71" s="6">
        <v>8.06</v>
      </c>
    </row>
    <row r="72" spans="1:16" x14ac:dyDescent="0.25">
      <c r="A72" s="6">
        <v>0.2</v>
      </c>
      <c r="B72" s="6">
        <v>10.63</v>
      </c>
      <c r="C72" s="1">
        <v>14.9</v>
      </c>
      <c r="D72" s="7">
        <v>7.56</v>
      </c>
      <c r="G72" s="7">
        <v>0.05</v>
      </c>
      <c r="H72" s="6">
        <v>13.45</v>
      </c>
      <c r="I72" s="6">
        <v>81.429000000000002</v>
      </c>
      <c r="J72" s="7">
        <v>7.76</v>
      </c>
      <c r="M72" s="6">
        <v>0</v>
      </c>
      <c r="N72" s="6">
        <v>15.19</v>
      </c>
      <c r="O72" s="1">
        <v>136.286</v>
      </c>
      <c r="P72" s="6">
        <v>8.0500000000000007</v>
      </c>
    </row>
    <row r="73" spans="1:16" x14ac:dyDescent="0.25">
      <c r="A73" s="6">
        <v>0.2</v>
      </c>
      <c r="B73" s="6">
        <v>10.69</v>
      </c>
      <c r="C73" s="1">
        <v>14.9</v>
      </c>
      <c r="D73" s="7">
        <v>7.56</v>
      </c>
      <c r="G73" s="7">
        <v>0.05</v>
      </c>
      <c r="H73" s="6">
        <v>13.88</v>
      </c>
      <c r="I73" s="6">
        <v>83.945000000000007</v>
      </c>
      <c r="J73" s="7">
        <v>7.73</v>
      </c>
      <c r="M73" s="6">
        <v>0.03</v>
      </c>
      <c r="N73" s="6">
        <v>15.13</v>
      </c>
      <c r="O73" s="1">
        <v>138.40600000000001</v>
      </c>
      <c r="P73" s="6">
        <v>8.06</v>
      </c>
    </row>
    <row r="74" spans="1:16" x14ac:dyDescent="0.25">
      <c r="A74" s="6">
        <v>0.23</v>
      </c>
      <c r="B74" s="6">
        <v>10.56</v>
      </c>
      <c r="C74" s="1">
        <v>14.9</v>
      </c>
      <c r="D74" s="7">
        <v>7.53</v>
      </c>
      <c r="G74" s="7">
        <v>0.05</v>
      </c>
      <c r="H74" s="6">
        <v>13.81</v>
      </c>
      <c r="I74" s="6">
        <v>150</v>
      </c>
      <c r="J74" s="7">
        <v>7.75</v>
      </c>
      <c r="M74" s="6">
        <v>0</v>
      </c>
      <c r="N74" s="6">
        <v>15</v>
      </c>
      <c r="O74" s="1">
        <v>138.40600000000001</v>
      </c>
      <c r="P74" s="6">
        <v>8.0399999999999991</v>
      </c>
    </row>
    <row r="75" spans="1:16" x14ac:dyDescent="0.25">
      <c r="A75" s="6">
        <v>0.26</v>
      </c>
      <c r="B75" s="6">
        <v>10.6</v>
      </c>
      <c r="C75" s="1">
        <v>14.9</v>
      </c>
      <c r="D75" s="7">
        <v>7.51</v>
      </c>
      <c r="G75" s="7">
        <v>0.05</v>
      </c>
      <c r="H75" s="6">
        <v>13.81</v>
      </c>
      <c r="I75" s="6">
        <v>73.251999999999995</v>
      </c>
      <c r="J75" s="7">
        <v>7.73</v>
      </c>
      <c r="M75" s="6">
        <v>0</v>
      </c>
      <c r="N75" s="6">
        <v>15.13</v>
      </c>
      <c r="O75" s="1">
        <v>138.40600000000001</v>
      </c>
      <c r="P75" s="6">
        <v>8.0500000000000007</v>
      </c>
    </row>
    <row r="76" spans="1:16" x14ac:dyDescent="0.25">
      <c r="A76" s="6">
        <v>0.25</v>
      </c>
      <c r="B76" s="6">
        <v>10.69</v>
      </c>
      <c r="C76" s="1">
        <v>14.9</v>
      </c>
      <c r="D76" s="7">
        <v>7.51</v>
      </c>
      <c r="G76" s="7">
        <v>0.05</v>
      </c>
      <c r="H76" s="6">
        <v>13.2</v>
      </c>
      <c r="I76" s="6">
        <v>75.332999999999998</v>
      </c>
      <c r="J76" s="7">
        <v>7.73</v>
      </c>
      <c r="M76" s="6">
        <v>0.05</v>
      </c>
      <c r="N76" s="6">
        <v>14.88</v>
      </c>
      <c r="O76" s="1">
        <v>138.40600000000001</v>
      </c>
      <c r="P76" s="6">
        <v>8.0299999999999994</v>
      </c>
    </row>
    <row r="77" spans="1:16" x14ac:dyDescent="0.25">
      <c r="A77" s="6">
        <v>0.26</v>
      </c>
      <c r="B77" s="6">
        <v>10.44</v>
      </c>
      <c r="C77" s="1">
        <v>14.9</v>
      </c>
      <c r="D77" s="7">
        <v>7.52</v>
      </c>
      <c r="G77" s="7">
        <v>0.05</v>
      </c>
      <c r="H77" s="6">
        <v>13.69</v>
      </c>
      <c r="I77" s="6">
        <v>79.042999999999992</v>
      </c>
      <c r="J77" s="7">
        <v>7.73</v>
      </c>
      <c r="M77" s="6">
        <v>0.05</v>
      </c>
      <c r="N77" s="6">
        <v>15.06</v>
      </c>
      <c r="O77" s="1">
        <v>140.58800000000002</v>
      </c>
      <c r="P77" s="6">
        <v>8.0299999999999994</v>
      </c>
    </row>
    <row r="78" spans="1:16" x14ac:dyDescent="0.25">
      <c r="A78" s="6">
        <v>0.25</v>
      </c>
      <c r="B78" s="6">
        <v>10.63</v>
      </c>
      <c r="C78" s="1">
        <v>14.9</v>
      </c>
      <c r="D78" s="7">
        <v>7.53</v>
      </c>
      <c r="G78" s="7">
        <v>0.05</v>
      </c>
      <c r="H78" s="6">
        <v>13.81</v>
      </c>
      <c r="I78" s="6">
        <v>81.429000000000002</v>
      </c>
      <c r="J78" s="7">
        <v>7.74</v>
      </c>
      <c r="M78" s="6">
        <v>0.05</v>
      </c>
      <c r="N78" s="6">
        <v>14.94</v>
      </c>
      <c r="O78" s="1">
        <v>140.58800000000002</v>
      </c>
      <c r="P78" s="6">
        <v>8.0299999999999994</v>
      </c>
    </row>
    <row r="79" spans="1:16" x14ac:dyDescent="0.25">
      <c r="A79" s="6">
        <v>0.24</v>
      </c>
      <c r="B79" s="6">
        <v>10.56</v>
      </c>
      <c r="C79" s="1">
        <v>14.9</v>
      </c>
      <c r="D79" s="7">
        <v>7.54</v>
      </c>
      <c r="G79" s="7">
        <v>0.05</v>
      </c>
      <c r="H79" s="6">
        <v>13.94</v>
      </c>
      <c r="I79" s="6">
        <v>83.945000000000007</v>
      </c>
      <c r="J79" s="7">
        <v>7.73</v>
      </c>
      <c r="M79" s="6">
        <v>0.01</v>
      </c>
      <c r="N79" s="6">
        <v>15.13</v>
      </c>
      <c r="O79" s="1">
        <v>142.83599999999998</v>
      </c>
      <c r="P79" s="6">
        <v>8.0299999999999994</v>
      </c>
    </row>
    <row r="80" spans="1:16" x14ac:dyDescent="0.25">
      <c r="A80" s="6">
        <v>0.23</v>
      </c>
      <c r="B80" s="6">
        <v>10.69</v>
      </c>
      <c r="C80" s="1">
        <v>14.9</v>
      </c>
      <c r="D80" s="7">
        <v>7.56</v>
      </c>
      <c r="G80" s="7">
        <v>0.05</v>
      </c>
      <c r="H80" s="6">
        <v>13.69</v>
      </c>
      <c r="I80" s="6">
        <v>85.700999999999993</v>
      </c>
      <c r="J80" s="7">
        <v>7.73</v>
      </c>
      <c r="M80" s="6">
        <v>0.01</v>
      </c>
      <c r="N80" s="6">
        <v>15.06</v>
      </c>
      <c r="O80" s="1">
        <v>142.83599999999998</v>
      </c>
      <c r="P80" s="6">
        <v>8.0299999999999994</v>
      </c>
    </row>
    <row r="81" spans="1:16" x14ac:dyDescent="0.25">
      <c r="A81" s="6">
        <v>0.25</v>
      </c>
      <c r="B81" s="6">
        <v>10.63</v>
      </c>
      <c r="C81" s="1">
        <v>14.9</v>
      </c>
      <c r="D81" s="7">
        <v>7.56</v>
      </c>
      <c r="G81" s="7">
        <v>0.05</v>
      </c>
      <c r="H81" s="6">
        <v>13.81</v>
      </c>
      <c r="I81" s="6">
        <v>96.667000000000002</v>
      </c>
      <c r="J81" s="7">
        <v>7.73</v>
      </c>
      <c r="M81" s="6">
        <v>0</v>
      </c>
      <c r="N81" s="6">
        <v>15</v>
      </c>
      <c r="O81" s="1">
        <v>142.83599999999998</v>
      </c>
      <c r="P81" s="6">
        <v>8.0299999999999994</v>
      </c>
    </row>
    <row r="82" spans="1:16" x14ac:dyDescent="0.25">
      <c r="A82" s="6">
        <v>0.2</v>
      </c>
      <c r="B82" s="6">
        <v>10.69</v>
      </c>
      <c r="C82" s="1">
        <v>14.9</v>
      </c>
      <c r="D82" s="7">
        <v>7.48</v>
      </c>
      <c r="G82" s="7">
        <v>0.05</v>
      </c>
      <c r="H82" s="6">
        <v>13.88</v>
      </c>
      <c r="I82" s="6">
        <v>98.936000000000007</v>
      </c>
      <c r="J82" s="7">
        <v>7.72</v>
      </c>
      <c r="M82" s="6">
        <v>0</v>
      </c>
      <c r="N82" s="6">
        <v>14.88</v>
      </c>
      <c r="O82" s="1">
        <v>142.83599999999998</v>
      </c>
      <c r="P82" s="6">
        <v>8.0299999999999994</v>
      </c>
    </row>
    <row r="83" spans="1:16" x14ac:dyDescent="0.25">
      <c r="A83" s="6">
        <v>0.25</v>
      </c>
      <c r="B83" s="6">
        <v>10.44</v>
      </c>
      <c r="C83" s="1">
        <v>14.9</v>
      </c>
      <c r="D83" s="7">
        <v>7.64</v>
      </c>
      <c r="G83" s="7">
        <v>0.05</v>
      </c>
      <c r="H83" s="6">
        <v>13.81</v>
      </c>
      <c r="I83" s="6">
        <v>98.936000000000007</v>
      </c>
      <c r="J83" s="7">
        <v>7.71</v>
      </c>
      <c r="M83" s="6">
        <v>0.49</v>
      </c>
      <c r="N83" s="6">
        <v>14.88</v>
      </c>
      <c r="O83" s="1">
        <v>145.15100000000001</v>
      </c>
      <c r="P83" s="6">
        <v>8.0500000000000007</v>
      </c>
    </row>
    <row r="84" spans="1:16" x14ac:dyDescent="0.25">
      <c r="A84" s="6">
        <v>0.24</v>
      </c>
      <c r="B84" s="6">
        <v>10.63</v>
      </c>
      <c r="C84" s="1">
        <v>14.9</v>
      </c>
      <c r="D84" s="7">
        <v>7.64</v>
      </c>
      <c r="G84" s="7">
        <v>0.05</v>
      </c>
      <c r="H84" s="6">
        <v>13.81</v>
      </c>
      <c r="I84" s="6">
        <v>98.936000000000007</v>
      </c>
      <c r="J84" s="7">
        <v>7.7</v>
      </c>
      <c r="M84" s="6">
        <v>0.56000000000000005</v>
      </c>
      <c r="N84" s="6">
        <v>15</v>
      </c>
      <c r="O84" s="1">
        <v>145.15100000000001</v>
      </c>
      <c r="P84" s="6">
        <v>8.0299999999999994</v>
      </c>
    </row>
    <row r="85" spans="1:16" x14ac:dyDescent="0.25">
      <c r="A85" s="6">
        <v>0.25</v>
      </c>
      <c r="B85" s="6">
        <v>10.44</v>
      </c>
      <c r="C85" s="1">
        <v>14.9</v>
      </c>
      <c r="D85" s="7">
        <v>7.64</v>
      </c>
      <c r="G85" s="7">
        <v>0.05</v>
      </c>
      <c r="H85" s="6">
        <v>13.88</v>
      </c>
      <c r="I85" s="6">
        <v>100.108</v>
      </c>
      <c r="J85" s="7">
        <v>7.7</v>
      </c>
      <c r="M85" s="6">
        <v>0.52</v>
      </c>
      <c r="N85" s="6">
        <v>15.06</v>
      </c>
      <c r="O85" s="1">
        <v>145.15100000000001</v>
      </c>
      <c r="P85" s="6">
        <v>8.0500000000000007</v>
      </c>
    </row>
    <row r="86" spans="1:16" x14ac:dyDescent="0.25">
      <c r="A86" s="6">
        <v>0.21</v>
      </c>
      <c r="B86" s="6">
        <v>10.69</v>
      </c>
      <c r="C86" s="1">
        <v>15.9</v>
      </c>
      <c r="D86" s="7">
        <v>7.64</v>
      </c>
      <c r="G86" s="7">
        <v>0.05</v>
      </c>
      <c r="H86" s="6">
        <v>13.81</v>
      </c>
      <c r="I86" s="6">
        <v>100.108</v>
      </c>
      <c r="J86" s="7">
        <v>7.73</v>
      </c>
      <c r="M86" s="6">
        <v>0.34</v>
      </c>
      <c r="N86" s="6">
        <v>15</v>
      </c>
      <c r="O86" s="1">
        <v>147.53900000000002</v>
      </c>
      <c r="P86" s="6">
        <v>8.0299999999999994</v>
      </c>
    </row>
    <row r="87" spans="1:16" x14ac:dyDescent="0.25">
      <c r="A87" s="6">
        <v>0.21</v>
      </c>
      <c r="B87" s="6">
        <v>10.63</v>
      </c>
      <c r="C87" s="1">
        <v>15.9</v>
      </c>
      <c r="D87" s="7">
        <v>7.64</v>
      </c>
      <c r="G87" s="7">
        <v>0.05</v>
      </c>
      <c r="H87" s="6">
        <v>13.81</v>
      </c>
      <c r="I87" s="6">
        <v>101.304</v>
      </c>
      <c r="J87" s="7">
        <v>7.73</v>
      </c>
      <c r="M87" s="6">
        <v>0.23</v>
      </c>
      <c r="N87" s="6">
        <v>15.06</v>
      </c>
      <c r="O87" s="1">
        <v>147.53900000000002</v>
      </c>
      <c r="P87" s="6">
        <v>8.0399999999999991</v>
      </c>
    </row>
    <row r="88" spans="1:16" x14ac:dyDescent="0.25">
      <c r="A88" s="6">
        <v>0.16</v>
      </c>
      <c r="B88" s="6">
        <v>10.63</v>
      </c>
      <c r="C88" s="1">
        <v>15.9</v>
      </c>
      <c r="D88" s="7">
        <v>7.64</v>
      </c>
      <c r="G88" s="7">
        <v>0.05</v>
      </c>
      <c r="H88" s="6">
        <v>13.69</v>
      </c>
      <c r="I88" s="6">
        <v>101.304</v>
      </c>
      <c r="J88" s="7">
        <v>7.72</v>
      </c>
      <c r="M88" s="6">
        <v>7.0000000000000007E-2</v>
      </c>
      <c r="N88" s="6">
        <v>15.06</v>
      </c>
      <c r="O88" s="1">
        <v>147.53900000000002</v>
      </c>
      <c r="P88" s="6">
        <v>8.0399999999999991</v>
      </c>
    </row>
    <row r="89" spans="1:16" x14ac:dyDescent="0.25">
      <c r="A89" s="6">
        <v>0.23</v>
      </c>
      <c r="B89" s="6">
        <v>10.5</v>
      </c>
      <c r="C89" s="1">
        <v>14.9</v>
      </c>
      <c r="D89" s="7">
        <v>7.64</v>
      </c>
      <c r="G89" s="7">
        <v>0.05</v>
      </c>
      <c r="H89" s="6">
        <v>13.81</v>
      </c>
      <c r="I89" s="6">
        <v>101.304</v>
      </c>
      <c r="J89" s="7">
        <v>7.7</v>
      </c>
      <c r="M89" s="6">
        <v>0.75</v>
      </c>
      <c r="N89" s="6">
        <v>14.88</v>
      </c>
      <c r="O89" s="1">
        <v>150</v>
      </c>
      <c r="P89" s="6">
        <v>8.0299999999999994</v>
      </c>
    </row>
    <row r="90" spans="1:16" x14ac:dyDescent="0.25">
      <c r="A90" s="6">
        <v>0.2</v>
      </c>
      <c r="B90" s="6">
        <v>10.63</v>
      </c>
      <c r="C90" s="1">
        <v>15.9</v>
      </c>
      <c r="D90" s="7">
        <v>7.67</v>
      </c>
      <c r="G90" s="7">
        <v>0.05</v>
      </c>
      <c r="H90" s="6">
        <v>13.81</v>
      </c>
      <c r="I90" s="6">
        <v>102.527</v>
      </c>
      <c r="J90" s="7">
        <v>7.69</v>
      </c>
      <c r="M90" s="6">
        <v>0.08</v>
      </c>
      <c r="N90" s="6">
        <v>15</v>
      </c>
      <c r="O90" s="1">
        <v>150</v>
      </c>
      <c r="P90" s="6">
        <v>8.0399999999999991</v>
      </c>
    </row>
    <row r="91" spans="1:16" x14ac:dyDescent="0.25">
      <c r="A91" s="6">
        <v>0.21</v>
      </c>
      <c r="B91" s="6">
        <v>10.56</v>
      </c>
      <c r="C91" s="1">
        <v>14.9</v>
      </c>
      <c r="D91" s="7">
        <v>7.65</v>
      </c>
      <c r="G91" s="7">
        <v>0.05</v>
      </c>
      <c r="H91" s="6">
        <v>13.69</v>
      </c>
      <c r="I91" s="6">
        <v>102.527</v>
      </c>
      <c r="J91" s="7">
        <v>7.73</v>
      </c>
      <c r="M91" s="6">
        <v>0.77</v>
      </c>
      <c r="N91" s="6">
        <v>15</v>
      </c>
      <c r="O91" s="1">
        <v>150</v>
      </c>
      <c r="P91" s="6">
        <v>8.0299999999999994</v>
      </c>
    </row>
    <row r="92" spans="1:16" x14ac:dyDescent="0.25">
      <c r="A92" s="6">
        <v>0.25</v>
      </c>
      <c r="B92" s="6">
        <v>10.63</v>
      </c>
      <c r="C92" s="1">
        <v>14.9</v>
      </c>
      <c r="D92" s="7">
        <v>7.67</v>
      </c>
      <c r="G92" s="7">
        <v>0.05</v>
      </c>
      <c r="H92" s="6">
        <v>13.81</v>
      </c>
      <c r="I92" s="6">
        <v>103.77799999999999</v>
      </c>
      <c r="J92" s="7">
        <v>7.76</v>
      </c>
      <c r="M92" s="6">
        <v>0.76</v>
      </c>
      <c r="N92" s="6">
        <v>15.06</v>
      </c>
      <c r="O92" s="1">
        <v>145.15100000000001</v>
      </c>
      <c r="P92" s="6">
        <v>8.0299999999999994</v>
      </c>
    </row>
    <row r="93" spans="1:16" x14ac:dyDescent="0.25">
      <c r="A93" s="6">
        <v>0.15</v>
      </c>
      <c r="B93" s="6">
        <v>10.56</v>
      </c>
      <c r="C93" s="1">
        <v>14.9</v>
      </c>
      <c r="D93" s="7">
        <v>7.65</v>
      </c>
      <c r="G93" s="7">
        <v>0.05</v>
      </c>
      <c r="H93" s="6">
        <v>13.81</v>
      </c>
      <c r="I93" s="6">
        <v>111.905</v>
      </c>
      <c r="J93" s="7">
        <v>7.73</v>
      </c>
      <c r="M93" s="6">
        <v>0.43</v>
      </c>
      <c r="N93" s="6">
        <v>14.88</v>
      </c>
      <c r="O93" s="1">
        <v>152.54000000000002</v>
      </c>
      <c r="P93" s="6">
        <v>8.0299999999999994</v>
      </c>
    </row>
    <row r="94" spans="1:16" x14ac:dyDescent="0.25">
      <c r="A94" s="6">
        <v>0.15</v>
      </c>
      <c r="B94" s="6">
        <v>10.69</v>
      </c>
      <c r="C94" s="1">
        <v>14.9</v>
      </c>
      <c r="D94" s="7">
        <v>7.64</v>
      </c>
      <c r="G94" s="7">
        <v>0.05</v>
      </c>
      <c r="H94" s="6">
        <v>13.88</v>
      </c>
      <c r="I94" s="6">
        <v>111.905</v>
      </c>
      <c r="J94" s="7">
        <v>7.75</v>
      </c>
      <c r="M94" s="6">
        <v>0.68</v>
      </c>
      <c r="N94" s="6">
        <v>15</v>
      </c>
      <c r="O94" s="1">
        <v>152.54000000000002</v>
      </c>
      <c r="P94" s="6">
        <v>8.0299999999999994</v>
      </c>
    </row>
    <row r="95" spans="1:16" x14ac:dyDescent="0.25">
      <c r="A95" s="6">
        <v>0.2</v>
      </c>
      <c r="B95" s="6">
        <v>10.44</v>
      </c>
      <c r="C95" s="1">
        <v>15.9</v>
      </c>
      <c r="D95" s="7">
        <v>7.64</v>
      </c>
      <c r="G95" s="7">
        <v>0.05</v>
      </c>
      <c r="H95" s="6">
        <v>13.81</v>
      </c>
      <c r="I95" s="6">
        <v>111.905</v>
      </c>
      <c r="J95" s="7">
        <v>7.72</v>
      </c>
      <c r="M95" s="6">
        <v>0.01</v>
      </c>
      <c r="N95" s="6">
        <v>15.06</v>
      </c>
      <c r="O95" s="1">
        <v>152.54000000000002</v>
      </c>
      <c r="P95" s="6">
        <v>8.0299999999999994</v>
      </c>
    </row>
    <row r="96" spans="1:16" x14ac:dyDescent="0.25">
      <c r="A96" s="6">
        <v>0.2</v>
      </c>
      <c r="B96" s="6">
        <v>10.63</v>
      </c>
      <c r="C96" s="1">
        <v>15.9</v>
      </c>
      <c r="D96" s="7">
        <v>7.64</v>
      </c>
      <c r="G96" s="7">
        <v>0.05</v>
      </c>
      <c r="H96" s="6">
        <v>13.85</v>
      </c>
      <c r="I96" s="6">
        <v>111.905</v>
      </c>
      <c r="J96" s="7">
        <v>7.72</v>
      </c>
      <c r="M96" s="6">
        <v>0.48</v>
      </c>
      <c r="N96" s="6">
        <v>15</v>
      </c>
      <c r="O96" s="1">
        <v>152.54000000000002</v>
      </c>
      <c r="P96" s="6">
        <v>8.0299999999999994</v>
      </c>
    </row>
    <row r="97" spans="1:16" x14ac:dyDescent="0.25">
      <c r="A97" s="6">
        <v>0.21</v>
      </c>
      <c r="B97" s="6">
        <v>10.63</v>
      </c>
      <c r="C97" s="1">
        <v>15.9</v>
      </c>
      <c r="D97" s="7">
        <v>7.64</v>
      </c>
      <c r="G97" s="7">
        <v>0.05</v>
      </c>
      <c r="H97" s="6">
        <v>13.88</v>
      </c>
      <c r="I97" s="6">
        <v>111.905</v>
      </c>
      <c r="J97" s="7">
        <v>7.7</v>
      </c>
      <c r="M97" s="6">
        <v>0.42</v>
      </c>
      <c r="N97" s="6">
        <v>15.06</v>
      </c>
      <c r="O97" s="1">
        <v>155.161</v>
      </c>
      <c r="P97" s="6">
        <v>8.0299999999999994</v>
      </c>
    </row>
    <row r="98" spans="1:16" x14ac:dyDescent="0.25">
      <c r="A98" s="6">
        <v>0.19</v>
      </c>
      <c r="B98" s="6">
        <v>10.5</v>
      </c>
      <c r="C98" s="1">
        <v>15.9</v>
      </c>
      <c r="D98" s="7">
        <v>7.64</v>
      </c>
      <c r="G98" s="7">
        <v>0.05</v>
      </c>
      <c r="H98" s="6">
        <v>13.81</v>
      </c>
      <c r="I98" s="6">
        <v>113.374</v>
      </c>
      <c r="J98" s="7">
        <v>7.73</v>
      </c>
      <c r="M98" s="6">
        <v>0.39</v>
      </c>
      <c r="N98" s="6">
        <v>15</v>
      </c>
      <c r="O98" s="1">
        <v>155.161</v>
      </c>
      <c r="P98" s="6">
        <v>8.0299999999999994</v>
      </c>
    </row>
    <row r="99" spans="1:16" x14ac:dyDescent="0.25">
      <c r="A99" s="6">
        <v>0.19</v>
      </c>
      <c r="B99" s="6">
        <v>10.44</v>
      </c>
      <c r="C99" s="1">
        <v>15.9</v>
      </c>
      <c r="D99" s="7">
        <v>7.67</v>
      </c>
      <c r="G99" s="7">
        <v>7.0000000000000007E-2</v>
      </c>
      <c r="H99" s="6">
        <v>13.69</v>
      </c>
      <c r="I99" s="6">
        <v>113.374</v>
      </c>
      <c r="J99" s="7">
        <v>7.73</v>
      </c>
      <c r="M99" s="6">
        <v>0.42</v>
      </c>
      <c r="N99" s="6">
        <v>15.13</v>
      </c>
      <c r="O99" s="1">
        <v>155.161</v>
      </c>
      <c r="P99" s="6">
        <v>8.01</v>
      </c>
    </row>
    <row r="100" spans="1:16" x14ac:dyDescent="0.25">
      <c r="A100" s="6">
        <v>0.25</v>
      </c>
      <c r="B100" s="6">
        <v>10.44</v>
      </c>
      <c r="C100" s="1">
        <v>15.9</v>
      </c>
      <c r="D100" s="7">
        <v>7.64</v>
      </c>
      <c r="G100" s="7">
        <v>0.05</v>
      </c>
      <c r="H100" s="6">
        <v>13.7</v>
      </c>
      <c r="I100" s="6">
        <v>113.374</v>
      </c>
      <c r="J100" s="7">
        <v>7.7</v>
      </c>
      <c r="M100" s="6">
        <v>0.33</v>
      </c>
      <c r="N100" s="6">
        <v>14.88</v>
      </c>
      <c r="O100" s="1">
        <v>155.161</v>
      </c>
      <c r="P100" s="6">
        <v>7.98</v>
      </c>
    </row>
    <row r="101" spans="1:16" x14ac:dyDescent="0.25">
      <c r="A101" s="6">
        <v>0.25</v>
      </c>
      <c r="B101" s="6">
        <v>10.44</v>
      </c>
      <c r="C101" s="1">
        <v>15.9</v>
      </c>
      <c r="D101" s="7">
        <v>7.65</v>
      </c>
      <c r="G101" s="7">
        <v>0.05</v>
      </c>
      <c r="H101" s="6">
        <v>13.81</v>
      </c>
      <c r="I101" s="6">
        <v>101.304</v>
      </c>
      <c r="J101" s="7">
        <v>7.7</v>
      </c>
      <c r="M101" s="6">
        <v>0.53</v>
      </c>
      <c r="N101" s="6">
        <v>15.06</v>
      </c>
      <c r="O101" s="1">
        <v>157.869</v>
      </c>
      <c r="P101" s="6">
        <v>8.1</v>
      </c>
    </row>
    <row r="102" spans="1:16" x14ac:dyDescent="0.25">
      <c r="A102" s="6">
        <v>0.14000000000000001</v>
      </c>
      <c r="B102" s="6">
        <v>10.63</v>
      </c>
      <c r="C102" s="1">
        <v>15.9</v>
      </c>
      <c r="D102" s="7">
        <v>7.64</v>
      </c>
      <c r="G102" s="7">
        <v>0.04</v>
      </c>
      <c r="H102" s="6">
        <v>13.75</v>
      </c>
      <c r="I102" s="6">
        <v>101.304</v>
      </c>
      <c r="J102" s="7">
        <v>7.72</v>
      </c>
      <c r="M102" s="6">
        <v>0.28000000000000003</v>
      </c>
      <c r="N102" s="6">
        <v>15</v>
      </c>
      <c r="O102" s="1">
        <v>157.869</v>
      </c>
      <c r="P102" s="6">
        <v>8.26</v>
      </c>
    </row>
    <row r="103" spans="1:16" x14ac:dyDescent="0.25">
      <c r="A103" s="6">
        <v>0.27</v>
      </c>
      <c r="B103" s="6">
        <v>10.63</v>
      </c>
      <c r="C103" s="1">
        <v>15.9</v>
      </c>
      <c r="D103" s="7">
        <v>7.64</v>
      </c>
      <c r="G103" s="7">
        <v>0.05</v>
      </c>
      <c r="H103" s="6">
        <v>13.81</v>
      </c>
      <c r="I103" s="6">
        <v>102.527</v>
      </c>
      <c r="J103" s="7">
        <v>7.7</v>
      </c>
      <c r="M103" s="6">
        <v>0.3</v>
      </c>
      <c r="N103" s="6">
        <v>15</v>
      </c>
      <c r="O103" s="1">
        <v>157.869</v>
      </c>
      <c r="P103" s="6">
        <v>8.26</v>
      </c>
    </row>
    <row r="104" spans="1:16" x14ac:dyDescent="0.25">
      <c r="A104" s="6">
        <v>0.9</v>
      </c>
      <c r="B104" s="6">
        <v>10.56</v>
      </c>
      <c r="C104" s="1">
        <v>15.9</v>
      </c>
      <c r="D104" s="7">
        <v>7.62</v>
      </c>
      <c r="G104" s="7">
        <v>0.05</v>
      </c>
      <c r="H104" s="6">
        <v>13.81</v>
      </c>
      <c r="I104" s="6">
        <v>102.527</v>
      </c>
      <c r="J104" s="7">
        <v>7.7</v>
      </c>
      <c r="M104" s="6">
        <v>0.13</v>
      </c>
      <c r="N104" s="6">
        <v>15.13</v>
      </c>
      <c r="O104" s="1">
        <v>157.869</v>
      </c>
      <c r="P104" s="6">
        <v>8.2200000000000006</v>
      </c>
    </row>
    <row r="105" spans="1:16" x14ac:dyDescent="0.25">
      <c r="A105" s="6">
        <v>0.18</v>
      </c>
      <c r="B105" s="6">
        <v>10.5</v>
      </c>
      <c r="C105" s="1">
        <v>15.9</v>
      </c>
      <c r="D105" s="7">
        <v>7.62</v>
      </c>
      <c r="G105" s="7">
        <v>0.06</v>
      </c>
      <c r="H105" s="6">
        <v>13.81</v>
      </c>
      <c r="I105" s="6">
        <v>103.77799999999999</v>
      </c>
      <c r="J105" s="7">
        <v>7.7</v>
      </c>
      <c r="M105" s="6">
        <v>0.32</v>
      </c>
      <c r="N105" s="6">
        <v>15.06</v>
      </c>
      <c r="O105" s="1">
        <v>160.667</v>
      </c>
      <c r="P105" s="6">
        <v>8.1999999999999993</v>
      </c>
    </row>
    <row r="106" spans="1:16" x14ac:dyDescent="0.25">
      <c r="A106" s="6">
        <v>0.14000000000000001</v>
      </c>
      <c r="B106" s="6">
        <v>10.63</v>
      </c>
      <c r="C106" s="1">
        <v>15.9</v>
      </c>
      <c r="D106" s="7">
        <v>7.64</v>
      </c>
      <c r="G106" s="7">
        <v>0.05</v>
      </c>
      <c r="H106" s="6">
        <v>13.69</v>
      </c>
      <c r="I106" s="6">
        <v>111.905</v>
      </c>
      <c r="J106" s="7">
        <v>7.72</v>
      </c>
      <c r="M106" s="6">
        <v>0.3</v>
      </c>
      <c r="N106" s="6">
        <v>15.06</v>
      </c>
      <c r="O106" s="1">
        <v>160.667</v>
      </c>
      <c r="P106" s="6">
        <v>8.1999999999999993</v>
      </c>
    </row>
    <row r="107" spans="1:16" x14ac:dyDescent="0.25">
      <c r="A107" s="6">
        <v>0.23</v>
      </c>
      <c r="B107" s="6">
        <v>10.44</v>
      </c>
      <c r="C107" s="1">
        <v>15.9</v>
      </c>
      <c r="D107" s="7">
        <v>7.64</v>
      </c>
      <c r="G107" s="7">
        <v>0.05</v>
      </c>
      <c r="H107" s="6">
        <v>13.69</v>
      </c>
      <c r="I107" s="6">
        <v>111.905</v>
      </c>
      <c r="J107" s="7">
        <v>7.7</v>
      </c>
      <c r="M107" s="6">
        <v>0.13</v>
      </c>
      <c r="N107" s="6">
        <v>15.13</v>
      </c>
      <c r="O107" s="1">
        <v>160.667</v>
      </c>
      <c r="P107" s="6">
        <v>8.15</v>
      </c>
    </row>
    <row r="108" spans="1:16" x14ac:dyDescent="0.25">
      <c r="A108" s="6">
        <v>0.25</v>
      </c>
      <c r="B108" s="6">
        <v>10.63</v>
      </c>
      <c r="C108" s="1">
        <v>15.9</v>
      </c>
      <c r="D108" s="7">
        <v>7.64</v>
      </c>
      <c r="G108" s="7">
        <v>0.04</v>
      </c>
      <c r="H108" s="6">
        <v>13.69</v>
      </c>
      <c r="I108" s="6">
        <v>116.42</v>
      </c>
      <c r="J108" s="7">
        <v>7.7</v>
      </c>
      <c r="M108" s="6">
        <v>0.04</v>
      </c>
      <c r="N108" s="6">
        <v>15.06</v>
      </c>
      <c r="O108" s="1">
        <v>160.667</v>
      </c>
      <c r="P108" s="6">
        <v>8.14</v>
      </c>
    </row>
    <row r="109" spans="1:16" x14ac:dyDescent="0.25">
      <c r="A109" s="6">
        <v>0.23</v>
      </c>
      <c r="B109" s="6">
        <v>10.63</v>
      </c>
      <c r="C109" s="1">
        <v>15.9</v>
      </c>
      <c r="D109" s="7">
        <v>7.64</v>
      </c>
      <c r="G109" s="7">
        <v>0.04</v>
      </c>
      <c r="H109" s="6">
        <v>13.69</v>
      </c>
      <c r="I109" s="6">
        <v>116.42</v>
      </c>
      <c r="J109" s="7">
        <v>7.69</v>
      </c>
      <c r="M109" s="6">
        <v>0.16</v>
      </c>
      <c r="N109" s="6">
        <v>15.06</v>
      </c>
      <c r="O109" s="1">
        <v>160.667</v>
      </c>
      <c r="P109" s="6">
        <v>8.1300000000000008</v>
      </c>
    </row>
    <row r="110" spans="1:16" x14ac:dyDescent="0.25">
      <c r="A110" s="6">
        <v>0.22</v>
      </c>
      <c r="B110" s="6">
        <v>10.55</v>
      </c>
      <c r="C110" s="1">
        <v>15.9</v>
      </c>
      <c r="D110" s="7">
        <v>7.64</v>
      </c>
      <c r="G110" s="7">
        <v>0.02</v>
      </c>
      <c r="H110" s="6">
        <v>13.81</v>
      </c>
      <c r="I110" s="6">
        <v>111.905</v>
      </c>
      <c r="J110" s="7">
        <v>7.7</v>
      </c>
      <c r="M110" s="6">
        <v>0.05</v>
      </c>
      <c r="N110" s="6">
        <v>15.06</v>
      </c>
      <c r="O110" s="1">
        <v>163.559</v>
      </c>
      <c r="P110" s="6">
        <v>8.09</v>
      </c>
    </row>
    <row r="111" spans="1:16" x14ac:dyDescent="0.25">
      <c r="A111" s="6">
        <v>0.16</v>
      </c>
      <c r="B111" s="6">
        <v>10.5</v>
      </c>
      <c r="C111" s="1">
        <v>15.9</v>
      </c>
      <c r="D111" s="7">
        <v>7.64</v>
      </c>
      <c r="G111" s="7">
        <v>0.03</v>
      </c>
      <c r="H111" s="6">
        <v>13.81</v>
      </c>
      <c r="I111" s="6">
        <v>111.905</v>
      </c>
      <c r="J111" s="7">
        <v>7.71</v>
      </c>
      <c r="M111" s="6">
        <v>0.09</v>
      </c>
      <c r="N111" s="6">
        <v>14.88</v>
      </c>
      <c r="O111" s="1">
        <v>163.559</v>
      </c>
      <c r="P111" s="6">
        <v>8.1199999999999992</v>
      </c>
    </row>
    <row r="112" spans="1:16" x14ac:dyDescent="0.25">
      <c r="A112" s="6">
        <v>0.23</v>
      </c>
      <c r="B112" s="6">
        <v>10.63</v>
      </c>
      <c r="C112" s="1">
        <v>15.9</v>
      </c>
      <c r="D112" s="7">
        <v>7.62</v>
      </c>
      <c r="G112" s="7">
        <v>0.01</v>
      </c>
      <c r="H112" s="6">
        <v>13.69</v>
      </c>
      <c r="I112" s="6">
        <v>116.42</v>
      </c>
      <c r="J112" s="7">
        <v>7.68</v>
      </c>
      <c r="M112" s="6">
        <v>0.14000000000000001</v>
      </c>
      <c r="N112" s="6">
        <v>15</v>
      </c>
      <c r="O112" s="1">
        <v>163.559</v>
      </c>
      <c r="P112" s="6">
        <v>8.1199999999999992</v>
      </c>
    </row>
    <row r="113" spans="1:16" x14ac:dyDescent="0.25">
      <c r="A113" s="6">
        <v>0.25</v>
      </c>
      <c r="B113" s="6">
        <v>10.63</v>
      </c>
      <c r="C113" s="1">
        <v>15.9</v>
      </c>
      <c r="D113" s="7">
        <v>7.62</v>
      </c>
      <c r="G113" s="7">
        <v>0.02</v>
      </c>
      <c r="H113" s="6">
        <v>13.75</v>
      </c>
      <c r="I113" s="6">
        <v>116.42</v>
      </c>
      <c r="J113" s="7">
        <v>7.68</v>
      </c>
      <c r="M113" s="6">
        <v>0.17</v>
      </c>
      <c r="N113" s="6">
        <v>14.88</v>
      </c>
      <c r="O113" s="1">
        <v>163.559</v>
      </c>
      <c r="P113" s="6">
        <v>8.1</v>
      </c>
    </row>
    <row r="114" spans="1:16" x14ac:dyDescent="0.25">
      <c r="A114" s="6">
        <v>0.27</v>
      </c>
      <c r="B114" s="6">
        <v>10.56</v>
      </c>
      <c r="C114" s="1">
        <v>15.9</v>
      </c>
      <c r="D114" s="7">
        <v>7.62</v>
      </c>
      <c r="G114" s="7">
        <v>0.05</v>
      </c>
      <c r="H114" s="6">
        <v>13.69</v>
      </c>
      <c r="I114" s="6">
        <v>111.905</v>
      </c>
      <c r="J114" s="7">
        <v>7.7</v>
      </c>
      <c r="M114" s="6">
        <v>0.52</v>
      </c>
      <c r="N114" s="6">
        <v>15.06</v>
      </c>
      <c r="O114" s="1">
        <v>163.559</v>
      </c>
      <c r="P114" s="6">
        <v>8.09</v>
      </c>
    </row>
    <row r="115" spans="1:16" x14ac:dyDescent="0.25">
      <c r="A115" s="6">
        <v>0.24</v>
      </c>
      <c r="B115" s="6">
        <v>10.63</v>
      </c>
      <c r="C115" s="1">
        <v>15.9</v>
      </c>
      <c r="D115" s="7">
        <v>7.64</v>
      </c>
      <c r="G115" s="7">
        <v>0.05</v>
      </c>
      <c r="H115" s="6">
        <v>13.69</v>
      </c>
      <c r="I115" s="6">
        <v>111.905</v>
      </c>
      <c r="J115" s="7">
        <v>7.7</v>
      </c>
      <c r="M115" s="6">
        <v>0.25</v>
      </c>
      <c r="N115" s="6">
        <v>14.88</v>
      </c>
      <c r="O115" s="1">
        <v>166.55199999999999</v>
      </c>
      <c r="P115" s="6">
        <v>8.09</v>
      </c>
    </row>
    <row r="116" spans="1:16" x14ac:dyDescent="0.25">
      <c r="A116" s="6">
        <v>0.23</v>
      </c>
      <c r="B116" s="6">
        <v>10.63</v>
      </c>
      <c r="C116" s="1">
        <v>15.9</v>
      </c>
      <c r="D116" s="7">
        <v>7.62</v>
      </c>
      <c r="G116" s="7">
        <v>7.0000000000000007E-2</v>
      </c>
      <c r="H116" s="6">
        <v>13.69</v>
      </c>
      <c r="I116" s="6">
        <v>113.374</v>
      </c>
      <c r="J116" s="7">
        <v>7.7</v>
      </c>
      <c r="M116" s="6">
        <v>0.45</v>
      </c>
      <c r="N116" s="6">
        <v>15.06</v>
      </c>
      <c r="O116" s="1">
        <v>166.55199999999999</v>
      </c>
      <c r="P116" s="6">
        <v>8.09</v>
      </c>
    </row>
    <row r="117" spans="1:16" x14ac:dyDescent="0.25">
      <c r="A117" s="6">
        <v>0.23</v>
      </c>
      <c r="B117" s="6">
        <v>10.63</v>
      </c>
      <c r="C117" s="1">
        <v>15.9</v>
      </c>
      <c r="D117" s="7">
        <v>7.63</v>
      </c>
      <c r="G117" s="7">
        <v>0.05</v>
      </c>
      <c r="H117" s="6">
        <v>13.81</v>
      </c>
      <c r="I117" s="6">
        <v>113.374</v>
      </c>
      <c r="J117" s="7">
        <v>7.7</v>
      </c>
      <c r="M117" s="6">
        <v>0.15</v>
      </c>
      <c r="N117" s="6">
        <v>15.06</v>
      </c>
      <c r="O117" s="1">
        <v>166.55199999999999</v>
      </c>
      <c r="P117" s="6">
        <v>8.0299999999999994</v>
      </c>
    </row>
    <row r="118" spans="1:16" x14ac:dyDescent="0.25">
      <c r="A118" s="6">
        <v>0.26</v>
      </c>
      <c r="B118" s="6">
        <v>10.63</v>
      </c>
      <c r="C118" s="1">
        <v>15.9</v>
      </c>
      <c r="D118" s="7">
        <v>7.64</v>
      </c>
      <c r="G118" s="7">
        <v>0.05</v>
      </c>
      <c r="H118" s="6">
        <v>13.81</v>
      </c>
      <c r="I118" s="6">
        <v>113.374</v>
      </c>
      <c r="J118" s="7">
        <v>7.7</v>
      </c>
      <c r="M118" s="6">
        <v>0.31</v>
      </c>
      <c r="N118" s="6">
        <v>15.13</v>
      </c>
      <c r="O118" s="1">
        <v>166.55199999999999</v>
      </c>
      <c r="P118" s="6">
        <v>8.0299999999999994</v>
      </c>
    </row>
    <row r="119" spans="1:16" x14ac:dyDescent="0.25">
      <c r="A119" s="6">
        <v>0.23</v>
      </c>
      <c r="B119" s="6">
        <v>10.63</v>
      </c>
      <c r="C119" s="1">
        <v>14.9</v>
      </c>
      <c r="D119" s="7">
        <v>7.64</v>
      </c>
      <c r="G119" s="1">
        <v>0.05</v>
      </c>
      <c r="H119" s="6">
        <v>13.88</v>
      </c>
      <c r="I119" s="6">
        <v>113.374</v>
      </c>
      <c r="J119" s="7">
        <v>7.7</v>
      </c>
      <c r="M119" s="6">
        <v>0.28000000000000003</v>
      </c>
      <c r="N119" s="6">
        <v>14.88</v>
      </c>
      <c r="O119" s="1">
        <v>169.649</v>
      </c>
      <c r="P119" s="6">
        <v>8.1999999999999993</v>
      </c>
    </row>
    <row r="120" spans="1:16" x14ac:dyDescent="0.25">
      <c r="A120" s="6">
        <v>0.23</v>
      </c>
      <c r="B120" s="6">
        <v>10.56</v>
      </c>
      <c r="C120" s="1">
        <v>14.9</v>
      </c>
      <c r="D120" s="7">
        <v>7.64</v>
      </c>
      <c r="G120" s="7">
        <v>7.0000000000000007E-2</v>
      </c>
      <c r="H120" s="6">
        <v>13.88</v>
      </c>
      <c r="I120" s="6">
        <v>113.374</v>
      </c>
      <c r="J120" s="7">
        <v>7.7</v>
      </c>
      <c r="M120" s="6">
        <v>0.28000000000000003</v>
      </c>
      <c r="N120" s="6">
        <v>14.88</v>
      </c>
      <c r="O120" s="1">
        <v>169.649</v>
      </c>
      <c r="P120" s="6">
        <v>8.31</v>
      </c>
    </row>
    <row r="121" spans="1:16" x14ac:dyDescent="0.25">
      <c r="A121" s="6">
        <v>0.19</v>
      </c>
      <c r="B121" s="6">
        <v>10.56</v>
      </c>
      <c r="C121" s="1">
        <v>14.9</v>
      </c>
      <c r="D121" s="7">
        <v>7.64</v>
      </c>
      <c r="G121" s="7">
        <v>0.05</v>
      </c>
      <c r="H121" s="6">
        <v>13.81</v>
      </c>
      <c r="I121" s="6">
        <v>100.108</v>
      </c>
      <c r="J121" s="7">
        <v>7.73</v>
      </c>
      <c r="M121" s="6">
        <v>0.38</v>
      </c>
      <c r="N121" s="6">
        <v>15.13</v>
      </c>
      <c r="O121" s="1">
        <v>169.649</v>
      </c>
      <c r="P121" s="6">
        <v>8.2799999999999994</v>
      </c>
    </row>
    <row r="122" spans="1:16" x14ac:dyDescent="0.25">
      <c r="A122" s="6">
        <v>0.18</v>
      </c>
      <c r="B122" s="6">
        <v>10.5</v>
      </c>
      <c r="C122" s="1">
        <v>14.9</v>
      </c>
      <c r="D122" s="7">
        <v>7.64</v>
      </c>
      <c r="G122" s="7">
        <v>0.05</v>
      </c>
      <c r="H122" s="6">
        <v>13.69</v>
      </c>
      <c r="I122" s="6">
        <v>100.108</v>
      </c>
      <c r="J122" s="7">
        <v>7.72</v>
      </c>
      <c r="M122" s="6">
        <v>0.34</v>
      </c>
      <c r="N122" s="6">
        <v>14.88</v>
      </c>
      <c r="O122" s="1">
        <v>169.649</v>
      </c>
      <c r="P122" s="6">
        <v>8.26</v>
      </c>
    </row>
    <row r="123" spans="1:16" x14ac:dyDescent="0.25">
      <c r="A123" s="6">
        <v>0.23</v>
      </c>
      <c r="B123" s="6">
        <v>10.63</v>
      </c>
      <c r="C123" s="1">
        <v>13.899999999999999</v>
      </c>
      <c r="D123" s="7">
        <v>7.63</v>
      </c>
      <c r="G123" s="7">
        <v>0.04</v>
      </c>
      <c r="H123" s="6">
        <v>13.69</v>
      </c>
      <c r="I123" s="6">
        <v>101.304</v>
      </c>
      <c r="J123" s="7">
        <v>7.7</v>
      </c>
      <c r="M123" s="6">
        <v>0.38</v>
      </c>
      <c r="N123" s="6">
        <v>15.06</v>
      </c>
      <c r="O123" s="1">
        <v>169.649</v>
      </c>
      <c r="P123" s="6">
        <v>8.26</v>
      </c>
    </row>
    <row r="124" spans="1:16" x14ac:dyDescent="0.25">
      <c r="A124" s="6">
        <v>0.05</v>
      </c>
      <c r="B124" s="6">
        <v>10.56</v>
      </c>
      <c r="C124" s="1">
        <v>15.9</v>
      </c>
      <c r="D124" s="7">
        <v>7.62</v>
      </c>
      <c r="G124" s="7">
        <v>0.05</v>
      </c>
      <c r="H124" s="6">
        <v>13.7</v>
      </c>
      <c r="I124" s="6">
        <v>101.304</v>
      </c>
      <c r="J124" s="7">
        <v>7.72</v>
      </c>
      <c r="M124" s="6">
        <v>0.27</v>
      </c>
      <c r="N124" s="6">
        <v>14.88</v>
      </c>
      <c r="O124" s="1">
        <v>172.857</v>
      </c>
      <c r="P124" s="6">
        <v>8.2200000000000006</v>
      </c>
    </row>
    <row r="125" spans="1:16" x14ac:dyDescent="0.25">
      <c r="A125" s="6">
        <v>0.05</v>
      </c>
      <c r="B125" s="6">
        <v>10.56</v>
      </c>
      <c r="C125" s="1">
        <v>15.9</v>
      </c>
      <c r="D125" s="7">
        <v>7.62</v>
      </c>
      <c r="G125" s="7">
        <v>0.05</v>
      </c>
      <c r="H125" s="6">
        <v>13.75</v>
      </c>
      <c r="I125" s="6">
        <v>101.304</v>
      </c>
      <c r="J125" s="7">
        <v>7.7</v>
      </c>
      <c r="M125" s="6">
        <v>0.2</v>
      </c>
      <c r="N125" s="6">
        <v>15.19</v>
      </c>
      <c r="O125" s="1">
        <v>172.857</v>
      </c>
      <c r="P125" s="6">
        <v>8.1999999999999993</v>
      </c>
    </row>
    <row r="126" spans="1:16" x14ac:dyDescent="0.25">
      <c r="A126" s="6">
        <v>0.05</v>
      </c>
      <c r="B126" s="6">
        <v>10.5</v>
      </c>
      <c r="C126" s="1">
        <v>15.9</v>
      </c>
      <c r="D126" s="7">
        <v>7.62</v>
      </c>
      <c r="G126" s="7">
        <v>0.06</v>
      </c>
      <c r="H126" s="6">
        <v>13.81</v>
      </c>
      <c r="I126" s="6">
        <v>102.527</v>
      </c>
      <c r="J126" s="7">
        <v>7.72</v>
      </c>
      <c r="M126" s="6">
        <v>0.38</v>
      </c>
      <c r="N126" s="6">
        <v>15.13</v>
      </c>
      <c r="O126" s="1">
        <v>172.857</v>
      </c>
      <c r="P126" s="6">
        <v>8.1999999999999993</v>
      </c>
    </row>
    <row r="127" spans="1:16" x14ac:dyDescent="0.25">
      <c r="A127" s="6">
        <v>0.05</v>
      </c>
      <c r="B127" s="6">
        <v>10.63</v>
      </c>
      <c r="C127" s="1">
        <v>15.9</v>
      </c>
      <c r="D127" s="7">
        <v>7.62</v>
      </c>
      <c r="G127" s="7">
        <v>0.05</v>
      </c>
      <c r="H127" s="6">
        <v>13.88</v>
      </c>
      <c r="I127" s="6">
        <v>103.77799999999999</v>
      </c>
      <c r="J127" s="7">
        <v>7.72</v>
      </c>
      <c r="M127" s="6">
        <v>0.3</v>
      </c>
      <c r="N127" s="6">
        <v>15</v>
      </c>
      <c r="O127" s="1">
        <v>172.857</v>
      </c>
      <c r="P127" s="6">
        <v>8.1999999999999993</v>
      </c>
    </row>
    <row r="128" spans="1:16" x14ac:dyDescent="0.25">
      <c r="A128" s="6">
        <v>0.2</v>
      </c>
      <c r="B128" s="6">
        <v>10.63</v>
      </c>
      <c r="C128" s="1">
        <v>15.9</v>
      </c>
      <c r="D128" s="7">
        <v>7.64</v>
      </c>
      <c r="G128" s="7">
        <v>0.05</v>
      </c>
      <c r="H128" s="6">
        <v>13.69</v>
      </c>
      <c r="I128" s="6">
        <v>101.304</v>
      </c>
      <c r="J128" s="7">
        <v>7.71</v>
      </c>
      <c r="M128" s="6">
        <v>0.22</v>
      </c>
      <c r="N128" s="6">
        <v>15.13</v>
      </c>
      <c r="O128" s="1">
        <v>172.857</v>
      </c>
      <c r="P128" s="6">
        <v>8.17</v>
      </c>
    </row>
    <row r="129" spans="1:16" x14ac:dyDescent="0.25">
      <c r="A129" s="6">
        <v>0.21</v>
      </c>
      <c r="B129" s="6">
        <v>10.5</v>
      </c>
      <c r="C129" s="1">
        <v>7.9</v>
      </c>
      <c r="D129" s="7">
        <v>7.64</v>
      </c>
      <c r="G129" s="7">
        <v>0.05</v>
      </c>
      <c r="H129" s="6">
        <v>13.88</v>
      </c>
      <c r="I129" s="6">
        <v>101.304</v>
      </c>
      <c r="J129" s="7">
        <v>7.71</v>
      </c>
      <c r="M129" s="6">
        <v>0.18</v>
      </c>
      <c r="N129" s="6">
        <v>14.88</v>
      </c>
      <c r="O129" s="1">
        <v>176.18199999999999</v>
      </c>
      <c r="P129" s="6">
        <v>8.17</v>
      </c>
    </row>
    <row r="130" spans="1:16" x14ac:dyDescent="0.25">
      <c r="A130" s="6">
        <v>0.25</v>
      </c>
      <c r="B130" s="6">
        <v>10.63</v>
      </c>
      <c r="C130" s="1">
        <v>2</v>
      </c>
      <c r="D130" s="7">
        <v>7.64</v>
      </c>
      <c r="G130" s="7">
        <v>0.05</v>
      </c>
      <c r="H130" s="6">
        <v>13.81</v>
      </c>
      <c r="I130" s="6">
        <v>102.527</v>
      </c>
      <c r="J130" s="7">
        <v>7.69</v>
      </c>
      <c r="M130" s="6">
        <v>0.06</v>
      </c>
      <c r="N130" s="6">
        <v>15.06</v>
      </c>
      <c r="O130" s="1">
        <v>176.18199999999999</v>
      </c>
      <c r="P130" s="6">
        <v>8.16</v>
      </c>
    </row>
    <row r="131" spans="1:16" x14ac:dyDescent="0.25">
      <c r="A131" s="6">
        <v>0.15</v>
      </c>
      <c r="B131" s="6">
        <v>10.38</v>
      </c>
      <c r="C131" s="1">
        <v>14.9</v>
      </c>
      <c r="D131" s="7">
        <v>7.64</v>
      </c>
      <c r="G131" s="7">
        <v>7.0000000000000007E-2</v>
      </c>
      <c r="H131" s="6">
        <v>13.81</v>
      </c>
      <c r="I131" s="6">
        <v>102.527</v>
      </c>
      <c r="J131" s="7">
        <v>7.7</v>
      </c>
      <c r="M131" s="6">
        <v>0.18</v>
      </c>
      <c r="N131" s="6">
        <v>14.94</v>
      </c>
      <c r="O131" s="1">
        <v>176.18199999999999</v>
      </c>
      <c r="P131" s="6">
        <v>8.16</v>
      </c>
    </row>
    <row r="132" spans="1:16" x14ac:dyDescent="0.25">
      <c r="A132" s="6">
        <v>0.15</v>
      </c>
      <c r="B132" s="6">
        <v>10.69</v>
      </c>
      <c r="C132" s="1">
        <v>15.9</v>
      </c>
      <c r="D132" s="7">
        <v>7.64</v>
      </c>
      <c r="G132" s="7">
        <v>0.05</v>
      </c>
      <c r="H132" s="6">
        <v>13.81</v>
      </c>
      <c r="I132" s="6">
        <v>103.77799999999999</v>
      </c>
      <c r="J132" s="7">
        <v>7.7</v>
      </c>
      <c r="M132" s="6">
        <v>0.05</v>
      </c>
      <c r="N132" s="6">
        <v>15.13</v>
      </c>
      <c r="O132" s="1">
        <v>176.18199999999999</v>
      </c>
      <c r="P132" s="6">
        <v>8.15</v>
      </c>
    </row>
    <row r="133" spans="1:16" x14ac:dyDescent="0.25">
      <c r="A133" s="6">
        <v>0.2</v>
      </c>
      <c r="B133" s="6">
        <v>10.38</v>
      </c>
      <c r="C133" s="1">
        <v>15.9</v>
      </c>
      <c r="D133" s="7">
        <v>7.62</v>
      </c>
      <c r="G133" s="7">
        <v>0.05</v>
      </c>
      <c r="H133" s="6">
        <v>13.94</v>
      </c>
      <c r="I133" s="6">
        <v>94.49</v>
      </c>
      <c r="J133" s="7">
        <v>7.7</v>
      </c>
      <c r="M133" s="6">
        <v>0.2</v>
      </c>
      <c r="N133" s="6">
        <v>15.13</v>
      </c>
      <c r="O133" s="1">
        <v>176.18199999999999</v>
      </c>
      <c r="P133" s="6">
        <v>8.15</v>
      </c>
    </row>
    <row r="134" spans="1:16" x14ac:dyDescent="0.25">
      <c r="A134" s="6">
        <v>0.2</v>
      </c>
      <c r="B134" s="6">
        <v>10.5</v>
      </c>
      <c r="C134" s="1">
        <v>15.9</v>
      </c>
      <c r="D134" s="7">
        <v>7.62</v>
      </c>
      <c r="G134" s="7">
        <v>0.04</v>
      </c>
      <c r="H134" s="6">
        <v>13.81</v>
      </c>
      <c r="I134" s="6">
        <v>95.566999999999993</v>
      </c>
      <c r="J134" s="7">
        <v>7.7</v>
      </c>
      <c r="M134" s="6">
        <v>0.05</v>
      </c>
      <c r="N134" s="6">
        <v>15.06</v>
      </c>
      <c r="O134" s="1">
        <v>179.63</v>
      </c>
      <c r="P134" s="1">
        <v>8.08</v>
      </c>
    </row>
    <row r="135" spans="1:16" x14ac:dyDescent="0.25">
      <c r="A135" s="6">
        <v>0.21</v>
      </c>
      <c r="B135" s="6">
        <v>10.63</v>
      </c>
      <c r="C135" s="1">
        <v>15.9</v>
      </c>
      <c r="D135" s="7">
        <v>7.6</v>
      </c>
      <c r="G135" s="7">
        <v>0.04</v>
      </c>
      <c r="H135" s="6">
        <v>13.88</v>
      </c>
      <c r="I135" s="6">
        <v>95.566999999999993</v>
      </c>
      <c r="J135" s="7">
        <v>7.69</v>
      </c>
      <c r="M135" s="6">
        <v>0.05</v>
      </c>
      <c r="N135" s="6">
        <v>15.06</v>
      </c>
      <c r="O135" s="1">
        <v>179.63</v>
      </c>
      <c r="P135" s="1">
        <v>8.09</v>
      </c>
    </row>
    <row r="136" spans="1:16" x14ac:dyDescent="0.25">
      <c r="A136" s="6">
        <v>0.19</v>
      </c>
      <c r="B136" s="6">
        <v>10.56</v>
      </c>
      <c r="C136" s="1">
        <v>15.9</v>
      </c>
      <c r="D136" s="7">
        <v>7.61</v>
      </c>
      <c r="G136" s="7">
        <v>0.02</v>
      </c>
      <c r="H136" s="6">
        <v>13.88</v>
      </c>
      <c r="I136" s="6">
        <v>96.667000000000002</v>
      </c>
      <c r="J136" s="7">
        <v>7.7</v>
      </c>
      <c r="M136" s="6">
        <v>0.05</v>
      </c>
      <c r="N136" s="6">
        <v>15.06</v>
      </c>
      <c r="O136" s="1">
        <v>179.63</v>
      </c>
      <c r="P136" s="1">
        <v>8.09</v>
      </c>
    </row>
    <row r="137" spans="1:16" x14ac:dyDescent="0.25">
      <c r="A137" s="6">
        <v>0.19</v>
      </c>
      <c r="B137" s="6">
        <v>10.56</v>
      </c>
      <c r="C137" s="1">
        <v>14.9</v>
      </c>
      <c r="D137" s="7">
        <v>7.62</v>
      </c>
      <c r="G137" s="7">
        <v>0.03</v>
      </c>
      <c r="H137" s="6">
        <v>13.88</v>
      </c>
      <c r="I137" s="6">
        <v>96.667000000000002</v>
      </c>
      <c r="J137" s="7">
        <v>7.7</v>
      </c>
      <c r="M137" s="6">
        <v>0.05</v>
      </c>
      <c r="N137" s="6">
        <v>14.88</v>
      </c>
      <c r="O137" s="1">
        <v>179.63</v>
      </c>
      <c r="P137" s="6">
        <v>8.0299999999999994</v>
      </c>
    </row>
    <row r="138" spans="1:16" x14ac:dyDescent="0.25">
      <c r="A138" s="6">
        <v>0.25</v>
      </c>
      <c r="B138" s="6">
        <v>10.56</v>
      </c>
      <c r="C138" s="1">
        <v>13.899999999999999</v>
      </c>
      <c r="D138" s="7">
        <v>7.64</v>
      </c>
      <c r="G138" s="7">
        <v>0.01</v>
      </c>
      <c r="H138" s="6">
        <v>13.69</v>
      </c>
      <c r="I138" s="6">
        <v>96.667000000000002</v>
      </c>
      <c r="J138" s="7">
        <v>7.72</v>
      </c>
      <c r="M138" s="6">
        <v>0.05</v>
      </c>
      <c r="N138" s="6">
        <v>15</v>
      </c>
      <c r="O138" s="1">
        <v>179.63</v>
      </c>
      <c r="P138" s="6">
        <v>8.0299999999999994</v>
      </c>
    </row>
    <row r="139" spans="1:16" x14ac:dyDescent="0.25">
      <c r="A139" s="6">
        <v>0.25</v>
      </c>
      <c r="B139" s="6">
        <v>10.69</v>
      </c>
      <c r="C139" s="1">
        <v>15.9</v>
      </c>
      <c r="D139" s="7">
        <v>7.64</v>
      </c>
      <c r="G139" s="7">
        <v>0.02</v>
      </c>
      <c r="H139" s="6">
        <v>13.81</v>
      </c>
      <c r="I139" s="6">
        <v>98.936000000000007</v>
      </c>
      <c r="J139" s="7">
        <v>7.73</v>
      </c>
      <c r="M139" s="6">
        <v>0.05</v>
      </c>
      <c r="N139" s="6">
        <v>14.88</v>
      </c>
      <c r="O139" s="1">
        <v>179.63</v>
      </c>
      <c r="P139" s="6">
        <v>8.0299999999999994</v>
      </c>
    </row>
    <row r="140" spans="1:16" x14ac:dyDescent="0.25">
      <c r="A140" s="6">
        <v>0.14000000000000001</v>
      </c>
      <c r="B140" s="6">
        <v>10.44</v>
      </c>
      <c r="C140" s="1">
        <v>15.9</v>
      </c>
      <c r="D140" s="7">
        <v>7.64</v>
      </c>
      <c r="G140" s="7">
        <v>0.05</v>
      </c>
      <c r="H140" s="6">
        <v>13.69</v>
      </c>
      <c r="I140" s="6">
        <v>98.936000000000007</v>
      </c>
      <c r="J140" s="7">
        <v>7.7</v>
      </c>
      <c r="M140" s="6">
        <v>0.05</v>
      </c>
      <c r="N140" s="6">
        <v>15.06</v>
      </c>
      <c r="O140" s="1">
        <v>179.63</v>
      </c>
      <c r="P140" s="6">
        <v>8.0299999999999994</v>
      </c>
    </row>
    <row r="141" spans="1:16" x14ac:dyDescent="0.25">
      <c r="A141" s="6">
        <v>0.27</v>
      </c>
      <c r="B141" s="6">
        <v>10.56</v>
      </c>
      <c r="C141" s="1">
        <v>15.9</v>
      </c>
      <c r="D141" s="7">
        <v>7.64</v>
      </c>
      <c r="G141" s="7">
        <v>0.04</v>
      </c>
      <c r="H141" s="6">
        <v>13.75</v>
      </c>
      <c r="I141" s="6">
        <v>111.905</v>
      </c>
      <c r="J141" s="7">
        <v>7.7</v>
      </c>
      <c r="M141" s="6">
        <v>0.05</v>
      </c>
      <c r="N141" s="6">
        <v>14.88</v>
      </c>
      <c r="O141" s="1">
        <v>183.208</v>
      </c>
      <c r="P141" s="6">
        <v>8.0299999999999994</v>
      </c>
    </row>
    <row r="142" spans="1:16" x14ac:dyDescent="0.25">
      <c r="A142" s="6">
        <v>0.9</v>
      </c>
      <c r="B142" s="6">
        <v>10.63</v>
      </c>
      <c r="C142" s="1">
        <v>15.9</v>
      </c>
      <c r="D142" s="7">
        <v>7.62</v>
      </c>
      <c r="G142" s="7">
        <v>0.05</v>
      </c>
      <c r="H142" s="6">
        <v>13.88</v>
      </c>
      <c r="I142" s="6">
        <v>111.905</v>
      </c>
      <c r="J142" s="7">
        <v>7.7</v>
      </c>
      <c r="M142" s="6">
        <v>0.05</v>
      </c>
      <c r="N142" s="6">
        <v>14.88</v>
      </c>
      <c r="O142" s="1">
        <v>183.208</v>
      </c>
      <c r="P142" s="6">
        <v>8.0299999999999994</v>
      </c>
    </row>
    <row r="143" spans="1:16" x14ac:dyDescent="0.25">
      <c r="A143" s="6">
        <v>0.18</v>
      </c>
      <c r="B143" s="6">
        <v>10.5</v>
      </c>
      <c r="C143" s="1">
        <v>15.9</v>
      </c>
      <c r="D143" s="7">
        <v>7.62</v>
      </c>
      <c r="G143" s="7">
        <v>0.05</v>
      </c>
      <c r="H143" s="6">
        <v>13.88</v>
      </c>
      <c r="I143" s="6">
        <v>111.905</v>
      </c>
      <c r="J143" s="7">
        <v>7.7</v>
      </c>
      <c r="M143" s="6">
        <v>0.05</v>
      </c>
      <c r="N143" s="6">
        <v>15.06</v>
      </c>
      <c r="O143" s="1">
        <v>183.208</v>
      </c>
      <c r="P143" s="6">
        <v>8.0299999999999994</v>
      </c>
    </row>
    <row r="144" spans="1:16" x14ac:dyDescent="0.25">
      <c r="A144" s="6">
        <v>0.14000000000000001</v>
      </c>
      <c r="B144" s="6">
        <v>10.56</v>
      </c>
      <c r="C144" s="1">
        <v>15.9</v>
      </c>
      <c r="D144" s="7">
        <v>7.62</v>
      </c>
      <c r="G144" s="7">
        <v>0.06</v>
      </c>
      <c r="H144" s="6">
        <v>13.88</v>
      </c>
      <c r="I144" s="6">
        <v>111.905</v>
      </c>
      <c r="J144" s="7">
        <v>7.7</v>
      </c>
      <c r="M144" s="6">
        <v>0.05</v>
      </c>
      <c r="N144" s="6">
        <v>14.94</v>
      </c>
      <c r="O144" s="1">
        <v>183.208</v>
      </c>
      <c r="P144" s="6">
        <v>8.0500000000000007</v>
      </c>
    </row>
    <row r="145" spans="1:16" x14ac:dyDescent="0.25">
      <c r="A145" s="6">
        <v>0.23</v>
      </c>
      <c r="B145" s="6">
        <v>10.63</v>
      </c>
      <c r="C145" s="1">
        <v>15.9</v>
      </c>
      <c r="D145" s="7">
        <v>7.64</v>
      </c>
      <c r="G145" s="7">
        <v>0.05</v>
      </c>
      <c r="H145" s="6">
        <v>13.88</v>
      </c>
      <c r="I145" s="6">
        <v>111.905</v>
      </c>
      <c r="J145" s="7">
        <v>7.72</v>
      </c>
      <c r="M145" s="6">
        <v>0.05</v>
      </c>
      <c r="N145" s="6">
        <v>15.13</v>
      </c>
      <c r="O145" s="1">
        <v>183.208</v>
      </c>
      <c r="P145" s="6">
        <v>8.15</v>
      </c>
    </row>
    <row r="146" spans="1:16" x14ac:dyDescent="0.25">
      <c r="A146" s="6">
        <v>0.25</v>
      </c>
      <c r="B146" s="6">
        <v>10.5</v>
      </c>
      <c r="C146" s="1">
        <v>15.9</v>
      </c>
      <c r="D146" s="7">
        <v>7.64</v>
      </c>
      <c r="G146" s="7">
        <v>0.05</v>
      </c>
      <c r="H146" s="6">
        <v>13.69</v>
      </c>
      <c r="I146" s="6">
        <v>113.374</v>
      </c>
      <c r="J146" s="7">
        <v>7.71</v>
      </c>
      <c r="M146" s="6">
        <v>0.05</v>
      </c>
      <c r="N146" s="6">
        <v>14.88</v>
      </c>
      <c r="O146" s="1">
        <v>186.923</v>
      </c>
      <c r="P146" s="6">
        <v>8.15</v>
      </c>
    </row>
    <row r="147" spans="1:16" x14ac:dyDescent="0.25">
      <c r="A147" s="6">
        <v>0.16</v>
      </c>
      <c r="B147" s="6">
        <v>10.63</v>
      </c>
      <c r="C147" s="1">
        <v>15.9</v>
      </c>
      <c r="D147" s="7">
        <v>7.64</v>
      </c>
      <c r="G147" s="7">
        <v>0.05</v>
      </c>
      <c r="H147" s="6">
        <v>13.69</v>
      </c>
      <c r="I147" s="6">
        <v>113.374</v>
      </c>
      <c r="J147" s="7">
        <v>7.7</v>
      </c>
      <c r="M147" s="6">
        <v>0.05</v>
      </c>
      <c r="N147" s="6">
        <v>14.88</v>
      </c>
      <c r="O147" s="1">
        <v>186.923</v>
      </c>
      <c r="P147" s="6">
        <v>8.14</v>
      </c>
    </row>
    <row r="148" spans="1:16" x14ac:dyDescent="0.25">
      <c r="A148" s="6">
        <v>0.23</v>
      </c>
      <c r="B148" s="6">
        <v>10.56</v>
      </c>
      <c r="C148" s="1">
        <v>15.9</v>
      </c>
      <c r="D148" s="7">
        <v>5.86</v>
      </c>
      <c r="G148" s="7">
        <v>0.05</v>
      </c>
      <c r="H148" s="6">
        <v>13.81</v>
      </c>
      <c r="I148" s="6">
        <v>113.374</v>
      </c>
      <c r="J148" s="7">
        <v>7.67</v>
      </c>
      <c r="M148" s="6">
        <v>0.05</v>
      </c>
      <c r="N148" s="6">
        <v>15.13</v>
      </c>
      <c r="O148" s="1">
        <v>186.923</v>
      </c>
      <c r="P148" s="6">
        <v>8.1300000000000008</v>
      </c>
    </row>
    <row r="149" spans="1:16" x14ac:dyDescent="0.25">
      <c r="A149" s="6">
        <v>0.25</v>
      </c>
      <c r="B149" s="6">
        <v>10.56</v>
      </c>
      <c r="C149" s="1">
        <v>15.9</v>
      </c>
      <c r="D149" s="7">
        <v>7.64</v>
      </c>
      <c r="G149" s="7">
        <v>7.0000000000000007E-2</v>
      </c>
      <c r="H149" s="6">
        <v>13.69</v>
      </c>
      <c r="I149" s="6">
        <v>116.42</v>
      </c>
      <c r="J149" s="7">
        <v>7.69</v>
      </c>
      <c r="M149" s="6">
        <v>0.05</v>
      </c>
      <c r="N149" s="6">
        <v>15.06</v>
      </c>
      <c r="O149" s="1">
        <v>186.923</v>
      </c>
      <c r="P149" s="6">
        <v>8.09</v>
      </c>
    </row>
    <row r="150" spans="1:16" x14ac:dyDescent="0.25">
      <c r="A150" s="6">
        <v>0.27</v>
      </c>
      <c r="B150" s="6">
        <v>10.5</v>
      </c>
      <c r="C150" s="1">
        <v>15.9</v>
      </c>
      <c r="D150" s="7">
        <v>7.61</v>
      </c>
      <c r="G150" s="7">
        <v>0.05</v>
      </c>
      <c r="H150" s="6">
        <v>13.69</v>
      </c>
      <c r="I150" s="6">
        <v>116.42</v>
      </c>
      <c r="J150" s="7">
        <v>7.76</v>
      </c>
      <c r="M150" s="6">
        <v>0.05</v>
      </c>
      <c r="N150" s="6">
        <v>15.06</v>
      </c>
      <c r="O150" s="1">
        <v>190.78399999999999</v>
      </c>
      <c r="P150" s="6">
        <v>8.1199999999999992</v>
      </c>
    </row>
    <row r="151" spans="1:16" x14ac:dyDescent="0.25">
      <c r="A151" s="6">
        <v>0.24</v>
      </c>
      <c r="B151" s="6">
        <v>10.44</v>
      </c>
      <c r="C151" s="1">
        <v>15.9</v>
      </c>
      <c r="D151" s="7">
        <v>7.62</v>
      </c>
      <c r="G151" s="7">
        <v>0.05</v>
      </c>
      <c r="H151" s="6">
        <v>13.88</v>
      </c>
      <c r="I151" s="6">
        <v>116.42</v>
      </c>
      <c r="J151" s="7">
        <v>7.76</v>
      </c>
      <c r="M151" s="6">
        <v>0.05</v>
      </c>
      <c r="N151" s="6">
        <v>15.06</v>
      </c>
      <c r="O151" s="1">
        <v>186.923</v>
      </c>
      <c r="P151" s="6">
        <v>8.1199999999999992</v>
      </c>
    </row>
    <row r="152" spans="1:16" x14ac:dyDescent="0.25">
      <c r="A152" s="6">
        <v>0.23</v>
      </c>
      <c r="B152" s="6">
        <v>10.63</v>
      </c>
      <c r="C152" s="1">
        <v>15.9</v>
      </c>
      <c r="D152" s="7">
        <v>7.64</v>
      </c>
      <c r="G152" s="7">
        <v>0.04</v>
      </c>
      <c r="H152" s="6">
        <v>13.81</v>
      </c>
      <c r="I152" s="6">
        <v>96.5</v>
      </c>
      <c r="J152" s="7">
        <v>7.76</v>
      </c>
      <c r="M152" s="6">
        <v>0.05</v>
      </c>
      <c r="N152" s="6">
        <v>14.88</v>
      </c>
      <c r="O152" s="1">
        <v>190.78399999999999</v>
      </c>
      <c r="P152" s="6">
        <v>8.1</v>
      </c>
    </row>
    <row r="153" spans="1:16" x14ac:dyDescent="0.25">
      <c r="A153" s="6">
        <v>0.23</v>
      </c>
      <c r="B153" s="6">
        <v>10.55</v>
      </c>
      <c r="C153" s="1">
        <v>15.9</v>
      </c>
      <c r="D153" s="7">
        <v>7.64</v>
      </c>
      <c r="G153" s="7">
        <v>0.02</v>
      </c>
      <c r="H153" s="6">
        <v>13.81</v>
      </c>
      <c r="I153" s="6">
        <v>103.77799999999999</v>
      </c>
      <c r="J153" s="7">
        <v>7.76</v>
      </c>
      <c r="M153" s="6">
        <v>0.05</v>
      </c>
      <c r="N153" s="6">
        <v>15</v>
      </c>
      <c r="O153" s="1">
        <v>190.78399999999999</v>
      </c>
      <c r="P153" s="6">
        <v>8.09</v>
      </c>
    </row>
    <row r="154" spans="1:16" x14ac:dyDescent="0.25">
      <c r="A154" s="6">
        <v>0.26</v>
      </c>
      <c r="B154" s="6">
        <v>10.63</v>
      </c>
      <c r="C154" s="1">
        <v>15.9</v>
      </c>
      <c r="D154" s="7">
        <v>7.64</v>
      </c>
      <c r="G154" s="7">
        <v>0.03</v>
      </c>
      <c r="H154" s="6">
        <v>13.88</v>
      </c>
      <c r="I154" s="6">
        <v>103.77799999999999</v>
      </c>
      <c r="J154" s="7">
        <v>7.7</v>
      </c>
      <c r="M154" s="6">
        <v>0.05</v>
      </c>
      <c r="N154" s="6">
        <v>14.88</v>
      </c>
      <c r="O154" s="1">
        <v>190.78399999999999</v>
      </c>
      <c r="P154" s="6">
        <v>8.09</v>
      </c>
    </row>
    <row r="155" spans="1:16" x14ac:dyDescent="0.25">
      <c r="A155" s="6">
        <v>0.23</v>
      </c>
      <c r="B155" s="6">
        <v>10.44</v>
      </c>
      <c r="C155" s="1">
        <v>15.9</v>
      </c>
      <c r="D155" s="7">
        <v>7.61</v>
      </c>
      <c r="G155" s="7">
        <v>0.01</v>
      </c>
      <c r="H155" s="6">
        <v>13.88</v>
      </c>
      <c r="I155" s="6">
        <v>105.056</v>
      </c>
      <c r="J155" s="7">
        <v>7.69</v>
      </c>
      <c r="M155" s="6">
        <v>0.05</v>
      </c>
      <c r="N155" s="6">
        <v>15.06</v>
      </c>
      <c r="O155" s="1">
        <v>190.78399999999999</v>
      </c>
      <c r="P155" s="6">
        <v>8.09</v>
      </c>
    </row>
    <row r="156" spans="1:16" x14ac:dyDescent="0.25">
      <c r="A156" s="6">
        <v>0.23</v>
      </c>
      <c r="B156" s="6">
        <v>10.63</v>
      </c>
      <c r="C156" s="1">
        <v>15.9</v>
      </c>
      <c r="D156" s="7">
        <v>7.64</v>
      </c>
      <c r="G156" s="7">
        <v>0.02</v>
      </c>
      <c r="H156" s="6">
        <v>13.81</v>
      </c>
      <c r="I156" s="6">
        <v>105.056</v>
      </c>
      <c r="J156" s="7">
        <v>7.76</v>
      </c>
      <c r="M156" s="6">
        <v>0.05</v>
      </c>
      <c r="N156" s="6">
        <v>14.88</v>
      </c>
      <c r="O156" s="1">
        <v>190.78399999999999</v>
      </c>
      <c r="P156" s="6">
        <v>8.1199999999999992</v>
      </c>
    </row>
    <row r="157" spans="1:16" x14ac:dyDescent="0.25">
      <c r="A157" s="6">
        <v>0.21</v>
      </c>
      <c r="B157" s="6">
        <v>10.63</v>
      </c>
      <c r="C157" s="1">
        <v>15.9</v>
      </c>
      <c r="D157" s="7">
        <v>7.64</v>
      </c>
      <c r="G157" s="7">
        <v>0.05</v>
      </c>
      <c r="H157" s="6">
        <v>13.69</v>
      </c>
      <c r="I157" s="6">
        <v>101.304</v>
      </c>
      <c r="J157" s="7">
        <v>7.73</v>
      </c>
      <c r="M157" s="6">
        <v>0</v>
      </c>
      <c r="N157" s="6">
        <v>15.19</v>
      </c>
      <c r="O157" s="1">
        <v>194.8</v>
      </c>
      <c r="P157" s="6">
        <v>8.1</v>
      </c>
    </row>
    <row r="158" spans="1:16" x14ac:dyDescent="0.25">
      <c r="A158" s="6">
        <v>0.19</v>
      </c>
      <c r="B158" s="6">
        <v>10.56</v>
      </c>
      <c r="C158" s="1">
        <v>15.9</v>
      </c>
      <c r="D158" s="7">
        <v>7.67</v>
      </c>
      <c r="G158" s="7">
        <v>0.04</v>
      </c>
      <c r="H158" s="6">
        <v>13.69</v>
      </c>
      <c r="I158" s="6">
        <v>102.527</v>
      </c>
      <c r="J158" s="7">
        <v>7.73</v>
      </c>
      <c r="M158" s="6">
        <v>0.49</v>
      </c>
      <c r="N158" s="6">
        <v>15.13</v>
      </c>
      <c r="O158" s="1">
        <v>194.8</v>
      </c>
      <c r="P158" s="6">
        <v>8.09</v>
      </c>
    </row>
    <row r="159" spans="1:16" x14ac:dyDescent="0.25">
      <c r="A159" s="6">
        <v>0.2</v>
      </c>
      <c r="B159" s="6">
        <v>10.56</v>
      </c>
      <c r="C159" s="1">
        <v>15.9</v>
      </c>
      <c r="D159" s="7">
        <v>7.65</v>
      </c>
      <c r="G159" s="7">
        <v>0.05</v>
      </c>
      <c r="H159" s="6">
        <v>13.7</v>
      </c>
      <c r="I159" s="6">
        <v>102.527</v>
      </c>
      <c r="J159" s="7">
        <v>7.73</v>
      </c>
      <c r="M159" s="6">
        <v>0.56000000000000005</v>
      </c>
      <c r="N159" s="6">
        <v>15</v>
      </c>
      <c r="O159" s="1">
        <v>190.78399999999999</v>
      </c>
      <c r="P159" s="6">
        <v>8.09</v>
      </c>
    </row>
    <row r="160" spans="1:16" x14ac:dyDescent="0.25">
      <c r="A160" s="6">
        <v>0.21</v>
      </c>
      <c r="B160" s="6">
        <v>10.56</v>
      </c>
      <c r="C160" s="1">
        <v>15.9</v>
      </c>
      <c r="D160" s="7">
        <v>7.64</v>
      </c>
      <c r="G160" s="7">
        <v>0.05</v>
      </c>
      <c r="H160" s="6">
        <v>13.75</v>
      </c>
      <c r="I160" s="6">
        <v>94.49</v>
      </c>
      <c r="J160" s="7">
        <v>7.73</v>
      </c>
      <c r="M160" s="6">
        <v>0.52</v>
      </c>
      <c r="N160" s="6">
        <v>15.13</v>
      </c>
      <c r="O160" s="1">
        <v>194.8</v>
      </c>
      <c r="P160" s="6">
        <v>8.09</v>
      </c>
    </row>
    <row r="161" spans="1:16" x14ac:dyDescent="0.25">
      <c r="A161" s="6">
        <v>0.22</v>
      </c>
      <c r="B161" s="6">
        <v>10.44</v>
      </c>
      <c r="C161" s="1">
        <v>14.9</v>
      </c>
      <c r="D161" s="7">
        <v>7.64</v>
      </c>
      <c r="G161" s="7">
        <v>0.06</v>
      </c>
      <c r="H161" s="6">
        <v>13.81</v>
      </c>
      <c r="I161" s="6">
        <v>94.49</v>
      </c>
      <c r="J161" s="7">
        <v>7.73</v>
      </c>
      <c r="M161" s="6">
        <v>0.34</v>
      </c>
      <c r="N161" s="6">
        <v>14.88</v>
      </c>
      <c r="O161" s="1">
        <v>198.97899999999998</v>
      </c>
      <c r="P161" s="6">
        <v>8.09</v>
      </c>
    </row>
    <row r="162" spans="1:16" x14ac:dyDescent="0.25">
      <c r="A162" s="6">
        <v>0.22</v>
      </c>
      <c r="B162" s="6">
        <v>10.63</v>
      </c>
      <c r="C162" s="1">
        <v>15.9</v>
      </c>
      <c r="D162" s="7">
        <v>7.64</v>
      </c>
      <c r="G162" s="7">
        <v>0.05</v>
      </c>
      <c r="H162" s="6">
        <v>13.72</v>
      </c>
      <c r="I162" s="6">
        <v>95.566999999999993</v>
      </c>
      <c r="J162" s="7">
        <v>7.76</v>
      </c>
      <c r="M162" s="6">
        <v>0.23</v>
      </c>
      <c r="N162" s="6">
        <v>15.06</v>
      </c>
      <c r="O162" s="1">
        <v>198.97899999999998</v>
      </c>
      <c r="P162" s="6">
        <v>8.09</v>
      </c>
    </row>
    <row r="163" spans="1:16" x14ac:dyDescent="0.25">
      <c r="A163" s="6">
        <v>0.2</v>
      </c>
      <c r="B163" s="6">
        <v>10.5</v>
      </c>
      <c r="C163" s="1">
        <v>15.9</v>
      </c>
      <c r="D163" s="7">
        <v>7.56</v>
      </c>
      <c r="G163" s="7">
        <v>0.05</v>
      </c>
      <c r="H163" s="6">
        <v>13.7</v>
      </c>
      <c r="I163" s="6">
        <v>95.566999999999993</v>
      </c>
      <c r="J163" s="7">
        <v>7.7</v>
      </c>
      <c r="M163" s="6">
        <v>7.0000000000000007E-2</v>
      </c>
      <c r="N163" s="6">
        <v>14.94</v>
      </c>
      <c r="O163" s="1">
        <v>198.97899999999998</v>
      </c>
      <c r="P163" s="1">
        <v>8.1199999999999992</v>
      </c>
    </row>
    <row r="164" spans="1:16" x14ac:dyDescent="0.25">
      <c r="A164" s="6">
        <v>0.2</v>
      </c>
      <c r="B164" s="6">
        <v>10.44</v>
      </c>
      <c r="C164" s="1">
        <v>15.9</v>
      </c>
      <c r="D164" s="7">
        <v>7.53</v>
      </c>
      <c r="G164" s="7">
        <v>0.04</v>
      </c>
      <c r="H164" s="6">
        <v>13.69</v>
      </c>
      <c r="I164" s="6">
        <v>96.667000000000002</v>
      </c>
      <c r="J164" s="7">
        <v>7.7</v>
      </c>
      <c r="M164" s="6">
        <v>0.75</v>
      </c>
      <c r="N164" s="6">
        <v>15.13</v>
      </c>
      <c r="O164" s="1">
        <v>198.97899999999998</v>
      </c>
      <c r="P164" s="6">
        <v>8.09</v>
      </c>
    </row>
    <row r="165" spans="1:16" x14ac:dyDescent="0.25">
      <c r="A165" s="6">
        <v>0.2</v>
      </c>
      <c r="B165" s="6">
        <v>10.63</v>
      </c>
      <c r="C165" s="1">
        <v>15.9</v>
      </c>
      <c r="D165" s="7">
        <v>7.61</v>
      </c>
      <c r="G165" s="7">
        <v>0.05</v>
      </c>
      <c r="H165" s="6">
        <v>13.81</v>
      </c>
      <c r="I165" s="6">
        <v>96.667000000000002</v>
      </c>
      <c r="J165" s="7">
        <v>7.7</v>
      </c>
      <c r="M165" s="6">
        <v>0.56000000000000005</v>
      </c>
      <c r="N165" s="6">
        <v>15.06</v>
      </c>
      <c r="O165" s="1">
        <v>198.97899999999998</v>
      </c>
      <c r="P165" s="6">
        <v>8.1199999999999992</v>
      </c>
    </row>
    <row r="166" spans="1:16" x14ac:dyDescent="0.25">
      <c r="A166" s="6">
        <v>0.2</v>
      </c>
      <c r="B166" s="6">
        <v>10.63</v>
      </c>
      <c r="C166" s="1">
        <v>15.9</v>
      </c>
      <c r="D166" s="7">
        <v>7.62</v>
      </c>
      <c r="G166" s="7">
        <v>0.05</v>
      </c>
      <c r="H166" s="6">
        <v>13.69</v>
      </c>
      <c r="I166" s="6">
        <v>96.667000000000002</v>
      </c>
      <c r="J166" s="7">
        <v>7.7</v>
      </c>
      <c r="M166" s="6">
        <v>0.52</v>
      </c>
      <c r="N166" s="6">
        <v>15</v>
      </c>
      <c r="O166" s="1">
        <v>198.97899999999998</v>
      </c>
      <c r="P166" s="6">
        <v>8.1199999999999992</v>
      </c>
    </row>
    <row r="167" spans="1:16" x14ac:dyDescent="0.25">
      <c r="A167" s="6">
        <v>0.23</v>
      </c>
      <c r="B167" s="6">
        <v>10.63</v>
      </c>
      <c r="C167" s="1">
        <v>15.9</v>
      </c>
      <c r="D167" s="7">
        <v>7.64</v>
      </c>
      <c r="G167" s="7">
        <v>0.06</v>
      </c>
      <c r="H167" s="6">
        <v>13.75</v>
      </c>
      <c r="I167" s="6">
        <v>98.936000000000007</v>
      </c>
      <c r="J167" s="7">
        <v>7.7</v>
      </c>
      <c r="M167" s="6">
        <v>0.34</v>
      </c>
      <c r="N167" s="6">
        <v>14.94</v>
      </c>
      <c r="O167" s="1">
        <v>198.97899999999998</v>
      </c>
      <c r="P167" s="6">
        <v>8.1</v>
      </c>
    </row>
    <row r="168" spans="1:16" x14ac:dyDescent="0.25">
      <c r="A168" s="6">
        <v>0.26</v>
      </c>
      <c r="B168" s="6">
        <v>10.63</v>
      </c>
      <c r="C168" s="1">
        <v>15.9</v>
      </c>
      <c r="D168" s="7">
        <v>7.64</v>
      </c>
      <c r="G168" s="7">
        <v>7.0000000000000007E-2</v>
      </c>
      <c r="H168" s="6">
        <v>13.88</v>
      </c>
      <c r="I168" s="6">
        <v>98.936000000000007</v>
      </c>
      <c r="J168" s="7">
        <v>7.7</v>
      </c>
      <c r="M168" s="6">
        <v>0.23</v>
      </c>
      <c r="N168" s="6">
        <v>14.88</v>
      </c>
      <c r="O168" s="1">
        <v>198.97899999999998</v>
      </c>
      <c r="P168" s="1">
        <v>8.08</v>
      </c>
    </row>
    <row r="169" spans="1:16" x14ac:dyDescent="0.25">
      <c r="A169" s="6">
        <v>0.25</v>
      </c>
      <c r="B169" s="6">
        <v>10.56</v>
      </c>
      <c r="C169" s="1">
        <v>15.9</v>
      </c>
      <c r="D169" s="7">
        <v>7.67</v>
      </c>
      <c r="G169" s="7">
        <v>0.05</v>
      </c>
      <c r="H169" s="6">
        <v>13.88</v>
      </c>
      <c r="I169" s="6">
        <v>111.905</v>
      </c>
      <c r="J169" s="7">
        <v>7.7</v>
      </c>
      <c r="M169" s="6">
        <v>7.0000000000000007E-2</v>
      </c>
      <c r="N169" s="6">
        <v>15</v>
      </c>
      <c r="O169" s="1">
        <v>198.97899999999998</v>
      </c>
      <c r="P169" s="1">
        <v>8.08</v>
      </c>
    </row>
    <row r="170" spans="1:16" x14ac:dyDescent="0.25">
      <c r="A170" s="6">
        <v>0.26</v>
      </c>
      <c r="B170" s="6">
        <v>10.63</v>
      </c>
      <c r="C170" s="1">
        <v>15.9</v>
      </c>
      <c r="D170" s="7">
        <v>7.65</v>
      </c>
      <c r="G170" s="7">
        <v>0.05</v>
      </c>
      <c r="H170" s="6">
        <v>13.88</v>
      </c>
      <c r="I170" s="6">
        <v>111.905</v>
      </c>
      <c r="J170" s="7">
        <v>7.73</v>
      </c>
      <c r="M170" s="6">
        <v>0.75</v>
      </c>
      <c r="N170" s="6">
        <v>15.06</v>
      </c>
      <c r="O170" s="1">
        <v>198.97899999999998</v>
      </c>
      <c r="P170" s="1">
        <v>8.08</v>
      </c>
    </row>
    <row r="171" spans="1:16" x14ac:dyDescent="0.25">
      <c r="A171" s="6">
        <v>0.25</v>
      </c>
      <c r="B171" s="6">
        <v>10.56</v>
      </c>
      <c r="C171" s="1">
        <v>15.9</v>
      </c>
      <c r="D171" s="7">
        <v>7.64</v>
      </c>
      <c r="G171" s="7">
        <v>0.04</v>
      </c>
      <c r="H171" s="6">
        <v>13.88</v>
      </c>
      <c r="I171" s="6">
        <v>113.374</v>
      </c>
      <c r="J171" s="7">
        <v>7.7</v>
      </c>
      <c r="M171" s="6">
        <v>0.56000000000000005</v>
      </c>
      <c r="N171" s="6">
        <v>15</v>
      </c>
      <c r="O171" s="1">
        <v>203.333</v>
      </c>
      <c r="P171" s="6">
        <v>8.0299999999999994</v>
      </c>
    </row>
    <row r="172" spans="1:16" x14ac:dyDescent="0.25">
      <c r="A172" s="6">
        <v>0.15</v>
      </c>
      <c r="B172" s="6">
        <v>10.63</v>
      </c>
      <c r="C172" s="1">
        <v>15.9</v>
      </c>
      <c r="D172" s="7">
        <v>7.64</v>
      </c>
      <c r="G172" s="7">
        <v>0.05</v>
      </c>
      <c r="H172" s="6">
        <v>13.69</v>
      </c>
      <c r="I172" s="6">
        <v>113.374</v>
      </c>
      <c r="J172" s="7">
        <v>7.7</v>
      </c>
      <c r="M172" s="6">
        <v>0.52</v>
      </c>
      <c r="N172" s="6">
        <v>15.06</v>
      </c>
      <c r="O172" s="1">
        <v>203.333</v>
      </c>
      <c r="P172" s="6">
        <v>8.0299999999999994</v>
      </c>
    </row>
    <row r="173" spans="1:16" x14ac:dyDescent="0.25">
      <c r="A173" s="6">
        <v>0.15</v>
      </c>
      <c r="B173" s="6">
        <v>10.44</v>
      </c>
      <c r="C173" s="1">
        <v>15.9</v>
      </c>
      <c r="D173" s="7">
        <v>7.64</v>
      </c>
      <c r="G173" s="7">
        <v>0.05</v>
      </c>
      <c r="H173" s="6">
        <v>13.69</v>
      </c>
      <c r="I173" s="6">
        <v>113.374</v>
      </c>
      <c r="J173" s="7">
        <v>7.73</v>
      </c>
      <c r="M173" s="6">
        <v>0.34</v>
      </c>
      <c r="N173" s="6">
        <v>15</v>
      </c>
      <c r="O173" s="1">
        <v>203.333</v>
      </c>
      <c r="P173" s="6">
        <v>8.0299999999999994</v>
      </c>
    </row>
    <row r="174" spans="1:16" x14ac:dyDescent="0.25">
      <c r="A174" s="6">
        <v>0.16</v>
      </c>
      <c r="B174" s="6">
        <v>10.63</v>
      </c>
      <c r="C174" s="1">
        <v>15.9</v>
      </c>
      <c r="D174" s="7">
        <v>7.53</v>
      </c>
      <c r="G174" s="7">
        <v>0.06</v>
      </c>
      <c r="H174" s="6">
        <v>13.69</v>
      </c>
      <c r="I174" s="6">
        <v>102.527</v>
      </c>
      <c r="J174" s="7">
        <v>7.76</v>
      </c>
      <c r="M174" s="6">
        <v>0.23</v>
      </c>
      <c r="N174" s="6">
        <v>15.13</v>
      </c>
      <c r="O174" s="1">
        <v>203.333</v>
      </c>
      <c r="P174" s="6">
        <v>8.3699999999999992</v>
      </c>
    </row>
    <row r="175" spans="1:16" x14ac:dyDescent="0.25">
      <c r="A175" s="6">
        <v>0.19</v>
      </c>
      <c r="B175" s="6">
        <v>10.44</v>
      </c>
      <c r="C175" s="1">
        <v>15.9</v>
      </c>
      <c r="D175" s="7">
        <v>7.64</v>
      </c>
      <c r="G175" s="7">
        <v>0.04</v>
      </c>
      <c r="H175" s="6">
        <v>13.7</v>
      </c>
      <c r="I175" s="6">
        <v>102.527</v>
      </c>
      <c r="J175" s="7">
        <v>7.76</v>
      </c>
      <c r="M175" s="6">
        <v>7.0000000000000007E-2</v>
      </c>
      <c r="N175" s="6">
        <v>14.88</v>
      </c>
      <c r="O175" s="1">
        <v>203.333</v>
      </c>
      <c r="P175" s="6">
        <v>8.0299999999999994</v>
      </c>
    </row>
    <row r="176" spans="1:16" x14ac:dyDescent="0.25">
      <c r="A176" s="6">
        <v>0.14000000000000001</v>
      </c>
      <c r="B176" s="6">
        <v>10.63</v>
      </c>
      <c r="C176" s="1">
        <v>15.9</v>
      </c>
      <c r="D176" s="7">
        <v>7.64</v>
      </c>
      <c r="G176" s="7">
        <v>0.04</v>
      </c>
      <c r="H176" s="6">
        <v>13.81</v>
      </c>
      <c r="I176" s="6">
        <v>103.77799999999999</v>
      </c>
      <c r="J176" s="7">
        <v>7.76</v>
      </c>
      <c r="M176" s="6">
        <v>0.75</v>
      </c>
      <c r="N176" s="6">
        <v>15.06</v>
      </c>
      <c r="O176" s="1">
        <v>203.333</v>
      </c>
      <c r="P176" s="6">
        <v>8.0299999999999994</v>
      </c>
    </row>
    <row r="177" spans="1:16" x14ac:dyDescent="0.25">
      <c r="A177" s="6">
        <v>0.21</v>
      </c>
      <c r="B177" s="6">
        <v>10.63</v>
      </c>
      <c r="C177" s="1">
        <v>15.9</v>
      </c>
      <c r="D177" s="1">
        <v>7.62</v>
      </c>
      <c r="G177" s="7">
        <v>0.02</v>
      </c>
      <c r="H177" s="6">
        <v>13.75</v>
      </c>
      <c r="I177" s="6">
        <v>111.905</v>
      </c>
      <c r="J177" s="7">
        <v>7.76</v>
      </c>
      <c r="M177" s="6">
        <v>0.34</v>
      </c>
      <c r="N177" s="6">
        <v>15</v>
      </c>
      <c r="O177" s="1">
        <v>207.87199999999999</v>
      </c>
      <c r="P177" s="6">
        <v>8.0299999999999994</v>
      </c>
    </row>
    <row r="178" spans="1:16" x14ac:dyDescent="0.25">
      <c r="A178" s="6">
        <v>0.21</v>
      </c>
      <c r="B178" s="6">
        <v>10.38</v>
      </c>
      <c r="C178" s="1">
        <v>15.9</v>
      </c>
      <c r="D178" s="1">
        <v>7.62</v>
      </c>
      <c r="G178" s="7">
        <v>0.03</v>
      </c>
      <c r="H178" s="6">
        <v>13.81</v>
      </c>
      <c r="I178" s="6">
        <v>111.905</v>
      </c>
      <c r="J178" s="7">
        <v>7.7</v>
      </c>
      <c r="M178" s="6">
        <v>0.42</v>
      </c>
      <c r="N178" s="6">
        <v>15</v>
      </c>
      <c r="O178" s="1">
        <v>207.87199999999999</v>
      </c>
      <c r="P178" s="6">
        <v>8.0500000000000007</v>
      </c>
    </row>
    <row r="179" spans="1:16" x14ac:dyDescent="0.25">
      <c r="A179" s="6">
        <v>0.21</v>
      </c>
      <c r="B179" s="6">
        <v>10.5</v>
      </c>
      <c r="C179" s="1">
        <v>15.9</v>
      </c>
      <c r="D179" s="7">
        <v>7.64</v>
      </c>
      <c r="G179" s="7">
        <v>0.01</v>
      </c>
      <c r="H179" s="6">
        <v>13.81</v>
      </c>
      <c r="I179" s="6">
        <v>113.374</v>
      </c>
      <c r="J179" s="7">
        <v>7.7</v>
      </c>
      <c r="M179" s="6">
        <v>0.33</v>
      </c>
      <c r="N179" s="6">
        <v>15.13</v>
      </c>
      <c r="O179" s="1">
        <v>207.87199999999999</v>
      </c>
      <c r="P179" s="6">
        <v>8.3699999999999992</v>
      </c>
    </row>
    <row r="180" spans="1:16" x14ac:dyDescent="0.25">
      <c r="A180" s="6">
        <v>0.19</v>
      </c>
      <c r="B180" s="6">
        <v>10.63</v>
      </c>
      <c r="C180" s="1">
        <v>15.9</v>
      </c>
      <c r="D180" s="7">
        <v>7.64</v>
      </c>
      <c r="G180" s="7">
        <v>0.02</v>
      </c>
      <c r="H180" s="6">
        <v>13.81</v>
      </c>
      <c r="I180" s="6">
        <v>113.374</v>
      </c>
      <c r="J180" s="7">
        <v>7.76</v>
      </c>
      <c r="M180" s="6">
        <v>0.53</v>
      </c>
      <c r="N180" s="6">
        <v>15.06</v>
      </c>
      <c r="O180" s="1">
        <v>207.87199999999999</v>
      </c>
      <c r="P180" s="6">
        <v>8.31</v>
      </c>
    </row>
    <row r="181" spans="1:16" x14ac:dyDescent="0.25">
      <c r="A181" s="6">
        <v>0.2</v>
      </c>
      <c r="B181" s="6">
        <v>10.63</v>
      </c>
      <c r="C181" s="1">
        <v>15.9</v>
      </c>
      <c r="D181" s="1">
        <v>7.62</v>
      </c>
      <c r="G181" s="7">
        <v>0.05</v>
      </c>
      <c r="H181" s="6">
        <v>13.69</v>
      </c>
      <c r="I181" s="6">
        <v>113.374</v>
      </c>
      <c r="J181" s="7">
        <v>7.76</v>
      </c>
      <c r="M181" s="6">
        <v>0.28000000000000003</v>
      </c>
      <c r="N181" s="6">
        <v>15.06</v>
      </c>
      <c r="O181" s="1">
        <v>207.87199999999999</v>
      </c>
      <c r="P181" s="6">
        <v>8.2799999999999994</v>
      </c>
    </row>
    <row r="182" spans="1:16" x14ac:dyDescent="0.25">
      <c r="A182" s="6">
        <v>0.21</v>
      </c>
      <c r="B182" s="6">
        <v>10.44</v>
      </c>
      <c r="C182" s="1">
        <v>15.9</v>
      </c>
      <c r="D182" s="1">
        <v>7.62</v>
      </c>
      <c r="G182" s="7">
        <v>0.05</v>
      </c>
      <c r="H182" s="6">
        <v>13.69</v>
      </c>
      <c r="I182" s="6">
        <v>98.936000000000007</v>
      </c>
      <c r="J182" s="7">
        <v>7.76</v>
      </c>
      <c r="M182" s="6">
        <v>0.3</v>
      </c>
      <c r="N182" s="6">
        <v>15.13</v>
      </c>
      <c r="O182" s="1">
        <v>207.87199999999999</v>
      </c>
      <c r="P182" s="6">
        <v>8.26</v>
      </c>
    </row>
    <row r="183" spans="1:16" x14ac:dyDescent="0.25">
      <c r="A183" s="6">
        <v>0.22</v>
      </c>
      <c r="B183" s="6">
        <v>10.56</v>
      </c>
      <c r="C183" s="1">
        <v>15.9</v>
      </c>
      <c r="D183" s="7">
        <v>7.64</v>
      </c>
      <c r="G183" s="7">
        <v>0.06</v>
      </c>
      <c r="H183" s="6">
        <v>13.88</v>
      </c>
      <c r="I183" s="6">
        <v>98.936000000000007</v>
      </c>
      <c r="J183" s="7">
        <v>7.76</v>
      </c>
      <c r="M183" s="6">
        <v>0.56000000000000005</v>
      </c>
      <c r="N183" s="6">
        <v>15.06</v>
      </c>
      <c r="O183" s="1">
        <v>212.60900000000001</v>
      </c>
      <c r="P183" s="6">
        <v>8.26</v>
      </c>
    </row>
    <row r="184" spans="1:16" x14ac:dyDescent="0.25">
      <c r="A184" s="6">
        <v>0.22</v>
      </c>
      <c r="B184" s="6">
        <v>10.44</v>
      </c>
      <c r="C184" s="1">
        <v>15.9</v>
      </c>
      <c r="D184" s="7">
        <v>7.64</v>
      </c>
      <c r="G184" s="7">
        <v>0.05</v>
      </c>
      <c r="H184" s="6">
        <v>13.94</v>
      </c>
      <c r="I184" s="6">
        <v>116.42</v>
      </c>
      <c r="J184" s="7">
        <v>7.7</v>
      </c>
      <c r="M184" s="6">
        <v>0.52</v>
      </c>
      <c r="N184" s="6">
        <v>15.06</v>
      </c>
      <c r="O184" s="1">
        <v>212.60900000000001</v>
      </c>
      <c r="P184" s="6">
        <v>8.5399999999999991</v>
      </c>
    </row>
    <row r="185" spans="1:16" x14ac:dyDescent="0.25">
      <c r="A185" s="6">
        <v>0.23</v>
      </c>
      <c r="B185" s="6">
        <v>10.56</v>
      </c>
      <c r="C185" s="1">
        <v>15.9</v>
      </c>
      <c r="D185" s="1">
        <v>7.62</v>
      </c>
      <c r="G185" s="7">
        <v>0.05</v>
      </c>
      <c r="H185" s="6">
        <v>13.75</v>
      </c>
      <c r="I185" s="6">
        <v>116.42</v>
      </c>
      <c r="J185" s="7">
        <v>7.69</v>
      </c>
      <c r="M185" s="6">
        <v>0.34</v>
      </c>
      <c r="N185" s="6">
        <v>15.06</v>
      </c>
      <c r="O185" s="1">
        <v>217.55599999999998</v>
      </c>
      <c r="P185" s="6">
        <v>8.3699999999999992</v>
      </c>
    </row>
    <row r="186" spans="1:16" x14ac:dyDescent="0.25">
      <c r="A186" s="6">
        <v>0.22</v>
      </c>
      <c r="B186" s="6">
        <v>10.56</v>
      </c>
      <c r="C186" s="1">
        <v>15.9</v>
      </c>
      <c r="D186" s="7">
        <v>7.56</v>
      </c>
      <c r="G186" s="7">
        <v>0.05</v>
      </c>
      <c r="H186" s="6">
        <v>13.81</v>
      </c>
      <c r="I186" s="6">
        <v>116.42</v>
      </c>
      <c r="J186" s="7">
        <v>7.76</v>
      </c>
      <c r="M186" s="6">
        <v>0.23</v>
      </c>
      <c r="N186" s="6">
        <v>14.88</v>
      </c>
      <c r="O186" s="1">
        <v>217.55599999999998</v>
      </c>
      <c r="P186" s="6">
        <v>8.3699999999999992</v>
      </c>
    </row>
    <row r="187" spans="1:16" x14ac:dyDescent="0.25">
      <c r="A187" s="6">
        <v>0.16</v>
      </c>
      <c r="B187" s="6">
        <v>10.56</v>
      </c>
      <c r="C187" s="1">
        <v>15.9</v>
      </c>
      <c r="D187" s="7">
        <v>7.56</v>
      </c>
      <c r="G187" s="7">
        <v>0.05</v>
      </c>
      <c r="H187" s="6">
        <v>13.94</v>
      </c>
      <c r="I187" s="6">
        <v>96.5</v>
      </c>
      <c r="J187" s="7">
        <v>7.73</v>
      </c>
      <c r="M187" s="6">
        <v>0.05</v>
      </c>
      <c r="N187" s="6">
        <v>15</v>
      </c>
      <c r="O187" s="1">
        <v>222.727</v>
      </c>
      <c r="P187" s="6">
        <v>8.5399999999999991</v>
      </c>
    </row>
    <row r="188" spans="1:16" x14ac:dyDescent="0.25">
      <c r="A188" s="6">
        <v>0.23</v>
      </c>
      <c r="B188" s="6">
        <v>10.56</v>
      </c>
      <c r="C188" s="1">
        <v>15.9</v>
      </c>
      <c r="D188" s="7">
        <v>7.56</v>
      </c>
      <c r="G188" s="7">
        <v>7.0000000000000007E-2</v>
      </c>
      <c r="H188" s="6">
        <v>13.7</v>
      </c>
      <c r="I188" s="6">
        <v>95.2</v>
      </c>
      <c r="J188" s="7">
        <v>7.73</v>
      </c>
      <c r="M188" s="6">
        <v>0.05</v>
      </c>
      <c r="N188" s="6">
        <v>14.88</v>
      </c>
      <c r="O188" s="1">
        <v>198.97899999999998</v>
      </c>
      <c r="P188" s="6">
        <v>8.5399999999999991</v>
      </c>
    </row>
    <row r="189" spans="1:16" x14ac:dyDescent="0.25">
      <c r="A189" s="6">
        <v>0.21</v>
      </c>
      <c r="B189" s="6">
        <v>10.44</v>
      </c>
      <c r="C189" s="1">
        <v>15.9</v>
      </c>
      <c r="D189" s="7">
        <v>7.53</v>
      </c>
      <c r="G189" s="7">
        <v>0.05</v>
      </c>
      <c r="H189" s="6">
        <v>13.69</v>
      </c>
      <c r="I189" s="6">
        <v>95.5</v>
      </c>
      <c r="J189" s="7">
        <v>7.73</v>
      </c>
      <c r="M189" s="6">
        <v>0.05</v>
      </c>
      <c r="N189" s="6">
        <v>15.06</v>
      </c>
      <c r="O189" s="1">
        <v>198.97899999999998</v>
      </c>
      <c r="P189" s="6">
        <v>8.76</v>
      </c>
    </row>
    <row r="190" spans="1:16" x14ac:dyDescent="0.25">
      <c r="A190" s="6">
        <v>0.19</v>
      </c>
      <c r="B190" s="6">
        <v>10.5</v>
      </c>
      <c r="C190" s="1">
        <v>15.9</v>
      </c>
      <c r="D190" s="7">
        <v>7.64</v>
      </c>
      <c r="G190" s="7">
        <v>0.05</v>
      </c>
      <c r="H190" s="6">
        <v>13.81</v>
      </c>
      <c r="I190" s="6">
        <v>94.9</v>
      </c>
      <c r="J190" s="7">
        <v>7.73</v>
      </c>
      <c r="M190" s="1">
        <v>0.2</v>
      </c>
      <c r="N190" s="6">
        <v>14.88</v>
      </c>
      <c r="O190" s="1">
        <v>198.97899999999998</v>
      </c>
      <c r="P190" s="6">
        <v>8.5399999999999991</v>
      </c>
    </row>
    <row r="191" spans="1:16" x14ac:dyDescent="0.25">
      <c r="A191" s="6">
        <v>0.19</v>
      </c>
      <c r="B191" s="6">
        <v>10.63</v>
      </c>
      <c r="C191" s="1">
        <v>15.9</v>
      </c>
      <c r="D191" s="7">
        <v>7.61</v>
      </c>
      <c r="G191" s="7">
        <v>0.04</v>
      </c>
      <c r="H191" s="6">
        <v>13.69</v>
      </c>
      <c r="I191" s="6">
        <v>94.49</v>
      </c>
      <c r="J191" s="7">
        <v>7.73</v>
      </c>
      <c r="M191" s="1">
        <v>0.27</v>
      </c>
      <c r="N191" s="6">
        <v>15.06</v>
      </c>
      <c r="O191" s="1">
        <v>198.97899999999998</v>
      </c>
      <c r="P191" s="6">
        <v>8.3699999999999992</v>
      </c>
    </row>
    <row r="192" spans="1:16" x14ac:dyDescent="0.25">
      <c r="A192" s="6">
        <v>0.15</v>
      </c>
      <c r="B192" s="6">
        <v>10.63</v>
      </c>
      <c r="C192" s="1">
        <v>15.9</v>
      </c>
      <c r="D192" s="7">
        <v>7.62</v>
      </c>
      <c r="G192" s="7">
        <v>0.05</v>
      </c>
      <c r="H192" s="6">
        <v>13.75</v>
      </c>
      <c r="I192" s="6">
        <v>94.49</v>
      </c>
      <c r="J192" s="7">
        <v>7.76</v>
      </c>
      <c r="M192" s="6">
        <v>0.28000000000000003</v>
      </c>
      <c r="N192" s="6">
        <v>15.06</v>
      </c>
      <c r="O192" s="1">
        <v>203.333</v>
      </c>
      <c r="P192" s="6">
        <v>8.31</v>
      </c>
    </row>
    <row r="193" spans="1:16" x14ac:dyDescent="0.25">
      <c r="A193" s="6">
        <v>0.15</v>
      </c>
      <c r="B193" s="6">
        <v>10.44</v>
      </c>
      <c r="C193" s="1">
        <v>15.9</v>
      </c>
      <c r="D193" s="7">
        <v>7.64</v>
      </c>
      <c r="G193" s="7">
        <v>0.05</v>
      </c>
      <c r="H193" s="6">
        <v>13.88</v>
      </c>
      <c r="I193" s="6">
        <v>95.566999999999993</v>
      </c>
      <c r="J193" s="7">
        <v>7.72</v>
      </c>
      <c r="M193" s="6">
        <v>0.28000000000000003</v>
      </c>
      <c r="N193" s="6">
        <v>15.13</v>
      </c>
      <c r="O193" s="1">
        <v>203.333</v>
      </c>
      <c r="P193" s="6">
        <v>8.2799999999999994</v>
      </c>
    </row>
    <row r="194" spans="1:16" x14ac:dyDescent="0.25">
      <c r="A194" s="6">
        <v>0.15</v>
      </c>
      <c r="B194" s="6">
        <v>10.63</v>
      </c>
      <c r="C194" s="1">
        <v>15.9</v>
      </c>
      <c r="D194" s="7">
        <v>7.64</v>
      </c>
      <c r="G194" s="7">
        <v>7.0000000000000007E-2</v>
      </c>
      <c r="H194" s="6">
        <v>13.88</v>
      </c>
      <c r="I194" s="6">
        <v>95.566999999999993</v>
      </c>
      <c r="J194" s="7">
        <v>7.7</v>
      </c>
      <c r="M194" s="6">
        <v>0.38</v>
      </c>
      <c r="N194" s="6">
        <v>15.13</v>
      </c>
      <c r="O194" s="1">
        <v>203.333</v>
      </c>
      <c r="P194" s="6">
        <v>8.26</v>
      </c>
    </row>
    <row r="195" spans="1:16" x14ac:dyDescent="0.25">
      <c r="A195" s="6">
        <v>0.16</v>
      </c>
      <c r="B195" s="6">
        <v>10.55</v>
      </c>
      <c r="C195" s="1">
        <v>15.9</v>
      </c>
      <c r="D195" s="7">
        <v>7.56</v>
      </c>
      <c r="G195" s="7">
        <v>0.05</v>
      </c>
      <c r="H195" s="6">
        <v>13.88</v>
      </c>
      <c r="I195" s="6">
        <v>96.667000000000002</v>
      </c>
      <c r="J195" s="7">
        <v>7.7</v>
      </c>
      <c r="M195" s="6">
        <v>0.34</v>
      </c>
      <c r="N195" s="6">
        <v>14.88</v>
      </c>
      <c r="O195" s="1">
        <v>203.333</v>
      </c>
      <c r="P195" s="6">
        <v>8.26</v>
      </c>
    </row>
    <row r="196" spans="1:16" x14ac:dyDescent="0.25">
      <c r="A196" s="6">
        <v>0.15</v>
      </c>
      <c r="B196" s="6">
        <v>10.44</v>
      </c>
      <c r="C196" s="1">
        <v>15.9</v>
      </c>
      <c r="D196" s="7">
        <v>7.53</v>
      </c>
      <c r="G196" s="7">
        <v>0.05</v>
      </c>
      <c r="H196" s="6">
        <v>13.88</v>
      </c>
      <c r="I196" s="6">
        <v>96.667000000000002</v>
      </c>
      <c r="J196" s="7">
        <v>7.7</v>
      </c>
      <c r="M196" s="6">
        <v>0.38</v>
      </c>
      <c r="N196" s="6">
        <v>15.06</v>
      </c>
      <c r="O196" s="1">
        <v>207.87199999999999</v>
      </c>
      <c r="P196" s="6">
        <v>8.2200000000000006</v>
      </c>
    </row>
    <row r="197" spans="1:16" x14ac:dyDescent="0.25">
      <c r="A197" s="6">
        <v>0.15</v>
      </c>
      <c r="B197" s="6">
        <v>10.56</v>
      </c>
      <c r="C197" s="1">
        <v>15.9</v>
      </c>
      <c r="D197" s="7">
        <v>7.62</v>
      </c>
      <c r="G197" s="7">
        <v>0.04</v>
      </c>
      <c r="H197" s="6">
        <v>13.69</v>
      </c>
      <c r="I197" s="6">
        <v>96.667000000000002</v>
      </c>
      <c r="J197" s="7">
        <v>7.72</v>
      </c>
      <c r="M197" s="6">
        <v>0.27</v>
      </c>
      <c r="N197" s="6">
        <v>15.13</v>
      </c>
      <c r="O197" s="1">
        <v>212.60900000000001</v>
      </c>
      <c r="P197" s="6">
        <v>8.1999999999999993</v>
      </c>
    </row>
    <row r="198" spans="1:16" x14ac:dyDescent="0.25">
      <c r="A198" s="6">
        <v>0.19</v>
      </c>
      <c r="B198" s="6">
        <v>10.44</v>
      </c>
      <c r="C198" s="1">
        <v>14.9</v>
      </c>
      <c r="D198" s="7">
        <v>7.64</v>
      </c>
      <c r="G198" s="7">
        <v>0.05</v>
      </c>
      <c r="H198" s="6">
        <v>13.69</v>
      </c>
      <c r="I198" s="6">
        <v>98.936000000000007</v>
      </c>
      <c r="J198" s="7">
        <v>7.67</v>
      </c>
      <c r="M198" s="6">
        <v>0.2</v>
      </c>
      <c r="N198" s="6">
        <v>14.88</v>
      </c>
      <c r="O198" s="1">
        <v>212.60900000000001</v>
      </c>
      <c r="P198" s="6">
        <v>8.1999999999999993</v>
      </c>
    </row>
    <row r="199" spans="1:16" x14ac:dyDescent="0.25">
      <c r="A199" s="6">
        <v>0.19</v>
      </c>
      <c r="B199" s="6">
        <v>10.56</v>
      </c>
      <c r="C199" s="1">
        <v>14.9</v>
      </c>
      <c r="D199" s="7">
        <v>7.64</v>
      </c>
      <c r="G199" s="7">
        <v>0.05</v>
      </c>
      <c r="H199" s="6">
        <v>13.7</v>
      </c>
      <c r="I199" s="6">
        <v>98.936000000000007</v>
      </c>
      <c r="J199" s="7">
        <v>7.69</v>
      </c>
      <c r="M199" s="6">
        <v>0.38</v>
      </c>
      <c r="N199" s="6">
        <v>14.88</v>
      </c>
      <c r="O199" s="1">
        <v>190.78399999999999</v>
      </c>
      <c r="P199" s="6">
        <v>8.1999999999999993</v>
      </c>
    </row>
    <row r="200" spans="1:16" x14ac:dyDescent="0.25">
      <c r="A200" s="6">
        <v>0.2</v>
      </c>
      <c r="B200" s="6">
        <v>10.56</v>
      </c>
      <c r="C200" s="1">
        <v>15.9</v>
      </c>
      <c r="D200" s="1">
        <v>7.64</v>
      </c>
      <c r="G200" s="1">
        <v>0.04</v>
      </c>
      <c r="H200" s="6">
        <v>13.75</v>
      </c>
      <c r="I200" s="6">
        <v>100.108</v>
      </c>
      <c r="J200" s="7">
        <v>7.7</v>
      </c>
      <c r="M200" s="1">
        <v>0.2</v>
      </c>
      <c r="N200" s="6">
        <v>15.13</v>
      </c>
      <c r="O200" s="1">
        <v>190.78399999999999</v>
      </c>
      <c r="P200" s="1">
        <v>8.2799999999999994</v>
      </c>
    </row>
    <row r="201" spans="1:16" x14ac:dyDescent="0.25">
      <c r="I201" s="9"/>
      <c r="N201" s="9"/>
    </row>
    <row r="202" spans="1:16" x14ac:dyDescent="0.25">
      <c r="I202" s="9"/>
      <c r="N20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EA6E-ED31-4862-8FBF-CEF7B7ACC165}">
  <dimension ref="A1:Q595"/>
  <sheetViews>
    <sheetView workbookViewId="0">
      <selection activeCell="N2" sqref="N2"/>
    </sheetView>
  </sheetViews>
  <sheetFormatPr baseColWidth="10" defaultRowHeight="15" x14ac:dyDescent="0.25"/>
  <sheetData>
    <row r="1" spans="1:1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7" x14ac:dyDescent="0.25">
      <c r="A2" s="11">
        <v>0.03</v>
      </c>
      <c r="B2" s="11" t="s">
        <v>10</v>
      </c>
      <c r="C2" s="11">
        <v>14.9</v>
      </c>
      <c r="D2" s="11">
        <v>7.4</v>
      </c>
      <c r="E2">
        <v>2</v>
      </c>
      <c r="G2">
        <v>0.24</v>
      </c>
      <c r="H2">
        <v>-0.8</v>
      </c>
      <c r="I2">
        <v>1</v>
      </c>
      <c r="J2">
        <v>1</v>
      </c>
      <c r="K2">
        <v>-10</v>
      </c>
      <c r="N2" s="12" t="s">
        <v>22</v>
      </c>
      <c r="O2">
        <f>IF(N2&gt;0,1,2)</f>
        <v>1</v>
      </c>
      <c r="Q2" s="12" t="s">
        <v>11</v>
      </c>
    </row>
    <row r="3" spans="1:17" x14ac:dyDescent="0.25">
      <c r="A3" s="11">
        <v>0.05</v>
      </c>
      <c r="B3" s="11">
        <v>12</v>
      </c>
      <c r="C3" s="11">
        <v>14.9</v>
      </c>
      <c r="D3" s="11">
        <v>7.81</v>
      </c>
      <c r="E3">
        <v>2</v>
      </c>
      <c r="G3">
        <f ca="1">IF($O$2=$E$2,$G$2,$G$3+0.3*A2*($E$2-$N$2))</f>
        <v>0.24</v>
      </c>
      <c r="H3">
        <f ca="1">IF($O$2=$E$2,$H$2,$G$3+0.3*B2*($E$2-$N$2))</f>
        <v>-0.8</v>
      </c>
      <c r="I3">
        <f ca="1">IF($O$2=$E$2,$I$2,$G$3+0.3*C2*($E$2-$N$2))</f>
        <v>0.1</v>
      </c>
      <c r="J3">
        <f ca="1">IF($O$2=$E$2,$J$2,$G$3+0.3*D2*($E$2-$N$2))</f>
        <v>1</v>
      </c>
      <c r="N3" s="12">
        <f t="shared" ref="N3:N66" si="0">$G$2*A3+$H$2*B3+$I$2*C3+$J$2*D3+$K$2</f>
        <v>3.1219999999999999</v>
      </c>
      <c r="O3">
        <f t="shared" ref="O3:O66" si="1">IF(N3&gt;0,1,2)</f>
        <v>1</v>
      </c>
    </row>
    <row r="4" spans="1:17" x14ac:dyDescent="0.25">
      <c r="A4" s="11">
        <v>0.05</v>
      </c>
      <c r="B4" s="11">
        <v>12.38</v>
      </c>
      <c r="C4" s="11">
        <v>14.9</v>
      </c>
      <c r="D4" s="11">
        <v>7.81</v>
      </c>
      <c r="E4">
        <v>2</v>
      </c>
      <c r="I4" s="12"/>
      <c r="N4" s="12">
        <f t="shared" si="0"/>
        <v>2.8179999999999978</v>
      </c>
      <c r="O4">
        <f t="shared" si="1"/>
        <v>1</v>
      </c>
    </row>
    <row r="5" spans="1:17" x14ac:dyDescent="0.25">
      <c r="A5" s="11">
        <v>0.01</v>
      </c>
      <c r="B5" s="11">
        <v>12</v>
      </c>
      <c r="C5" s="11">
        <v>14.9</v>
      </c>
      <c r="D5" s="11">
        <v>7.76</v>
      </c>
      <c r="E5">
        <v>2</v>
      </c>
      <c r="I5" s="12"/>
      <c r="N5" s="12">
        <f t="shared" si="0"/>
        <v>3.0623999999999985</v>
      </c>
      <c r="O5">
        <f t="shared" si="1"/>
        <v>1</v>
      </c>
    </row>
    <row r="6" spans="1:17" x14ac:dyDescent="0.25">
      <c r="A6" s="11">
        <v>0.02</v>
      </c>
      <c r="B6" s="11">
        <v>12</v>
      </c>
      <c r="C6" s="11">
        <v>13.899999999999999</v>
      </c>
      <c r="D6" s="11">
        <v>7.73</v>
      </c>
      <c r="E6">
        <v>2</v>
      </c>
      <c r="I6" s="12"/>
      <c r="N6" s="12">
        <f t="shared" si="0"/>
        <v>2.0347999999999971</v>
      </c>
      <c r="O6">
        <f t="shared" si="1"/>
        <v>1</v>
      </c>
    </row>
    <row r="7" spans="1:17" x14ac:dyDescent="0.25">
      <c r="A7" s="11">
        <v>0.03</v>
      </c>
      <c r="B7" s="11">
        <v>11.55</v>
      </c>
      <c r="C7" s="11">
        <v>14.9</v>
      </c>
      <c r="D7" s="11">
        <v>7.76</v>
      </c>
      <c r="E7">
        <v>2</v>
      </c>
      <c r="I7" s="12"/>
      <c r="N7" s="12">
        <f t="shared" si="0"/>
        <v>3.4271999999999991</v>
      </c>
      <c r="O7">
        <f t="shared" si="1"/>
        <v>1</v>
      </c>
    </row>
    <row r="8" spans="1:17" x14ac:dyDescent="0.25">
      <c r="A8" s="11">
        <v>0.28000000000000003</v>
      </c>
      <c r="B8" s="11">
        <v>11.25</v>
      </c>
      <c r="C8" s="11">
        <v>14.9</v>
      </c>
      <c r="D8" s="11">
        <v>7.75</v>
      </c>
      <c r="E8">
        <v>2</v>
      </c>
      <c r="I8" s="12"/>
      <c r="N8" s="12">
        <f t="shared" si="0"/>
        <v>3.7172000000000001</v>
      </c>
      <c r="O8">
        <f t="shared" si="1"/>
        <v>1</v>
      </c>
    </row>
    <row r="9" spans="1:17" x14ac:dyDescent="0.25">
      <c r="A9" s="11">
        <v>1.17</v>
      </c>
      <c r="B9" s="11">
        <v>11.2</v>
      </c>
      <c r="C9" s="11">
        <v>15.9</v>
      </c>
      <c r="D9" s="11">
        <v>7.71</v>
      </c>
      <c r="E9">
        <v>2</v>
      </c>
      <c r="I9" s="12"/>
      <c r="N9" s="12">
        <f t="shared" si="0"/>
        <v>4.9308000000000014</v>
      </c>
      <c r="O9">
        <f t="shared" si="1"/>
        <v>1</v>
      </c>
    </row>
    <row r="10" spans="1:17" x14ac:dyDescent="0.25">
      <c r="A10" s="11">
        <v>0.12</v>
      </c>
      <c r="B10" s="11">
        <v>11.25</v>
      </c>
      <c r="C10" s="11">
        <v>14.9</v>
      </c>
      <c r="D10" s="11">
        <v>7.7</v>
      </c>
      <c r="E10">
        <v>2</v>
      </c>
      <c r="I10" s="12"/>
      <c r="N10" s="12">
        <f t="shared" si="0"/>
        <v>3.6288000000000018</v>
      </c>
      <c r="O10">
        <f t="shared" si="1"/>
        <v>1</v>
      </c>
    </row>
    <row r="11" spans="1:17" x14ac:dyDescent="0.25">
      <c r="A11" s="11">
        <v>0.17</v>
      </c>
      <c r="B11" s="11">
        <v>11.19</v>
      </c>
      <c r="C11" s="11">
        <v>19.899999999999999</v>
      </c>
      <c r="D11" s="11">
        <v>7.67</v>
      </c>
      <c r="E11">
        <v>2</v>
      </c>
      <c r="I11" s="12"/>
      <c r="N11" s="12">
        <f t="shared" si="0"/>
        <v>8.6587999999999994</v>
      </c>
      <c r="O11">
        <f t="shared" si="1"/>
        <v>1</v>
      </c>
    </row>
    <row r="12" spans="1:17" x14ac:dyDescent="0.25">
      <c r="A12" s="11">
        <v>0.16</v>
      </c>
      <c r="B12" s="11">
        <v>11.13</v>
      </c>
      <c r="C12" s="11">
        <v>14.9</v>
      </c>
      <c r="D12" s="11">
        <v>7.67</v>
      </c>
      <c r="E12">
        <v>2</v>
      </c>
      <c r="I12" s="12"/>
      <c r="N12" s="12">
        <f t="shared" si="0"/>
        <v>3.7043999999999979</v>
      </c>
      <c r="O12">
        <f t="shared" si="1"/>
        <v>1</v>
      </c>
    </row>
    <row r="13" spans="1:17" x14ac:dyDescent="0.25">
      <c r="A13" s="11">
        <v>0.15</v>
      </c>
      <c r="B13" s="11">
        <v>11.1</v>
      </c>
      <c r="C13" s="11">
        <v>14.9</v>
      </c>
      <c r="D13" s="11">
        <v>7.68</v>
      </c>
      <c r="E13">
        <v>2</v>
      </c>
      <c r="I13" s="12"/>
      <c r="N13" s="12">
        <f t="shared" si="0"/>
        <v>3.7359999999999989</v>
      </c>
      <c r="O13">
        <f t="shared" si="1"/>
        <v>1</v>
      </c>
    </row>
    <row r="14" spans="1:17" x14ac:dyDescent="0.25">
      <c r="A14" s="11">
        <v>0.11</v>
      </c>
      <c r="B14" s="11">
        <v>11.06</v>
      </c>
      <c r="C14" s="11">
        <v>14.9</v>
      </c>
      <c r="D14" s="11">
        <v>7.67</v>
      </c>
      <c r="E14">
        <v>2</v>
      </c>
      <c r="I14" s="12"/>
      <c r="N14" s="12">
        <f t="shared" si="0"/>
        <v>3.7484000000000002</v>
      </c>
      <c r="O14">
        <f t="shared" si="1"/>
        <v>1</v>
      </c>
    </row>
    <row r="15" spans="1:17" x14ac:dyDescent="0.25">
      <c r="A15" s="11">
        <v>0.16</v>
      </c>
      <c r="B15" s="11">
        <v>11.06</v>
      </c>
      <c r="C15" s="11">
        <v>14.9</v>
      </c>
      <c r="D15" s="11">
        <v>7.67</v>
      </c>
      <c r="E15">
        <v>2</v>
      </c>
      <c r="I15" s="12"/>
      <c r="N15" s="12">
        <f t="shared" si="0"/>
        <v>3.7603999999999989</v>
      </c>
      <c r="O15">
        <f t="shared" si="1"/>
        <v>1</v>
      </c>
    </row>
    <row r="16" spans="1:17" x14ac:dyDescent="0.25">
      <c r="A16" s="11">
        <v>0.13</v>
      </c>
      <c r="B16" s="11">
        <v>10.94</v>
      </c>
      <c r="C16" s="11">
        <v>15.9</v>
      </c>
      <c r="D16" s="11">
        <v>7.67</v>
      </c>
      <c r="E16">
        <v>2</v>
      </c>
      <c r="I16" s="12"/>
      <c r="N16" s="12">
        <f t="shared" si="0"/>
        <v>4.8491999999999997</v>
      </c>
      <c r="O16">
        <f t="shared" si="1"/>
        <v>1</v>
      </c>
    </row>
    <row r="17" spans="1:15" x14ac:dyDescent="0.25">
      <c r="A17" s="11">
        <v>0.11</v>
      </c>
      <c r="B17" s="11">
        <v>10.88</v>
      </c>
      <c r="C17" s="11">
        <v>15.9</v>
      </c>
      <c r="D17" s="11">
        <v>7.64</v>
      </c>
      <c r="E17">
        <v>2</v>
      </c>
      <c r="I17" s="12"/>
      <c r="N17" s="12">
        <f t="shared" si="0"/>
        <v>4.8624000000000009</v>
      </c>
      <c r="O17">
        <f t="shared" si="1"/>
        <v>1</v>
      </c>
    </row>
    <row r="18" spans="1:15" x14ac:dyDescent="0.25">
      <c r="A18" s="11">
        <v>0.16</v>
      </c>
      <c r="B18" s="11">
        <v>10.94</v>
      </c>
      <c r="C18" s="11">
        <v>15.9</v>
      </c>
      <c r="D18" s="11">
        <v>7.64</v>
      </c>
      <c r="E18">
        <v>2</v>
      </c>
      <c r="I18" s="12"/>
      <c r="N18" s="12">
        <f t="shared" si="0"/>
        <v>4.8263999999999996</v>
      </c>
      <c r="O18">
        <f t="shared" si="1"/>
        <v>1</v>
      </c>
    </row>
    <row r="19" spans="1:15" x14ac:dyDescent="0.25">
      <c r="A19" s="11">
        <v>0.15</v>
      </c>
      <c r="B19" s="11">
        <v>10.69</v>
      </c>
      <c r="C19" s="11">
        <v>15.9</v>
      </c>
      <c r="D19" s="11">
        <v>7.64</v>
      </c>
      <c r="E19">
        <v>2</v>
      </c>
      <c r="I19" s="12"/>
      <c r="N19" s="12">
        <f t="shared" si="0"/>
        <v>5.0240000000000009</v>
      </c>
      <c r="O19">
        <f t="shared" si="1"/>
        <v>1</v>
      </c>
    </row>
    <row r="20" spans="1:15" x14ac:dyDescent="0.25">
      <c r="A20" s="11">
        <v>0.17</v>
      </c>
      <c r="B20" s="11">
        <v>10.81</v>
      </c>
      <c r="C20" s="11">
        <v>15.9</v>
      </c>
      <c r="D20" s="11">
        <v>7.64</v>
      </c>
      <c r="E20">
        <v>2</v>
      </c>
      <c r="I20" s="12"/>
      <c r="N20" s="12">
        <f t="shared" si="0"/>
        <v>4.9328000000000003</v>
      </c>
      <c r="O20">
        <f t="shared" si="1"/>
        <v>1</v>
      </c>
    </row>
    <row r="21" spans="1:15" x14ac:dyDescent="0.25">
      <c r="A21" s="11">
        <v>0.13</v>
      </c>
      <c r="B21" s="11">
        <v>10.88</v>
      </c>
      <c r="C21" s="11">
        <v>15.9</v>
      </c>
      <c r="D21" s="11">
        <v>7.65</v>
      </c>
      <c r="E21">
        <v>2</v>
      </c>
      <c r="I21" s="12"/>
      <c r="N21" s="12">
        <f t="shared" si="0"/>
        <v>4.8772000000000002</v>
      </c>
      <c r="O21">
        <f t="shared" si="1"/>
        <v>1</v>
      </c>
    </row>
    <row r="22" spans="1:15" x14ac:dyDescent="0.25">
      <c r="A22" s="11">
        <v>0.13</v>
      </c>
      <c r="B22" s="11">
        <v>10.75</v>
      </c>
      <c r="C22" s="11">
        <v>15.9</v>
      </c>
      <c r="D22" s="11">
        <v>7.67</v>
      </c>
      <c r="E22">
        <v>2</v>
      </c>
      <c r="I22" s="12"/>
      <c r="N22" s="12">
        <f t="shared" si="0"/>
        <v>5.0012000000000008</v>
      </c>
      <c r="O22">
        <f t="shared" si="1"/>
        <v>1</v>
      </c>
    </row>
    <row r="23" spans="1:15" x14ac:dyDescent="0.25">
      <c r="A23" s="11">
        <v>0.14000000000000001</v>
      </c>
      <c r="B23" s="11">
        <v>10.6</v>
      </c>
      <c r="C23" s="11">
        <v>14.9</v>
      </c>
      <c r="D23" s="11">
        <v>7.67</v>
      </c>
      <c r="E23">
        <v>2</v>
      </c>
      <c r="I23" s="12"/>
      <c r="N23" s="12">
        <f t="shared" si="0"/>
        <v>4.1235999999999997</v>
      </c>
      <c r="O23">
        <f t="shared" si="1"/>
        <v>1</v>
      </c>
    </row>
    <row r="24" spans="1:15" x14ac:dyDescent="0.25">
      <c r="A24" s="11">
        <v>0.14000000000000001</v>
      </c>
      <c r="B24" s="11">
        <v>10.63</v>
      </c>
      <c r="C24" s="11">
        <v>14.9</v>
      </c>
      <c r="D24" s="11">
        <v>7.65</v>
      </c>
      <c r="E24">
        <v>2</v>
      </c>
      <c r="I24" s="12"/>
      <c r="N24" s="12">
        <f t="shared" si="0"/>
        <v>4.0795999999999992</v>
      </c>
      <c r="O24">
        <f t="shared" si="1"/>
        <v>1</v>
      </c>
    </row>
    <row r="25" spans="1:15" x14ac:dyDescent="0.25">
      <c r="A25" s="11">
        <v>0.14000000000000001</v>
      </c>
      <c r="B25" s="11">
        <v>10.69</v>
      </c>
      <c r="C25" s="11">
        <v>14.9</v>
      </c>
      <c r="D25" s="11">
        <v>7.59</v>
      </c>
      <c r="E25">
        <v>2</v>
      </c>
      <c r="I25" s="12"/>
      <c r="N25" s="12">
        <f t="shared" si="0"/>
        <v>3.9716000000000005</v>
      </c>
      <c r="O25">
        <f t="shared" si="1"/>
        <v>1</v>
      </c>
    </row>
    <row r="26" spans="1:15" x14ac:dyDescent="0.25">
      <c r="A26" s="11">
        <v>0.15</v>
      </c>
      <c r="B26" s="11">
        <v>10.75</v>
      </c>
      <c r="C26" s="11">
        <v>14.9</v>
      </c>
      <c r="D26" s="11">
        <v>7.62</v>
      </c>
      <c r="E26">
        <v>2</v>
      </c>
      <c r="I26" s="12"/>
      <c r="N26" s="12">
        <f t="shared" si="0"/>
        <v>3.9559999999999995</v>
      </c>
      <c r="O26">
        <f t="shared" si="1"/>
        <v>1</v>
      </c>
    </row>
    <row r="27" spans="1:15" x14ac:dyDescent="0.25">
      <c r="A27" s="11">
        <v>0.16</v>
      </c>
      <c r="B27" s="11">
        <v>10.69</v>
      </c>
      <c r="C27" s="11">
        <v>14.9</v>
      </c>
      <c r="D27" s="11">
        <v>7.62</v>
      </c>
      <c r="E27">
        <v>2</v>
      </c>
      <c r="I27" s="12"/>
      <c r="N27" s="12">
        <f t="shared" si="0"/>
        <v>4.0063999999999993</v>
      </c>
      <c r="O27">
        <f t="shared" si="1"/>
        <v>1</v>
      </c>
    </row>
    <row r="28" spans="1:15" x14ac:dyDescent="0.25">
      <c r="A28" s="11">
        <v>0.18</v>
      </c>
      <c r="B28" s="11">
        <v>10.69</v>
      </c>
      <c r="C28" s="11">
        <v>14.9</v>
      </c>
      <c r="D28" s="11">
        <v>7.62</v>
      </c>
      <c r="E28">
        <v>2</v>
      </c>
      <c r="I28" s="12"/>
      <c r="N28" s="12">
        <f t="shared" si="0"/>
        <v>4.0112000000000023</v>
      </c>
      <c r="O28">
        <f t="shared" si="1"/>
        <v>1</v>
      </c>
    </row>
    <row r="29" spans="1:15" x14ac:dyDescent="0.25">
      <c r="A29" s="11">
        <v>0.13</v>
      </c>
      <c r="B29" s="11">
        <v>10.69</v>
      </c>
      <c r="C29" s="11">
        <v>14.9</v>
      </c>
      <c r="D29" s="11">
        <v>7.62</v>
      </c>
      <c r="E29">
        <v>2</v>
      </c>
      <c r="I29" s="12"/>
      <c r="N29" s="12">
        <f t="shared" si="0"/>
        <v>3.9992000000000019</v>
      </c>
      <c r="O29">
        <f t="shared" si="1"/>
        <v>1</v>
      </c>
    </row>
    <row r="30" spans="1:15" x14ac:dyDescent="0.25">
      <c r="A30" s="11">
        <v>0.13</v>
      </c>
      <c r="B30" s="11">
        <v>10.56</v>
      </c>
      <c r="C30" s="11">
        <v>14.9</v>
      </c>
      <c r="D30" s="11">
        <v>7.62</v>
      </c>
      <c r="E30">
        <v>2</v>
      </c>
      <c r="I30" s="12"/>
      <c r="N30" s="12">
        <f t="shared" si="0"/>
        <v>4.1032000000000011</v>
      </c>
      <c r="O30">
        <f t="shared" si="1"/>
        <v>1</v>
      </c>
    </row>
    <row r="31" spans="1:15" x14ac:dyDescent="0.25">
      <c r="A31" s="11">
        <v>0.16</v>
      </c>
      <c r="B31" s="11">
        <v>10.69</v>
      </c>
      <c r="C31" s="11">
        <v>14.9</v>
      </c>
      <c r="D31" s="11">
        <v>7.64</v>
      </c>
      <c r="E31">
        <v>2</v>
      </c>
      <c r="I31" s="12"/>
      <c r="N31" s="12">
        <f t="shared" si="0"/>
        <v>4.0263999999999989</v>
      </c>
      <c r="O31">
        <f t="shared" si="1"/>
        <v>1</v>
      </c>
    </row>
    <row r="32" spans="1:15" x14ac:dyDescent="0.25">
      <c r="A32" s="11">
        <v>0.14000000000000001</v>
      </c>
      <c r="B32" s="11">
        <v>10.6</v>
      </c>
      <c r="C32" s="11">
        <v>15.9</v>
      </c>
      <c r="D32" s="11">
        <v>7.62</v>
      </c>
      <c r="E32">
        <v>2</v>
      </c>
      <c r="I32" s="12"/>
      <c r="N32" s="12">
        <f t="shared" si="0"/>
        <v>5.073599999999999</v>
      </c>
      <c r="O32">
        <f t="shared" si="1"/>
        <v>1</v>
      </c>
    </row>
    <row r="33" spans="1:15" x14ac:dyDescent="0.25">
      <c r="A33" s="11">
        <v>0.12</v>
      </c>
      <c r="B33" s="11">
        <v>10.56</v>
      </c>
      <c r="C33" s="11">
        <v>14.9</v>
      </c>
      <c r="D33" s="11">
        <v>7.62</v>
      </c>
      <c r="E33">
        <v>2</v>
      </c>
      <c r="I33" s="12"/>
      <c r="N33" s="12">
        <f t="shared" si="0"/>
        <v>4.1007999999999996</v>
      </c>
      <c r="O33">
        <f t="shared" si="1"/>
        <v>1</v>
      </c>
    </row>
    <row r="34" spans="1:15" x14ac:dyDescent="0.25">
      <c r="A34" s="11">
        <v>0.14000000000000001</v>
      </c>
      <c r="B34" s="11">
        <v>10.63</v>
      </c>
      <c r="C34" s="11">
        <v>15.9</v>
      </c>
      <c r="D34" s="11">
        <v>7.59</v>
      </c>
      <c r="E34">
        <v>2</v>
      </c>
      <c r="I34" s="12"/>
      <c r="N34" s="12">
        <f t="shared" si="0"/>
        <v>5.0195999999999987</v>
      </c>
      <c r="O34">
        <f t="shared" si="1"/>
        <v>1</v>
      </c>
    </row>
    <row r="35" spans="1:15" x14ac:dyDescent="0.25">
      <c r="A35" s="11">
        <v>0.17</v>
      </c>
      <c r="B35" s="11">
        <v>10.5</v>
      </c>
      <c r="C35" s="11">
        <v>15.9</v>
      </c>
      <c r="D35" s="11">
        <v>7.62</v>
      </c>
      <c r="E35">
        <v>2</v>
      </c>
      <c r="I35" s="12"/>
      <c r="N35" s="12">
        <f t="shared" si="0"/>
        <v>5.1608000000000018</v>
      </c>
      <c r="O35">
        <f t="shared" si="1"/>
        <v>1</v>
      </c>
    </row>
    <row r="36" spans="1:15" x14ac:dyDescent="0.25">
      <c r="A36" s="11">
        <v>0.15</v>
      </c>
      <c r="B36" s="11">
        <v>10.63</v>
      </c>
      <c r="C36" s="11">
        <v>14.9</v>
      </c>
      <c r="D36" s="11">
        <v>7.62</v>
      </c>
      <c r="E36">
        <v>2</v>
      </c>
      <c r="I36" s="12"/>
      <c r="N36" s="12">
        <f t="shared" si="0"/>
        <v>4.0519999999999996</v>
      </c>
      <c r="O36">
        <f t="shared" si="1"/>
        <v>1</v>
      </c>
    </row>
    <row r="37" spans="1:15" x14ac:dyDescent="0.25">
      <c r="A37" s="11">
        <v>0.15</v>
      </c>
      <c r="B37" s="11">
        <v>10.63</v>
      </c>
      <c r="C37" s="11">
        <v>14.9</v>
      </c>
      <c r="D37" s="11">
        <v>7.64</v>
      </c>
      <c r="E37">
        <v>2</v>
      </c>
      <c r="I37" s="12"/>
      <c r="N37" s="12">
        <f t="shared" si="0"/>
        <v>4.0719999999999992</v>
      </c>
      <c r="O37">
        <f t="shared" si="1"/>
        <v>1</v>
      </c>
    </row>
    <row r="38" spans="1:15" x14ac:dyDescent="0.25">
      <c r="A38" s="11">
        <v>0.17</v>
      </c>
      <c r="B38" s="11">
        <v>10.63</v>
      </c>
      <c r="C38" s="11">
        <v>14.9</v>
      </c>
      <c r="D38" s="11">
        <v>7.62</v>
      </c>
      <c r="E38">
        <v>2</v>
      </c>
      <c r="I38" s="12"/>
      <c r="N38" s="12">
        <f t="shared" si="0"/>
        <v>4.0567999999999991</v>
      </c>
      <c r="O38">
        <f t="shared" si="1"/>
        <v>1</v>
      </c>
    </row>
    <row r="39" spans="1:15" x14ac:dyDescent="0.25">
      <c r="A39" s="11">
        <v>0.16</v>
      </c>
      <c r="B39" s="11">
        <v>10.69</v>
      </c>
      <c r="C39" s="11">
        <v>15.9</v>
      </c>
      <c r="D39" s="11">
        <v>7.61</v>
      </c>
      <c r="E39">
        <v>2</v>
      </c>
      <c r="I39" s="12"/>
      <c r="N39" s="12">
        <f t="shared" si="0"/>
        <v>4.9964000000000013</v>
      </c>
      <c r="O39">
        <f t="shared" si="1"/>
        <v>1</v>
      </c>
    </row>
    <row r="40" spans="1:15" x14ac:dyDescent="0.25">
      <c r="A40" s="11">
        <v>0.16</v>
      </c>
      <c r="B40" s="11">
        <v>10.75</v>
      </c>
      <c r="C40" s="11">
        <v>15.9</v>
      </c>
      <c r="D40" s="11">
        <v>7.59</v>
      </c>
      <c r="E40">
        <v>2</v>
      </c>
      <c r="I40" s="12"/>
      <c r="N40" s="12">
        <f t="shared" si="0"/>
        <v>4.9283999999999999</v>
      </c>
      <c r="O40">
        <f t="shared" si="1"/>
        <v>1</v>
      </c>
    </row>
    <row r="41" spans="1:15" x14ac:dyDescent="0.25">
      <c r="A41" s="11">
        <v>0.16</v>
      </c>
      <c r="B41" s="11">
        <v>10.63</v>
      </c>
      <c r="C41" s="11">
        <v>15.9</v>
      </c>
      <c r="D41" s="11">
        <v>7.58</v>
      </c>
      <c r="E41">
        <v>2</v>
      </c>
      <c r="I41" s="12"/>
      <c r="N41" s="12">
        <f t="shared" si="0"/>
        <v>5.0143999999999984</v>
      </c>
      <c r="O41">
        <f t="shared" si="1"/>
        <v>1</v>
      </c>
    </row>
    <row r="42" spans="1:15" x14ac:dyDescent="0.25">
      <c r="A42" s="11">
        <v>0.14000000000000001</v>
      </c>
      <c r="B42" s="11">
        <v>10.56</v>
      </c>
      <c r="C42" s="11">
        <v>15.9</v>
      </c>
      <c r="D42" s="11">
        <v>7.59</v>
      </c>
      <c r="E42">
        <v>2</v>
      </c>
      <c r="I42" s="12"/>
      <c r="N42" s="12">
        <f t="shared" si="0"/>
        <v>5.0755999999999997</v>
      </c>
      <c r="O42">
        <f t="shared" si="1"/>
        <v>1</v>
      </c>
    </row>
    <row r="43" spans="1:15" x14ac:dyDescent="0.25">
      <c r="A43" s="11">
        <v>0.15</v>
      </c>
      <c r="B43" s="11">
        <v>10.63</v>
      </c>
      <c r="C43" s="11">
        <v>15.9</v>
      </c>
      <c r="D43" s="11">
        <v>7.62</v>
      </c>
      <c r="E43">
        <v>2</v>
      </c>
      <c r="I43" s="12"/>
      <c r="N43" s="12">
        <f t="shared" si="0"/>
        <v>5.0519999999999996</v>
      </c>
      <c r="O43">
        <f t="shared" si="1"/>
        <v>1</v>
      </c>
    </row>
    <row r="44" spans="1:15" x14ac:dyDescent="0.25">
      <c r="A44" s="11">
        <v>0.17</v>
      </c>
      <c r="B44" s="11">
        <v>10.63</v>
      </c>
      <c r="C44" s="11">
        <v>15.9</v>
      </c>
      <c r="D44" s="11">
        <v>7.62</v>
      </c>
      <c r="E44">
        <v>2</v>
      </c>
      <c r="I44" s="12"/>
      <c r="N44" s="12">
        <f t="shared" si="0"/>
        <v>5.0567999999999991</v>
      </c>
      <c r="O44">
        <f t="shared" si="1"/>
        <v>1</v>
      </c>
    </row>
    <row r="45" spans="1:15" x14ac:dyDescent="0.25">
      <c r="A45" s="11">
        <v>0.18</v>
      </c>
      <c r="B45" s="11">
        <v>10.63</v>
      </c>
      <c r="C45" s="11">
        <v>15.9</v>
      </c>
      <c r="D45" s="11">
        <v>7.62</v>
      </c>
      <c r="E45">
        <v>2</v>
      </c>
      <c r="I45" s="12"/>
      <c r="N45" s="12">
        <f t="shared" si="0"/>
        <v>5.0592000000000006</v>
      </c>
      <c r="O45">
        <f t="shared" si="1"/>
        <v>1</v>
      </c>
    </row>
    <row r="46" spans="1:15" x14ac:dyDescent="0.25">
      <c r="A46" s="11">
        <v>0.12</v>
      </c>
      <c r="B46" s="11">
        <v>10.63</v>
      </c>
      <c r="C46" s="11">
        <v>15.9</v>
      </c>
      <c r="D46" s="11">
        <v>7.6</v>
      </c>
      <c r="E46">
        <v>2</v>
      </c>
      <c r="I46" s="12"/>
      <c r="N46" s="12">
        <f t="shared" si="0"/>
        <v>5.024799999999999</v>
      </c>
      <c r="O46">
        <f t="shared" si="1"/>
        <v>1</v>
      </c>
    </row>
    <row r="47" spans="1:15" x14ac:dyDescent="0.25">
      <c r="A47" s="11">
        <v>0.17</v>
      </c>
      <c r="B47" s="11">
        <v>10.63</v>
      </c>
      <c r="C47" s="11">
        <v>15.9</v>
      </c>
      <c r="D47" s="11">
        <v>7.62</v>
      </c>
      <c r="E47">
        <v>2</v>
      </c>
      <c r="I47" s="12"/>
      <c r="N47" s="12">
        <f t="shared" si="0"/>
        <v>5.0567999999999991</v>
      </c>
      <c r="O47">
        <f t="shared" si="1"/>
        <v>1</v>
      </c>
    </row>
    <row r="48" spans="1:15" x14ac:dyDescent="0.25">
      <c r="A48" s="11">
        <v>0.15</v>
      </c>
      <c r="B48" s="11">
        <v>10.69</v>
      </c>
      <c r="C48" s="11">
        <v>99.9</v>
      </c>
      <c r="D48" s="11">
        <v>7.6</v>
      </c>
      <c r="E48">
        <v>2</v>
      </c>
      <c r="I48" s="12"/>
      <c r="N48" s="12">
        <f t="shared" si="0"/>
        <v>88.983999999999995</v>
      </c>
      <c r="O48">
        <f t="shared" si="1"/>
        <v>1</v>
      </c>
    </row>
    <row r="49" spans="1:15" x14ac:dyDescent="0.25">
      <c r="A49" s="11">
        <v>0.15</v>
      </c>
      <c r="B49" s="11">
        <v>10.63</v>
      </c>
      <c r="C49" s="11">
        <v>15.9</v>
      </c>
      <c r="D49" s="11">
        <v>7.59</v>
      </c>
      <c r="E49">
        <v>2</v>
      </c>
      <c r="I49" s="12"/>
      <c r="N49" s="12">
        <f t="shared" si="0"/>
        <v>5.0219999999999985</v>
      </c>
      <c r="O49">
        <f t="shared" si="1"/>
        <v>1</v>
      </c>
    </row>
    <row r="50" spans="1:15" x14ac:dyDescent="0.25">
      <c r="A50" s="11">
        <v>0.11</v>
      </c>
      <c r="B50" s="11">
        <v>10.75</v>
      </c>
      <c r="C50" s="11">
        <v>15.9</v>
      </c>
      <c r="D50" s="11">
        <v>7.58</v>
      </c>
      <c r="E50">
        <v>2</v>
      </c>
      <c r="I50" s="12"/>
      <c r="N50" s="12">
        <f t="shared" si="0"/>
        <v>4.9064000000000014</v>
      </c>
      <c r="O50">
        <f t="shared" si="1"/>
        <v>1</v>
      </c>
    </row>
    <row r="51" spans="1:15" x14ac:dyDescent="0.25">
      <c r="A51" s="11">
        <v>0.09</v>
      </c>
      <c r="B51" s="11">
        <v>10.44</v>
      </c>
      <c r="C51" s="11">
        <v>15.9</v>
      </c>
      <c r="D51" s="11">
        <v>7.54</v>
      </c>
      <c r="E51">
        <v>2</v>
      </c>
      <c r="I51" s="12"/>
      <c r="N51" s="12">
        <f t="shared" si="0"/>
        <v>5.1096000000000004</v>
      </c>
      <c r="O51">
        <f t="shared" si="1"/>
        <v>1</v>
      </c>
    </row>
    <row r="52" spans="1:15" x14ac:dyDescent="0.25">
      <c r="A52" s="11">
        <v>0.19</v>
      </c>
      <c r="B52" s="11">
        <v>10.5</v>
      </c>
      <c r="C52" s="11">
        <v>31.200000000000003</v>
      </c>
      <c r="D52" s="11">
        <v>7.56</v>
      </c>
      <c r="E52">
        <v>2</v>
      </c>
      <c r="I52" s="12"/>
      <c r="N52" s="12">
        <f t="shared" si="0"/>
        <v>20.405600000000003</v>
      </c>
      <c r="O52">
        <f t="shared" si="1"/>
        <v>1</v>
      </c>
    </row>
    <row r="53" spans="1:15" x14ac:dyDescent="0.25">
      <c r="A53" s="11">
        <v>0.21</v>
      </c>
      <c r="B53" s="11">
        <v>10.63</v>
      </c>
      <c r="C53" s="11">
        <v>11.899999999999999</v>
      </c>
      <c r="D53" s="11">
        <v>7.55</v>
      </c>
      <c r="E53">
        <v>2</v>
      </c>
      <c r="I53" s="12"/>
      <c r="N53" s="12">
        <f t="shared" si="0"/>
        <v>0.99639999999999773</v>
      </c>
      <c r="O53">
        <f t="shared" si="1"/>
        <v>1</v>
      </c>
    </row>
    <row r="54" spans="1:15" x14ac:dyDescent="0.25">
      <c r="A54" s="11">
        <v>0.19</v>
      </c>
      <c r="B54" s="11">
        <v>10.63</v>
      </c>
      <c r="C54" s="11">
        <v>15.9</v>
      </c>
      <c r="D54" s="11">
        <v>7.55</v>
      </c>
      <c r="E54">
        <v>2</v>
      </c>
      <c r="I54" s="12"/>
      <c r="N54" s="12">
        <f t="shared" si="0"/>
        <v>4.9915999999999983</v>
      </c>
      <c r="O54">
        <f t="shared" si="1"/>
        <v>1</v>
      </c>
    </row>
    <row r="55" spans="1:15" x14ac:dyDescent="0.25">
      <c r="A55" s="11">
        <v>0.19</v>
      </c>
      <c r="B55" s="11">
        <v>10.56</v>
      </c>
      <c r="C55" s="11">
        <v>15.9</v>
      </c>
      <c r="D55" s="11">
        <v>7.53</v>
      </c>
      <c r="E55">
        <v>2</v>
      </c>
      <c r="I55" s="12"/>
      <c r="N55" s="12">
        <f t="shared" si="0"/>
        <v>5.0275999999999996</v>
      </c>
      <c r="O55">
        <f t="shared" si="1"/>
        <v>1</v>
      </c>
    </row>
    <row r="56" spans="1:15" x14ac:dyDescent="0.25">
      <c r="A56" s="11">
        <v>0.17</v>
      </c>
      <c r="B56" s="11">
        <v>10.5</v>
      </c>
      <c r="C56" s="11">
        <v>14.9</v>
      </c>
      <c r="D56" s="11">
        <v>7.56</v>
      </c>
      <c r="E56">
        <v>2</v>
      </c>
      <c r="I56" s="12"/>
      <c r="N56" s="12">
        <f t="shared" si="0"/>
        <v>4.1007999999999996</v>
      </c>
      <c r="O56">
        <f t="shared" si="1"/>
        <v>1</v>
      </c>
    </row>
    <row r="57" spans="1:15" x14ac:dyDescent="0.25">
      <c r="A57" s="11">
        <v>0.15</v>
      </c>
      <c r="B57" s="11">
        <v>10.56</v>
      </c>
      <c r="C57" s="11">
        <v>15.9</v>
      </c>
      <c r="D57" s="11">
        <v>7.56</v>
      </c>
      <c r="E57">
        <v>2</v>
      </c>
      <c r="I57" s="12"/>
      <c r="N57" s="12">
        <f t="shared" si="0"/>
        <v>5.0479999999999983</v>
      </c>
      <c r="O57">
        <f t="shared" si="1"/>
        <v>1</v>
      </c>
    </row>
    <row r="58" spans="1:15" x14ac:dyDescent="0.25">
      <c r="A58" s="11">
        <v>0.15</v>
      </c>
      <c r="B58" s="11">
        <v>10.56</v>
      </c>
      <c r="C58" s="11">
        <v>14.9</v>
      </c>
      <c r="D58" s="11">
        <v>7.59</v>
      </c>
      <c r="E58">
        <v>2</v>
      </c>
      <c r="I58" s="12"/>
      <c r="N58" s="12">
        <f t="shared" si="0"/>
        <v>4.0779999999999994</v>
      </c>
      <c r="O58">
        <f t="shared" si="1"/>
        <v>1</v>
      </c>
    </row>
    <row r="59" spans="1:15" x14ac:dyDescent="0.25">
      <c r="A59" s="11">
        <v>0.16</v>
      </c>
      <c r="B59" s="11">
        <v>10.5</v>
      </c>
      <c r="C59" s="11">
        <v>14.9</v>
      </c>
      <c r="D59" s="11">
        <v>7.59</v>
      </c>
      <c r="E59">
        <v>2</v>
      </c>
      <c r="I59" s="12"/>
      <c r="N59" s="12">
        <f t="shared" si="0"/>
        <v>4.1283999999999992</v>
      </c>
      <c r="O59">
        <f t="shared" si="1"/>
        <v>1</v>
      </c>
    </row>
    <row r="60" spans="1:15" x14ac:dyDescent="0.25">
      <c r="A60" s="11">
        <v>0.19</v>
      </c>
      <c r="B60" s="11">
        <v>10.63</v>
      </c>
      <c r="C60" s="11">
        <v>15.9</v>
      </c>
      <c r="D60" s="11">
        <v>7.59</v>
      </c>
      <c r="E60">
        <v>2</v>
      </c>
      <c r="I60" s="12"/>
      <c r="N60" s="12">
        <f t="shared" si="0"/>
        <v>5.0315999999999992</v>
      </c>
      <c r="O60">
        <f t="shared" si="1"/>
        <v>1</v>
      </c>
    </row>
    <row r="61" spans="1:15" x14ac:dyDescent="0.25">
      <c r="A61" s="11">
        <v>0.14000000000000001</v>
      </c>
      <c r="B61" s="11">
        <v>10.5</v>
      </c>
      <c r="C61" s="11">
        <v>14.9</v>
      </c>
      <c r="D61" s="11">
        <v>7.56</v>
      </c>
      <c r="E61">
        <v>2</v>
      </c>
      <c r="I61" s="12"/>
      <c r="N61" s="12">
        <f t="shared" si="0"/>
        <v>4.0935999999999986</v>
      </c>
      <c r="O61">
        <f t="shared" si="1"/>
        <v>1</v>
      </c>
    </row>
    <row r="62" spans="1:15" x14ac:dyDescent="0.25">
      <c r="A62" s="11">
        <v>0.21</v>
      </c>
      <c r="B62" s="11">
        <v>10.63</v>
      </c>
      <c r="C62" s="11">
        <v>15.9</v>
      </c>
      <c r="D62" s="11">
        <v>7.56</v>
      </c>
      <c r="E62">
        <v>2</v>
      </c>
      <c r="I62" s="12"/>
      <c r="N62" s="12">
        <f t="shared" si="0"/>
        <v>5.0063999999999993</v>
      </c>
      <c r="O62">
        <f t="shared" si="1"/>
        <v>1</v>
      </c>
    </row>
    <row r="63" spans="1:15" x14ac:dyDescent="0.25">
      <c r="A63" s="11">
        <v>0.21</v>
      </c>
      <c r="B63" s="11">
        <v>10.63</v>
      </c>
      <c r="C63" s="11">
        <v>14.9</v>
      </c>
      <c r="D63" s="11">
        <v>7.55</v>
      </c>
      <c r="E63">
        <v>2</v>
      </c>
      <c r="I63" s="12"/>
      <c r="N63" s="12">
        <f t="shared" si="0"/>
        <v>3.9963999999999977</v>
      </c>
      <c r="O63">
        <f t="shared" si="1"/>
        <v>1</v>
      </c>
    </row>
    <row r="64" spans="1:15" x14ac:dyDescent="0.25">
      <c r="A64" s="11">
        <v>0.19</v>
      </c>
      <c r="B64" s="11">
        <v>10.63</v>
      </c>
      <c r="C64" s="11">
        <v>15.9</v>
      </c>
      <c r="D64" s="11">
        <v>7.54</v>
      </c>
      <c r="E64">
        <v>2</v>
      </c>
      <c r="I64" s="12"/>
      <c r="N64" s="12">
        <f t="shared" si="0"/>
        <v>4.9816000000000003</v>
      </c>
      <c r="O64">
        <f t="shared" si="1"/>
        <v>1</v>
      </c>
    </row>
    <row r="65" spans="1:15" x14ac:dyDescent="0.25">
      <c r="A65" s="11">
        <v>0.2</v>
      </c>
      <c r="B65" s="11">
        <v>10.63</v>
      </c>
      <c r="C65" s="11">
        <v>14.9</v>
      </c>
      <c r="D65" s="11">
        <v>7.56</v>
      </c>
      <c r="E65">
        <v>2</v>
      </c>
      <c r="I65" s="12"/>
      <c r="N65" s="12">
        <f t="shared" si="0"/>
        <v>4.0039999999999978</v>
      </c>
      <c r="O65">
        <f t="shared" si="1"/>
        <v>1</v>
      </c>
    </row>
    <row r="66" spans="1:15" x14ac:dyDescent="0.25">
      <c r="A66" s="11">
        <v>0.21</v>
      </c>
      <c r="B66" s="11">
        <v>10.44</v>
      </c>
      <c r="C66" s="11">
        <v>14.9</v>
      </c>
      <c r="D66" s="11">
        <v>7.56</v>
      </c>
      <c r="E66">
        <v>2</v>
      </c>
      <c r="I66" s="12"/>
      <c r="N66" s="12">
        <f t="shared" si="0"/>
        <v>4.1584000000000003</v>
      </c>
      <c r="O66">
        <f t="shared" si="1"/>
        <v>1</v>
      </c>
    </row>
    <row r="67" spans="1:15" x14ac:dyDescent="0.25">
      <c r="A67" s="11">
        <v>0.22</v>
      </c>
      <c r="B67" s="11">
        <v>10.56</v>
      </c>
      <c r="C67" s="11">
        <v>14.9</v>
      </c>
      <c r="D67" s="11">
        <v>7.57</v>
      </c>
      <c r="E67">
        <v>2</v>
      </c>
      <c r="I67" s="12"/>
      <c r="N67" s="12">
        <f t="shared" ref="N67:N130" si="2">$G$2*A67+$H$2*B67+$I$2*C67+$J$2*D67+$K$2</f>
        <v>4.0747999999999998</v>
      </c>
      <c r="O67">
        <f t="shared" ref="O67:O130" si="3">IF(N67&gt;0,1,2)</f>
        <v>1</v>
      </c>
    </row>
    <row r="68" spans="1:15" x14ac:dyDescent="0.25">
      <c r="A68" s="11">
        <v>0.22</v>
      </c>
      <c r="B68" s="11">
        <v>10.63</v>
      </c>
      <c r="C68" s="11">
        <v>14.9</v>
      </c>
      <c r="D68" s="11">
        <v>7.59</v>
      </c>
      <c r="E68">
        <v>2</v>
      </c>
      <c r="I68" s="12"/>
      <c r="N68" s="12">
        <f t="shared" si="2"/>
        <v>4.0387999999999984</v>
      </c>
      <c r="O68">
        <f t="shared" si="3"/>
        <v>1</v>
      </c>
    </row>
    <row r="69" spans="1:15" x14ac:dyDescent="0.25">
      <c r="A69" s="11">
        <v>0.2</v>
      </c>
      <c r="B69" s="11">
        <v>10.44</v>
      </c>
      <c r="C69" s="11">
        <v>14.9</v>
      </c>
      <c r="D69" s="11">
        <v>7.59</v>
      </c>
      <c r="E69">
        <v>2</v>
      </c>
      <c r="I69" s="12"/>
      <c r="N69" s="12">
        <f t="shared" si="2"/>
        <v>4.1859999999999999</v>
      </c>
      <c r="O69">
        <f t="shared" si="3"/>
        <v>1</v>
      </c>
    </row>
    <row r="70" spans="1:15" x14ac:dyDescent="0.25">
      <c r="A70" s="11">
        <v>0.2</v>
      </c>
      <c r="B70" s="11">
        <v>10.56</v>
      </c>
      <c r="C70" s="11">
        <v>14.9</v>
      </c>
      <c r="D70" s="11">
        <v>7.56</v>
      </c>
      <c r="E70">
        <v>2</v>
      </c>
      <c r="I70" s="12"/>
      <c r="N70" s="12">
        <f t="shared" si="2"/>
        <v>4.0599999999999987</v>
      </c>
      <c r="O70">
        <f t="shared" si="3"/>
        <v>1</v>
      </c>
    </row>
    <row r="71" spans="1:15" x14ac:dyDescent="0.25">
      <c r="A71" s="11">
        <v>0.2</v>
      </c>
      <c r="B71" s="11">
        <v>10.63</v>
      </c>
      <c r="C71" s="11">
        <v>14.9</v>
      </c>
      <c r="D71" s="11">
        <v>7.56</v>
      </c>
      <c r="E71">
        <v>2</v>
      </c>
      <c r="I71" s="12"/>
      <c r="N71" s="12">
        <f t="shared" si="2"/>
        <v>4.0039999999999978</v>
      </c>
      <c r="O71">
        <f t="shared" si="3"/>
        <v>1</v>
      </c>
    </row>
    <row r="72" spans="1:15" x14ac:dyDescent="0.25">
      <c r="A72" s="11">
        <v>0.2</v>
      </c>
      <c r="B72" s="11">
        <v>10.69</v>
      </c>
      <c r="C72" s="11">
        <v>14.9</v>
      </c>
      <c r="D72" s="11">
        <v>7.56</v>
      </c>
      <c r="E72">
        <v>2</v>
      </c>
      <c r="I72" s="12"/>
      <c r="N72" s="12">
        <f t="shared" si="2"/>
        <v>3.9559999999999995</v>
      </c>
      <c r="O72">
        <f t="shared" si="3"/>
        <v>1</v>
      </c>
    </row>
    <row r="73" spans="1:15" x14ac:dyDescent="0.25">
      <c r="A73" s="11">
        <v>0.23</v>
      </c>
      <c r="B73" s="11">
        <v>10.56</v>
      </c>
      <c r="C73" s="11">
        <v>14.9</v>
      </c>
      <c r="D73" s="11">
        <v>7.53</v>
      </c>
      <c r="E73">
        <v>2</v>
      </c>
      <c r="I73" s="12"/>
      <c r="N73" s="12">
        <f t="shared" si="2"/>
        <v>4.0371999999999986</v>
      </c>
      <c r="O73">
        <f t="shared" si="3"/>
        <v>1</v>
      </c>
    </row>
    <row r="74" spans="1:15" x14ac:dyDescent="0.25">
      <c r="A74" s="11">
        <v>0.26</v>
      </c>
      <c r="B74" s="11">
        <v>10.6</v>
      </c>
      <c r="C74" s="11">
        <v>14.9</v>
      </c>
      <c r="D74" s="11">
        <v>7.51</v>
      </c>
      <c r="E74">
        <v>2</v>
      </c>
      <c r="I74" s="12"/>
      <c r="N74" s="12">
        <f t="shared" si="2"/>
        <v>3.9923999999999999</v>
      </c>
      <c r="O74">
        <f t="shared" si="3"/>
        <v>1</v>
      </c>
    </row>
    <row r="75" spans="1:15" x14ac:dyDescent="0.25">
      <c r="A75" s="11">
        <v>0.25</v>
      </c>
      <c r="B75" s="11">
        <v>10.69</v>
      </c>
      <c r="C75" s="11">
        <v>14.9</v>
      </c>
      <c r="D75" s="11">
        <v>7.51</v>
      </c>
      <c r="E75">
        <v>2</v>
      </c>
      <c r="I75" s="12"/>
      <c r="N75" s="12">
        <f t="shared" si="2"/>
        <v>3.918000000000001</v>
      </c>
      <c r="O75">
        <f t="shared" si="3"/>
        <v>1</v>
      </c>
    </row>
    <row r="76" spans="1:15" x14ac:dyDescent="0.25">
      <c r="A76" s="11">
        <v>0.26</v>
      </c>
      <c r="B76" s="11">
        <v>10.44</v>
      </c>
      <c r="C76" s="11">
        <v>14.9</v>
      </c>
      <c r="D76" s="11">
        <v>7.52</v>
      </c>
      <c r="E76">
        <v>2</v>
      </c>
      <c r="I76" s="12"/>
      <c r="N76" s="12">
        <f t="shared" si="2"/>
        <v>4.1303999999999998</v>
      </c>
      <c r="O76">
        <f t="shared" si="3"/>
        <v>1</v>
      </c>
    </row>
    <row r="77" spans="1:15" x14ac:dyDescent="0.25">
      <c r="A77" s="11">
        <v>0.25</v>
      </c>
      <c r="B77" s="11">
        <v>10.63</v>
      </c>
      <c r="C77" s="11">
        <v>14.9</v>
      </c>
      <c r="D77" s="11">
        <v>7.53</v>
      </c>
      <c r="E77">
        <v>2</v>
      </c>
      <c r="I77" s="12"/>
      <c r="N77" s="12">
        <f t="shared" si="2"/>
        <v>3.9860000000000007</v>
      </c>
      <c r="O77">
        <f t="shared" si="3"/>
        <v>1</v>
      </c>
    </row>
    <row r="78" spans="1:15" x14ac:dyDescent="0.25">
      <c r="A78" s="11">
        <v>0.24</v>
      </c>
      <c r="B78" s="11">
        <v>10.56</v>
      </c>
      <c r="C78" s="11">
        <v>14.9</v>
      </c>
      <c r="D78" s="11">
        <v>7.54</v>
      </c>
      <c r="E78">
        <v>2</v>
      </c>
      <c r="I78" s="12"/>
      <c r="N78" s="12">
        <f t="shared" si="2"/>
        <v>4.0496000000000016</v>
      </c>
      <c r="O78">
        <f t="shared" si="3"/>
        <v>1</v>
      </c>
    </row>
    <row r="79" spans="1:15" x14ac:dyDescent="0.25">
      <c r="A79" s="11">
        <v>0.23</v>
      </c>
      <c r="B79" s="11">
        <v>10.69</v>
      </c>
      <c r="C79" s="11">
        <v>14.9</v>
      </c>
      <c r="D79" s="11">
        <v>7.56</v>
      </c>
      <c r="E79">
        <v>2</v>
      </c>
      <c r="I79" s="12"/>
      <c r="N79" s="12">
        <f t="shared" si="2"/>
        <v>3.9632000000000005</v>
      </c>
      <c r="O79">
        <f t="shared" si="3"/>
        <v>1</v>
      </c>
    </row>
    <row r="80" spans="1:15" x14ac:dyDescent="0.25">
      <c r="A80" s="11">
        <v>0.25</v>
      </c>
      <c r="B80" s="11">
        <v>10.63</v>
      </c>
      <c r="C80" s="11">
        <v>14.9</v>
      </c>
      <c r="D80" s="11">
        <v>7.56</v>
      </c>
      <c r="E80">
        <v>2</v>
      </c>
      <c r="I80" s="12"/>
      <c r="N80" s="12">
        <f t="shared" si="2"/>
        <v>4.0159999999999982</v>
      </c>
      <c r="O80">
        <f t="shared" si="3"/>
        <v>1</v>
      </c>
    </row>
    <row r="81" spans="1:15" x14ac:dyDescent="0.25">
      <c r="A81" s="11">
        <v>0.2</v>
      </c>
      <c r="B81" s="11">
        <v>10.69</v>
      </c>
      <c r="C81" s="11">
        <v>14.9</v>
      </c>
      <c r="D81" s="11">
        <v>7.48</v>
      </c>
      <c r="E81">
        <v>2</v>
      </c>
      <c r="I81" s="12"/>
      <c r="N81" s="12">
        <f t="shared" si="2"/>
        <v>3.8760000000000012</v>
      </c>
      <c r="O81">
        <f t="shared" si="3"/>
        <v>1</v>
      </c>
    </row>
    <row r="82" spans="1:15" x14ac:dyDescent="0.25">
      <c r="A82" s="11">
        <v>0.25</v>
      </c>
      <c r="B82" s="11">
        <v>10.44</v>
      </c>
      <c r="C82" s="11">
        <v>14.9</v>
      </c>
      <c r="D82" s="11">
        <v>7.64</v>
      </c>
      <c r="E82">
        <v>2</v>
      </c>
      <c r="I82" s="12"/>
      <c r="N82" s="12">
        <f t="shared" si="2"/>
        <v>4.2480000000000011</v>
      </c>
      <c r="O82">
        <f t="shared" si="3"/>
        <v>1</v>
      </c>
    </row>
    <row r="83" spans="1:15" x14ac:dyDescent="0.25">
      <c r="A83" s="11">
        <v>0.24</v>
      </c>
      <c r="B83" s="11">
        <v>10.63</v>
      </c>
      <c r="C83" s="11">
        <v>14.9</v>
      </c>
      <c r="D83" s="11">
        <v>7.64</v>
      </c>
      <c r="E83">
        <v>2</v>
      </c>
      <c r="I83" s="12"/>
      <c r="N83" s="12">
        <f t="shared" si="2"/>
        <v>4.0935999999999986</v>
      </c>
      <c r="O83">
        <f t="shared" si="3"/>
        <v>1</v>
      </c>
    </row>
    <row r="84" spans="1:15" x14ac:dyDescent="0.25">
      <c r="A84" s="11">
        <v>0.25</v>
      </c>
      <c r="B84" s="11">
        <v>10.44</v>
      </c>
      <c r="C84" s="11">
        <v>14.9</v>
      </c>
      <c r="D84" s="11">
        <v>7.64</v>
      </c>
      <c r="E84">
        <v>2</v>
      </c>
      <c r="I84" s="12"/>
      <c r="N84" s="12">
        <f t="shared" si="2"/>
        <v>4.2480000000000011</v>
      </c>
      <c r="O84">
        <f t="shared" si="3"/>
        <v>1</v>
      </c>
    </row>
    <row r="85" spans="1:15" x14ac:dyDescent="0.25">
      <c r="A85" s="11">
        <v>0.21</v>
      </c>
      <c r="B85" s="11">
        <v>10.69</v>
      </c>
      <c r="C85" s="11">
        <v>15.9</v>
      </c>
      <c r="D85" s="11">
        <v>7.64</v>
      </c>
      <c r="E85">
        <v>2</v>
      </c>
      <c r="I85" s="12"/>
      <c r="N85" s="12">
        <f t="shared" si="2"/>
        <v>5.0383999999999993</v>
      </c>
      <c r="O85">
        <f t="shared" si="3"/>
        <v>1</v>
      </c>
    </row>
    <row r="86" spans="1:15" x14ac:dyDescent="0.25">
      <c r="A86" s="11">
        <v>0.21</v>
      </c>
      <c r="B86" s="11">
        <v>10.63</v>
      </c>
      <c r="C86" s="11">
        <v>15.9</v>
      </c>
      <c r="D86" s="11">
        <v>7.64</v>
      </c>
      <c r="E86">
        <v>2</v>
      </c>
      <c r="I86" s="12"/>
      <c r="N86" s="12">
        <f t="shared" si="2"/>
        <v>5.0863999999999976</v>
      </c>
      <c r="O86">
        <f t="shared" si="3"/>
        <v>1</v>
      </c>
    </row>
    <row r="87" spans="1:15" x14ac:dyDescent="0.25">
      <c r="A87" s="11">
        <v>0.16</v>
      </c>
      <c r="B87" s="11">
        <v>10.63</v>
      </c>
      <c r="C87" s="11">
        <v>15.9</v>
      </c>
      <c r="D87" s="11">
        <v>7.64</v>
      </c>
      <c r="E87">
        <v>2</v>
      </c>
      <c r="I87" s="12"/>
      <c r="N87" s="12">
        <f t="shared" si="2"/>
        <v>5.0743999999999971</v>
      </c>
      <c r="O87">
        <f t="shared" si="3"/>
        <v>1</v>
      </c>
    </row>
    <row r="88" spans="1:15" x14ac:dyDescent="0.25">
      <c r="A88" s="11">
        <v>0.23</v>
      </c>
      <c r="B88" s="11">
        <v>10.5</v>
      </c>
      <c r="C88" s="11">
        <v>14.9</v>
      </c>
      <c r="D88" s="11">
        <v>7.64</v>
      </c>
      <c r="E88">
        <v>2</v>
      </c>
      <c r="I88" s="12"/>
      <c r="N88" s="12">
        <f t="shared" si="2"/>
        <v>4.1951999999999998</v>
      </c>
      <c r="O88">
        <f t="shared" si="3"/>
        <v>1</v>
      </c>
    </row>
    <row r="89" spans="1:15" x14ac:dyDescent="0.25">
      <c r="A89" s="11">
        <v>0.2</v>
      </c>
      <c r="B89" s="11">
        <v>10.63</v>
      </c>
      <c r="C89" s="11">
        <v>15.9</v>
      </c>
      <c r="D89" s="11">
        <v>7.67</v>
      </c>
      <c r="E89">
        <v>2</v>
      </c>
      <c r="I89" s="12"/>
      <c r="N89" s="12">
        <f t="shared" si="2"/>
        <v>5.113999999999999</v>
      </c>
      <c r="O89">
        <f t="shared" si="3"/>
        <v>1</v>
      </c>
    </row>
    <row r="90" spans="1:15" x14ac:dyDescent="0.25">
      <c r="A90" s="11">
        <v>0.21</v>
      </c>
      <c r="B90" s="11">
        <v>10.56</v>
      </c>
      <c r="C90" s="11">
        <v>14.9</v>
      </c>
      <c r="D90" s="11">
        <v>7.65</v>
      </c>
      <c r="E90">
        <v>2</v>
      </c>
      <c r="I90" s="12"/>
      <c r="N90" s="12">
        <f t="shared" si="2"/>
        <v>4.1524000000000001</v>
      </c>
      <c r="O90">
        <f t="shared" si="3"/>
        <v>1</v>
      </c>
    </row>
    <row r="91" spans="1:15" x14ac:dyDescent="0.25">
      <c r="A91" s="11">
        <v>0.25</v>
      </c>
      <c r="B91" s="11">
        <v>10.63</v>
      </c>
      <c r="C91" s="11">
        <v>14.9</v>
      </c>
      <c r="D91" s="11">
        <v>7.67</v>
      </c>
      <c r="E91">
        <v>2</v>
      </c>
      <c r="I91" s="12"/>
      <c r="N91" s="12">
        <f t="shared" si="2"/>
        <v>4.1259999999999994</v>
      </c>
      <c r="O91">
        <f t="shared" si="3"/>
        <v>1</v>
      </c>
    </row>
    <row r="92" spans="1:15" x14ac:dyDescent="0.25">
      <c r="A92" s="11">
        <v>0.15</v>
      </c>
      <c r="B92" s="11">
        <v>10.56</v>
      </c>
      <c r="C92" s="11">
        <v>14.9</v>
      </c>
      <c r="D92" s="11">
        <v>7.65</v>
      </c>
      <c r="E92">
        <v>2</v>
      </c>
      <c r="I92" s="12"/>
      <c r="N92" s="12">
        <f t="shared" si="2"/>
        <v>4.1379999999999999</v>
      </c>
      <c r="O92">
        <f t="shared" si="3"/>
        <v>1</v>
      </c>
    </row>
    <row r="93" spans="1:15" x14ac:dyDescent="0.25">
      <c r="A93" s="11">
        <v>0.15</v>
      </c>
      <c r="B93" s="11">
        <v>10.69</v>
      </c>
      <c r="C93" s="11">
        <v>14.9</v>
      </c>
      <c r="D93" s="11">
        <v>7.64</v>
      </c>
      <c r="E93">
        <v>2</v>
      </c>
      <c r="I93" s="12"/>
      <c r="N93" s="12">
        <f t="shared" si="2"/>
        <v>4.0240000000000009</v>
      </c>
      <c r="O93">
        <f t="shared" si="3"/>
        <v>1</v>
      </c>
    </row>
    <row r="94" spans="1:15" x14ac:dyDescent="0.25">
      <c r="A94" s="11">
        <v>0.2</v>
      </c>
      <c r="B94" s="11">
        <v>10.44</v>
      </c>
      <c r="C94" s="11">
        <v>15.9</v>
      </c>
      <c r="D94" s="11">
        <v>7.64</v>
      </c>
      <c r="E94">
        <v>2</v>
      </c>
      <c r="I94" s="12"/>
      <c r="N94" s="12">
        <f t="shared" si="2"/>
        <v>5.2360000000000007</v>
      </c>
      <c r="O94">
        <f t="shared" si="3"/>
        <v>1</v>
      </c>
    </row>
    <row r="95" spans="1:15" x14ac:dyDescent="0.25">
      <c r="A95" s="11">
        <v>0.2</v>
      </c>
      <c r="B95" s="11">
        <v>10.63</v>
      </c>
      <c r="C95" s="11">
        <v>15.9</v>
      </c>
      <c r="D95" s="11">
        <v>7.64</v>
      </c>
      <c r="E95">
        <v>2</v>
      </c>
      <c r="I95" s="12"/>
      <c r="N95" s="12">
        <f t="shared" si="2"/>
        <v>5.0839999999999996</v>
      </c>
      <c r="O95">
        <f t="shared" si="3"/>
        <v>1</v>
      </c>
    </row>
    <row r="96" spans="1:15" x14ac:dyDescent="0.25">
      <c r="A96" s="11">
        <v>0.21</v>
      </c>
      <c r="B96" s="11">
        <v>10.63</v>
      </c>
      <c r="C96" s="11">
        <v>15.9</v>
      </c>
      <c r="D96" s="11">
        <v>7.64</v>
      </c>
      <c r="E96">
        <v>2</v>
      </c>
      <c r="I96" s="12"/>
      <c r="N96" s="12">
        <f t="shared" si="2"/>
        <v>5.0863999999999976</v>
      </c>
      <c r="O96">
        <f t="shared" si="3"/>
        <v>1</v>
      </c>
    </row>
    <row r="97" spans="1:15" x14ac:dyDescent="0.25">
      <c r="A97" s="11">
        <v>0.19</v>
      </c>
      <c r="B97" s="11">
        <v>10.5</v>
      </c>
      <c r="C97" s="11">
        <v>15.9</v>
      </c>
      <c r="D97" s="11">
        <v>7.64</v>
      </c>
      <c r="E97">
        <v>2</v>
      </c>
      <c r="I97" s="12"/>
      <c r="N97" s="12">
        <f t="shared" si="2"/>
        <v>5.1856000000000009</v>
      </c>
      <c r="O97">
        <f t="shared" si="3"/>
        <v>1</v>
      </c>
    </row>
    <row r="98" spans="1:15" x14ac:dyDescent="0.25">
      <c r="A98" s="11">
        <v>0.19</v>
      </c>
      <c r="B98" s="11">
        <v>10.44</v>
      </c>
      <c r="C98" s="11">
        <v>15.9</v>
      </c>
      <c r="D98" s="11">
        <v>7.67</v>
      </c>
      <c r="E98">
        <v>2</v>
      </c>
      <c r="I98" s="12"/>
      <c r="N98" s="12">
        <f t="shared" si="2"/>
        <v>5.2636000000000003</v>
      </c>
      <c r="O98">
        <f t="shared" si="3"/>
        <v>1</v>
      </c>
    </row>
    <row r="99" spans="1:15" x14ac:dyDescent="0.25">
      <c r="A99" s="11">
        <v>0.25</v>
      </c>
      <c r="B99" s="11">
        <v>10.44</v>
      </c>
      <c r="C99" s="11">
        <v>15.9</v>
      </c>
      <c r="D99" s="11">
        <v>7.64</v>
      </c>
      <c r="E99">
        <v>2</v>
      </c>
      <c r="I99" s="12"/>
      <c r="N99" s="12">
        <f t="shared" si="2"/>
        <v>5.2480000000000011</v>
      </c>
      <c r="O99">
        <f t="shared" si="3"/>
        <v>1</v>
      </c>
    </row>
    <row r="100" spans="1:15" x14ac:dyDescent="0.25">
      <c r="A100" s="11">
        <v>0.25</v>
      </c>
      <c r="B100" s="11">
        <v>10.44</v>
      </c>
      <c r="C100" s="11">
        <v>15.9</v>
      </c>
      <c r="D100" s="11">
        <v>7.65</v>
      </c>
      <c r="E100">
        <v>2</v>
      </c>
      <c r="I100" s="12"/>
      <c r="N100" s="12">
        <f t="shared" si="2"/>
        <v>5.2580000000000009</v>
      </c>
      <c r="O100">
        <f t="shared" si="3"/>
        <v>1</v>
      </c>
    </row>
    <row r="101" spans="1:15" x14ac:dyDescent="0.25">
      <c r="A101" s="11">
        <v>0.14000000000000001</v>
      </c>
      <c r="B101" s="11">
        <v>10.63</v>
      </c>
      <c r="C101" s="11">
        <v>15.9</v>
      </c>
      <c r="D101" s="11">
        <v>7.64</v>
      </c>
      <c r="E101">
        <v>2</v>
      </c>
      <c r="I101" s="12"/>
      <c r="N101" s="12">
        <f t="shared" si="2"/>
        <v>5.0695999999999977</v>
      </c>
      <c r="O101">
        <f t="shared" si="3"/>
        <v>1</v>
      </c>
    </row>
    <row r="102" spans="1:15" x14ac:dyDescent="0.25">
      <c r="A102" s="11">
        <v>0.27</v>
      </c>
      <c r="B102" s="11">
        <v>10.63</v>
      </c>
      <c r="C102" s="11">
        <v>15.9</v>
      </c>
      <c r="D102" s="11">
        <v>7.64</v>
      </c>
      <c r="E102">
        <v>2</v>
      </c>
      <c r="I102" s="12"/>
      <c r="N102" s="12">
        <f t="shared" si="2"/>
        <v>5.1007999999999996</v>
      </c>
      <c r="O102">
        <f t="shared" si="3"/>
        <v>1</v>
      </c>
    </row>
    <row r="103" spans="1:15" x14ac:dyDescent="0.25">
      <c r="A103" s="11">
        <v>0.9</v>
      </c>
      <c r="B103" s="11">
        <v>10.56</v>
      </c>
      <c r="C103" s="11">
        <v>15.9</v>
      </c>
      <c r="D103" s="11">
        <v>7.62</v>
      </c>
      <c r="E103">
        <v>2</v>
      </c>
      <c r="I103" s="12"/>
      <c r="N103" s="12">
        <f t="shared" si="2"/>
        <v>5.2880000000000003</v>
      </c>
      <c r="O103">
        <f t="shared" si="3"/>
        <v>1</v>
      </c>
    </row>
    <row r="104" spans="1:15" x14ac:dyDescent="0.25">
      <c r="A104" s="11">
        <v>0.18</v>
      </c>
      <c r="B104" s="11">
        <v>10.5</v>
      </c>
      <c r="C104" s="11">
        <v>15.9</v>
      </c>
      <c r="D104" s="11">
        <v>7.62</v>
      </c>
      <c r="E104">
        <v>2</v>
      </c>
      <c r="I104" s="12"/>
      <c r="N104" s="12">
        <f t="shared" si="2"/>
        <v>5.1631999999999998</v>
      </c>
      <c r="O104">
        <f t="shared" si="3"/>
        <v>1</v>
      </c>
    </row>
    <row r="105" spans="1:15" x14ac:dyDescent="0.25">
      <c r="A105" s="11">
        <v>0.14000000000000001</v>
      </c>
      <c r="B105" s="11">
        <v>10.63</v>
      </c>
      <c r="C105" s="11">
        <v>15.9</v>
      </c>
      <c r="D105" s="11">
        <v>7.64</v>
      </c>
      <c r="E105">
        <v>2</v>
      </c>
      <c r="I105" s="12"/>
      <c r="N105" s="12">
        <f t="shared" si="2"/>
        <v>5.0695999999999977</v>
      </c>
      <c r="O105">
        <f t="shared" si="3"/>
        <v>1</v>
      </c>
    </row>
    <row r="106" spans="1:15" x14ac:dyDescent="0.25">
      <c r="A106" s="11">
        <v>0.23</v>
      </c>
      <c r="B106" s="11">
        <v>10.44</v>
      </c>
      <c r="C106" s="11">
        <v>15.9</v>
      </c>
      <c r="D106" s="11">
        <v>7.64</v>
      </c>
      <c r="E106">
        <v>2</v>
      </c>
      <c r="I106" s="12"/>
      <c r="N106" s="12">
        <f t="shared" si="2"/>
        <v>5.2431999999999981</v>
      </c>
      <c r="O106">
        <f t="shared" si="3"/>
        <v>1</v>
      </c>
    </row>
    <row r="107" spans="1:15" x14ac:dyDescent="0.25">
      <c r="A107" s="11">
        <v>0.25</v>
      </c>
      <c r="B107" s="11">
        <v>10.63</v>
      </c>
      <c r="C107" s="11">
        <v>15.9</v>
      </c>
      <c r="D107" s="11">
        <v>7.64</v>
      </c>
      <c r="E107">
        <v>2</v>
      </c>
      <c r="I107" s="12"/>
      <c r="N107" s="12">
        <f t="shared" si="2"/>
        <v>5.0960000000000001</v>
      </c>
      <c r="O107">
        <f t="shared" si="3"/>
        <v>1</v>
      </c>
    </row>
    <row r="108" spans="1:15" x14ac:dyDescent="0.25">
      <c r="A108" s="11">
        <v>0.23</v>
      </c>
      <c r="B108" s="11">
        <v>10.63</v>
      </c>
      <c r="C108" s="11">
        <v>15.9</v>
      </c>
      <c r="D108" s="11">
        <v>7.64</v>
      </c>
      <c r="E108">
        <v>2</v>
      </c>
      <c r="I108" s="12"/>
      <c r="N108" s="12">
        <f t="shared" si="2"/>
        <v>5.0911999999999971</v>
      </c>
      <c r="O108">
        <f t="shared" si="3"/>
        <v>1</v>
      </c>
    </row>
    <row r="109" spans="1:15" x14ac:dyDescent="0.25">
      <c r="A109" s="11">
        <v>0.22</v>
      </c>
      <c r="B109" s="11">
        <v>10.55</v>
      </c>
      <c r="C109" s="11">
        <v>15.9</v>
      </c>
      <c r="D109" s="11">
        <v>7.64</v>
      </c>
      <c r="E109">
        <v>2</v>
      </c>
      <c r="I109" s="12"/>
      <c r="N109" s="12">
        <f t="shared" si="2"/>
        <v>5.1527999999999992</v>
      </c>
      <c r="O109">
        <f t="shared" si="3"/>
        <v>1</v>
      </c>
    </row>
    <row r="110" spans="1:15" x14ac:dyDescent="0.25">
      <c r="A110" s="11">
        <v>0.16</v>
      </c>
      <c r="B110" s="11">
        <v>10.5</v>
      </c>
      <c r="C110" s="11">
        <v>15.9</v>
      </c>
      <c r="D110" s="11">
        <v>7.64</v>
      </c>
      <c r="E110">
        <v>2</v>
      </c>
      <c r="I110" s="12"/>
      <c r="N110" s="12">
        <f t="shared" si="2"/>
        <v>5.1783999999999999</v>
      </c>
      <c r="O110">
        <f t="shared" si="3"/>
        <v>1</v>
      </c>
    </row>
    <row r="111" spans="1:15" x14ac:dyDescent="0.25">
      <c r="A111" s="11">
        <v>0.23</v>
      </c>
      <c r="B111" s="11">
        <v>10.63</v>
      </c>
      <c r="C111" s="11">
        <v>15.9</v>
      </c>
      <c r="D111" s="11">
        <v>7.62</v>
      </c>
      <c r="E111">
        <v>2</v>
      </c>
      <c r="I111" s="12"/>
      <c r="N111" s="12">
        <f t="shared" si="2"/>
        <v>5.0711999999999975</v>
      </c>
      <c r="O111">
        <f t="shared" si="3"/>
        <v>1</v>
      </c>
    </row>
    <row r="112" spans="1:15" x14ac:dyDescent="0.25">
      <c r="A112" s="11">
        <v>0.25</v>
      </c>
      <c r="B112" s="11">
        <v>10.63</v>
      </c>
      <c r="C112" s="11">
        <v>15.9</v>
      </c>
      <c r="D112" s="11">
        <v>7.62</v>
      </c>
      <c r="E112">
        <v>2</v>
      </c>
      <c r="I112" s="12"/>
      <c r="N112" s="12">
        <f t="shared" si="2"/>
        <v>5.0760000000000005</v>
      </c>
      <c r="O112">
        <f t="shared" si="3"/>
        <v>1</v>
      </c>
    </row>
    <row r="113" spans="1:15" x14ac:dyDescent="0.25">
      <c r="A113" s="11">
        <v>0.27</v>
      </c>
      <c r="B113" s="11">
        <v>10.56</v>
      </c>
      <c r="C113" s="11">
        <v>15.9</v>
      </c>
      <c r="D113" s="11">
        <v>7.62</v>
      </c>
      <c r="E113">
        <v>2</v>
      </c>
      <c r="I113" s="12"/>
      <c r="N113" s="12">
        <f t="shared" si="2"/>
        <v>5.1368000000000009</v>
      </c>
      <c r="O113">
        <f t="shared" si="3"/>
        <v>1</v>
      </c>
    </row>
    <row r="114" spans="1:15" x14ac:dyDescent="0.25">
      <c r="A114" s="11">
        <v>0.24</v>
      </c>
      <c r="B114" s="11">
        <v>10.63</v>
      </c>
      <c r="C114" s="11">
        <v>15.9</v>
      </c>
      <c r="D114" s="11">
        <v>7.64</v>
      </c>
      <c r="E114">
        <v>2</v>
      </c>
      <c r="I114" s="12"/>
      <c r="N114" s="12">
        <f t="shared" si="2"/>
        <v>5.0935999999999986</v>
      </c>
      <c r="O114">
        <f t="shared" si="3"/>
        <v>1</v>
      </c>
    </row>
    <row r="115" spans="1:15" x14ac:dyDescent="0.25">
      <c r="A115" s="11">
        <v>0.23</v>
      </c>
      <c r="B115" s="11">
        <v>10.63</v>
      </c>
      <c r="C115" s="11">
        <v>15.9</v>
      </c>
      <c r="D115" s="11">
        <v>7.62</v>
      </c>
      <c r="E115">
        <v>2</v>
      </c>
      <c r="I115" s="12"/>
      <c r="N115" s="12">
        <f t="shared" si="2"/>
        <v>5.0711999999999975</v>
      </c>
      <c r="O115">
        <f t="shared" si="3"/>
        <v>1</v>
      </c>
    </row>
    <row r="116" spans="1:15" x14ac:dyDescent="0.25">
      <c r="A116" s="11">
        <v>0.23</v>
      </c>
      <c r="B116" s="11">
        <v>10.63</v>
      </c>
      <c r="C116" s="11">
        <v>15.9</v>
      </c>
      <c r="D116" s="11">
        <v>7.63</v>
      </c>
      <c r="E116">
        <v>2</v>
      </c>
      <c r="I116" s="12"/>
      <c r="N116" s="12">
        <f t="shared" si="2"/>
        <v>5.0811999999999991</v>
      </c>
      <c r="O116">
        <f t="shared" si="3"/>
        <v>1</v>
      </c>
    </row>
    <row r="117" spans="1:15" x14ac:dyDescent="0.25">
      <c r="A117" s="11">
        <v>0.26</v>
      </c>
      <c r="B117" s="11">
        <v>10.63</v>
      </c>
      <c r="C117" s="11">
        <v>15.9</v>
      </c>
      <c r="D117" s="11">
        <v>7.64</v>
      </c>
      <c r="E117">
        <v>2</v>
      </c>
      <c r="I117" s="12"/>
      <c r="N117" s="12">
        <f t="shared" si="2"/>
        <v>5.098399999999998</v>
      </c>
      <c r="O117">
        <f t="shared" si="3"/>
        <v>1</v>
      </c>
    </row>
    <row r="118" spans="1:15" x14ac:dyDescent="0.25">
      <c r="A118" s="11">
        <v>0.23</v>
      </c>
      <c r="B118" s="11">
        <v>10.63</v>
      </c>
      <c r="C118" s="11">
        <v>14.9</v>
      </c>
      <c r="D118" s="11">
        <v>7.64</v>
      </c>
      <c r="E118">
        <v>2</v>
      </c>
      <c r="I118" s="12"/>
      <c r="N118" s="12">
        <f t="shared" si="2"/>
        <v>4.0911999999999971</v>
      </c>
      <c r="O118">
        <f t="shared" si="3"/>
        <v>1</v>
      </c>
    </row>
    <row r="119" spans="1:15" x14ac:dyDescent="0.25">
      <c r="A119" s="11">
        <v>0.23</v>
      </c>
      <c r="B119" s="11">
        <v>10.56</v>
      </c>
      <c r="C119" s="11">
        <v>14.9</v>
      </c>
      <c r="D119" s="11">
        <v>7.64</v>
      </c>
      <c r="E119">
        <v>2</v>
      </c>
      <c r="I119" s="12"/>
      <c r="N119" s="12">
        <f t="shared" si="2"/>
        <v>4.147199999999998</v>
      </c>
      <c r="O119">
        <f t="shared" si="3"/>
        <v>1</v>
      </c>
    </row>
    <row r="120" spans="1:15" x14ac:dyDescent="0.25">
      <c r="A120" s="11">
        <v>0.19</v>
      </c>
      <c r="B120" s="11">
        <v>10.56</v>
      </c>
      <c r="C120" s="11">
        <v>14.9</v>
      </c>
      <c r="D120" s="11">
        <v>7.64</v>
      </c>
      <c r="E120">
        <v>2</v>
      </c>
      <c r="I120" s="12"/>
      <c r="N120" s="12">
        <f t="shared" si="2"/>
        <v>4.1375999999999991</v>
      </c>
      <c r="O120">
        <f t="shared" si="3"/>
        <v>1</v>
      </c>
    </row>
    <row r="121" spans="1:15" x14ac:dyDescent="0.25">
      <c r="A121" s="11">
        <v>0.18</v>
      </c>
      <c r="B121" s="11">
        <v>10.5</v>
      </c>
      <c r="C121" s="11">
        <v>14.9</v>
      </c>
      <c r="D121" s="11">
        <v>7.64</v>
      </c>
      <c r="E121">
        <v>2</v>
      </c>
      <c r="I121" s="12"/>
      <c r="N121" s="12">
        <f t="shared" si="2"/>
        <v>4.1831999999999994</v>
      </c>
      <c r="O121">
        <f t="shared" si="3"/>
        <v>1</v>
      </c>
    </row>
    <row r="122" spans="1:15" x14ac:dyDescent="0.25">
      <c r="A122" s="11">
        <v>0.23</v>
      </c>
      <c r="B122" s="11">
        <v>10.63</v>
      </c>
      <c r="C122" s="11">
        <v>13.899999999999999</v>
      </c>
      <c r="D122" s="11">
        <v>7.63</v>
      </c>
      <c r="E122">
        <v>2</v>
      </c>
      <c r="I122" s="12"/>
      <c r="N122" s="12">
        <f t="shared" si="2"/>
        <v>3.0811999999999955</v>
      </c>
      <c r="O122">
        <f t="shared" si="3"/>
        <v>1</v>
      </c>
    </row>
    <row r="123" spans="1:15" x14ac:dyDescent="0.25">
      <c r="A123" s="11">
        <v>0.05</v>
      </c>
      <c r="B123" s="11">
        <v>10.56</v>
      </c>
      <c r="C123" s="11">
        <v>15.9</v>
      </c>
      <c r="D123" s="11">
        <v>7.62</v>
      </c>
      <c r="E123">
        <v>2</v>
      </c>
      <c r="I123" s="12"/>
      <c r="N123" s="12">
        <f t="shared" si="2"/>
        <v>5.0839999999999996</v>
      </c>
      <c r="O123">
        <f t="shared" si="3"/>
        <v>1</v>
      </c>
    </row>
    <row r="124" spans="1:15" x14ac:dyDescent="0.25">
      <c r="A124" s="11">
        <v>0.05</v>
      </c>
      <c r="B124" s="11">
        <v>10.56</v>
      </c>
      <c r="C124" s="11">
        <v>15.9</v>
      </c>
      <c r="D124" s="11">
        <v>7.62</v>
      </c>
      <c r="E124">
        <v>2</v>
      </c>
      <c r="I124" s="12"/>
      <c r="N124" s="12">
        <f t="shared" si="2"/>
        <v>5.0839999999999996</v>
      </c>
      <c r="O124">
        <f t="shared" si="3"/>
        <v>1</v>
      </c>
    </row>
    <row r="125" spans="1:15" x14ac:dyDescent="0.25">
      <c r="A125" s="11">
        <v>0.05</v>
      </c>
      <c r="B125" s="11">
        <v>10.5</v>
      </c>
      <c r="C125" s="11">
        <v>15.9</v>
      </c>
      <c r="D125" s="11">
        <v>7.62</v>
      </c>
      <c r="E125">
        <v>2</v>
      </c>
      <c r="I125" s="12"/>
      <c r="N125" s="12">
        <f t="shared" si="2"/>
        <v>5.1320000000000014</v>
      </c>
      <c r="O125">
        <f t="shared" si="3"/>
        <v>1</v>
      </c>
    </row>
    <row r="126" spans="1:15" x14ac:dyDescent="0.25">
      <c r="A126" s="11">
        <v>0.05</v>
      </c>
      <c r="B126" s="11">
        <v>10.63</v>
      </c>
      <c r="C126" s="11">
        <v>15.9</v>
      </c>
      <c r="D126" s="11">
        <v>7.62</v>
      </c>
      <c r="E126">
        <v>2</v>
      </c>
      <c r="I126" s="12"/>
      <c r="N126" s="12">
        <f t="shared" si="2"/>
        <v>5.0279999999999987</v>
      </c>
      <c r="O126">
        <f t="shared" si="3"/>
        <v>1</v>
      </c>
    </row>
    <row r="127" spans="1:15" x14ac:dyDescent="0.25">
      <c r="A127" s="11">
        <v>0.2</v>
      </c>
      <c r="B127" s="11">
        <v>10.63</v>
      </c>
      <c r="C127" s="11">
        <v>15.9</v>
      </c>
      <c r="D127" s="11">
        <v>7.64</v>
      </c>
      <c r="E127">
        <v>2</v>
      </c>
      <c r="I127" s="12"/>
      <c r="N127" s="12">
        <f t="shared" si="2"/>
        <v>5.0839999999999996</v>
      </c>
      <c r="O127">
        <f t="shared" si="3"/>
        <v>1</v>
      </c>
    </row>
    <row r="128" spans="1:15" x14ac:dyDescent="0.25">
      <c r="A128" s="11">
        <v>0.21</v>
      </c>
      <c r="B128" s="11">
        <v>10.5</v>
      </c>
      <c r="C128" s="11">
        <v>7.9</v>
      </c>
      <c r="D128" s="11">
        <v>7.64</v>
      </c>
      <c r="E128">
        <v>2</v>
      </c>
      <c r="I128" s="12"/>
      <c r="N128" s="12">
        <f t="shared" si="2"/>
        <v>-2.8096000000000005</v>
      </c>
      <c r="O128">
        <f t="shared" si="3"/>
        <v>2</v>
      </c>
    </row>
    <row r="129" spans="1:15" x14ac:dyDescent="0.25">
      <c r="A129" s="11">
        <v>0.25</v>
      </c>
      <c r="B129" s="11">
        <v>10.63</v>
      </c>
      <c r="C129" s="11">
        <v>2</v>
      </c>
      <c r="D129" s="11">
        <v>7.64</v>
      </c>
      <c r="E129">
        <v>2</v>
      </c>
      <c r="I129" s="12"/>
      <c r="N129" s="12">
        <f t="shared" si="2"/>
        <v>-8.804000000000002</v>
      </c>
      <c r="O129">
        <f t="shared" si="3"/>
        <v>2</v>
      </c>
    </row>
    <row r="130" spans="1:15" x14ac:dyDescent="0.25">
      <c r="A130" s="11">
        <v>0.15</v>
      </c>
      <c r="B130" s="11">
        <v>10.38</v>
      </c>
      <c r="C130" s="11">
        <v>14.9</v>
      </c>
      <c r="D130" s="11">
        <v>7.64</v>
      </c>
      <c r="E130">
        <v>2</v>
      </c>
      <c r="I130" s="12"/>
      <c r="N130" s="12">
        <f t="shared" si="2"/>
        <v>4.2719999999999985</v>
      </c>
      <c r="O130">
        <f t="shared" si="3"/>
        <v>1</v>
      </c>
    </row>
    <row r="131" spans="1:15" x14ac:dyDescent="0.25">
      <c r="A131" s="11">
        <v>0.15</v>
      </c>
      <c r="B131" s="11">
        <v>10.69</v>
      </c>
      <c r="C131" s="11">
        <v>15.9</v>
      </c>
      <c r="D131" s="11">
        <v>7.64</v>
      </c>
      <c r="E131">
        <v>2</v>
      </c>
      <c r="I131" s="12"/>
      <c r="N131" s="12">
        <f t="shared" ref="N131:N194" si="4">$G$2*A131+$H$2*B131+$I$2*C131+$J$2*D131+$K$2</f>
        <v>5.0240000000000009</v>
      </c>
      <c r="O131">
        <f t="shared" ref="O131:O194" si="5">IF(N131&gt;0,1,2)</f>
        <v>1</v>
      </c>
    </row>
    <row r="132" spans="1:15" x14ac:dyDescent="0.25">
      <c r="A132" s="11">
        <v>0.2</v>
      </c>
      <c r="B132" s="11">
        <v>10.38</v>
      </c>
      <c r="C132" s="11">
        <v>15.9</v>
      </c>
      <c r="D132" s="11">
        <v>7.62</v>
      </c>
      <c r="E132">
        <v>2</v>
      </c>
      <c r="I132" s="12"/>
      <c r="N132" s="12">
        <f t="shared" si="4"/>
        <v>5.2639999999999993</v>
      </c>
      <c r="O132">
        <f t="shared" si="5"/>
        <v>1</v>
      </c>
    </row>
    <row r="133" spans="1:15" x14ac:dyDescent="0.25">
      <c r="A133" s="11">
        <v>0.2</v>
      </c>
      <c r="B133" s="11">
        <v>10.5</v>
      </c>
      <c r="C133" s="11">
        <v>15.9</v>
      </c>
      <c r="D133" s="11">
        <v>7.62</v>
      </c>
      <c r="E133">
        <v>2</v>
      </c>
      <c r="I133" s="12"/>
      <c r="N133" s="12">
        <f t="shared" si="4"/>
        <v>5.1679999999999993</v>
      </c>
      <c r="O133">
        <f t="shared" si="5"/>
        <v>1</v>
      </c>
    </row>
    <row r="134" spans="1:15" x14ac:dyDescent="0.25">
      <c r="A134" s="11">
        <v>0.21</v>
      </c>
      <c r="B134" s="11">
        <v>10.63</v>
      </c>
      <c r="C134" s="11">
        <v>15.9</v>
      </c>
      <c r="D134" s="11">
        <v>7.6</v>
      </c>
      <c r="E134">
        <v>2</v>
      </c>
      <c r="I134" s="12"/>
      <c r="N134" s="12">
        <f t="shared" si="4"/>
        <v>5.0463999999999984</v>
      </c>
      <c r="O134">
        <f t="shared" si="5"/>
        <v>1</v>
      </c>
    </row>
    <row r="135" spans="1:15" x14ac:dyDescent="0.25">
      <c r="A135" s="11">
        <v>0.19</v>
      </c>
      <c r="B135" s="11">
        <v>10.56</v>
      </c>
      <c r="C135" s="11">
        <v>15.9</v>
      </c>
      <c r="D135" s="11">
        <v>7.61</v>
      </c>
      <c r="E135">
        <v>2</v>
      </c>
      <c r="I135" s="12"/>
      <c r="N135" s="12">
        <f t="shared" si="4"/>
        <v>5.1076000000000015</v>
      </c>
      <c r="O135">
        <f t="shared" si="5"/>
        <v>1</v>
      </c>
    </row>
    <row r="136" spans="1:15" x14ac:dyDescent="0.25">
      <c r="A136" s="11">
        <v>0.19</v>
      </c>
      <c r="B136" s="11">
        <v>10.56</v>
      </c>
      <c r="C136" s="11">
        <v>14.9</v>
      </c>
      <c r="D136" s="11">
        <v>7.62</v>
      </c>
      <c r="E136">
        <v>2</v>
      </c>
      <c r="I136" s="12"/>
      <c r="N136" s="12">
        <f t="shared" si="4"/>
        <v>4.1175999999999995</v>
      </c>
      <c r="O136">
        <f t="shared" si="5"/>
        <v>1</v>
      </c>
    </row>
    <row r="137" spans="1:15" x14ac:dyDescent="0.25">
      <c r="A137" s="11">
        <v>0.25</v>
      </c>
      <c r="B137" s="11">
        <v>10.56</v>
      </c>
      <c r="C137" s="11">
        <v>13.899999999999999</v>
      </c>
      <c r="D137" s="11">
        <v>7.64</v>
      </c>
      <c r="E137">
        <v>2</v>
      </c>
      <c r="I137" s="12"/>
      <c r="N137" s="12">
        <f t="shared" si="4"/>
        <v>3.1519999999999975</v>
      </c>
      <c r="O137">
        <f t="shared" si="5"/>
        <v>1</v>
      </c>
    </row>
    <row r="138" spans="1:15" x14ac:dyDescent="0.25">
      <c r="A138" s="11">
        <v>0.25</v>
      </c>
      <c r="B138" s="11">
        <v>10.69</v>
      </c>
      <c r="C138" s="11">
        <v>15.9</v>
      </c>
      <c r="D138" s="11">
        <v>7.64</v>
      </c>
      <c r="E138">
        <v>2</v>
      </c>
      <c r="I138" s="12"/>
      <c r="N138" s="12">
        <f t="shared" si="4"/>
        <v>5.0480000000000018</v>
      </c>
      <c r="O138">
        <f t="shared" si="5"/>
        <v>1</v>
      </c>
    </row>
    <row r="139" spans="1:15" x14ac:dyDescent="0.25">
      <c r="A139" s="11">
        <v>0.14000000000000001</v>
      </c>
      <c r="B139" s="11">
        <v>10.44</v>
      </c>
      <c r="C139" s="11">
        <v>15.9</v>
      </c>
      <c r="D139" s="11">
        <v>7.64</v>
      </c>
      <c r="E139">
        <v>2</v>
      </c>
      <c r="I139" s="12"/>
      <c r="N139" s="12">
        <f t="shared" si="4"/>
        <v>5.2215999999999987</v>
      </c>
      <c r="O139">
        <f t="shared" si="5"/>
        <v>1</v>
      </c>
    </row>
    <row r="140" spans="1:15" x14ac:dyDescent="0.25">
      <c r="A140" s="11">
        <v>0.27</v>
      </c>
      <c r="B140" s="11">
        <v>10.56</v>
      </c>
      <c r="C140" s="11">
        <v>15.9</v>
      </c>
      <c r="D140" s="11">
        <v>7.64</v>
      </c>
      <c r="E140">
        <v>2</v>
      </c>
      <c r="I140" s="12"/>
      <c r="N140" s="12">
        <f t="shared" si="4"/>
        <v>5.1568000000000005</v>
      </c>
      <c r="O140">
        <f t="shared" si="5"/>
        <v>1</v>
      </c>
    </row>
    <row r="141" spans="1:15" x14ac:dyDescent="0.25">
      <c r="A141" s="11">
        <v>0.9</v>
      </c>
      <c r="B141" s="11">
        <v>10.63</v>
      </c>
      <c r="C141" s="11">
        <v>15.9</v>
      </c>
      <c r="D141" s="11">
        <v>7.62</v>
      </c>
      <c r="E141">
        <v>2</v>
      </c>
      <c r="I141" s="12"/>
      <c r="N141" s="12">
        <f t="shared" si="4"/>
        <v>5.2319999999999993</v>
      </c>
      <c r="O141">
        <f t="shared" si="5"/>
        <v>1</v>
      </c>
    </row>
    <row r="142" spans="1:15" x14ac:dyDescent="0.25">
      <c r="A142" s="11">
        <v>0.18</v>
      </c>
      <c r="B142" s="11">
        <v>10.5</v>
      </c>
      <c r="C142" s="11">
        <v>15.9</v>
      </c>
      <c r="D142" s="11">
        <v>7.62</v>
      </c>
      <c r="E142">
        <v>2</v>
      </c>
      <c r="I142" s="12"/>
      <c r="N142" s="12">
        <f t="shared" si="4"/>
        <v>5.1631999999999998</v>
      </c>
      <c r="O142">
        <f t="shared" si="5"/>
        <v>1</v>
      </c>
    </row>
    <row r="143" spans="1:15" x14ac:dyDescent="0.25">
      <c r="A143" s="11">
        <v>0.14000000000000001</v>
      </c>
      <c r="B143" s="11">
        <v>10.56</v>
      </c>
      <c r="C143" s="11">
        <v>15.9</v>
      </c>
      <c r="D143" s="11">
        <v>7.62</v>
      </c>
      <c r="E143">
        <v>2</v>
      </c>
      <c r="I143" s="12"/>
      <c r="N143" s="12">
        <f t="shared" si="4"/>
        <v>5.105599999999999</v>
      </c>
      <c r="O143">
        <f t="shared" si="5"/>
        <v>1</v>
      </c>
    </row>
    <row r="144" spans="1:15" x14ac:dyDescent="0.25">
      <c r="A144" s="11">
        <v>0.23</v>
      </c>
      <c r="B144" s="11">
        <v>10.63</v>
      </c>
      <c r="C144" s="11">
        <v>15.9</v>
      </c>
      <c r="D144" s="11">
        <v>7.64</v>
      </c>
      <c r="E144">
        <v>2</v>
      </c>
      <c r="I144" s="12"/>
      <c r="N144" s="12">
        <f t="shared" si="4"/>
        <v>5.0911999999999971</v>
      </c>
      <c r="O144">
        <f t="shared" si="5"/>
        <v>1</v>
      </c>
    </row>
    <row r="145" spans="1:15" x14ac:dyDescent="0.25">
      <c r="A145" s="11">
        <v>0.25</v>
      </c>
      <c r="B145" s="11">
        <v>10.5</v>
      </c>
      <c r="C145" s="11">
        <v>15.9</v>
      </c>
      <c r="D145" s="11">
        <v>7.64</v>
      </c>
      <c r="E145">
        <v>2</v>
      </c>
      <c r="I145" s="12"/>
      <c r="N145" s="12">
        <f t="shared" si="4"/>
        <v>5.1999999999999993</v>
      </c>
      <c r="O145">
        <f t="shared" si="5"/>
        <v>1</v>
      </c>
    </row>
    <row r="146" spans="1:15" x14ac:dyDescent="0.25">
      <c r="A146" s="11">
        <v>0.16</v>
      </c>
      <c r="B146" s="11">
        <v>10.63</v>
      </c>
      <c r="C146" s="11">
        <v>15.9</v>
      </c>
      <c r="D146" s="11">
        <v>7.64</v>
      </c>
      <c r="E146">
        <v>2</v>
      </c>
      <c r="I146" s="12"/>
      <c r="N146" s="12">
        <f t="shared" si="4"/>
        <v>5.0743999999999971</v>
      </c>
      <c r="O146">
        <f t="shared" si="5"/>
        <v>1</v>
      </c>
    </row>
    <row r="147" spans="1:15" x14ac:dyDescent="0.25">
      <c r="A147" s="11">
        <v>0.23</v>
      </c>
      <c r="B147" s="11">
        <v>10.56</v>
      </c>
      <c r="C147" s="11">
        <v>15.9</v>
      </c>
      <c r="D147" s="11">
        <v>5.86</v>
      </c>
      <c r="E147">
        <v>2</v>
      </c>
      <c r="I147" s="12"/>
      <c r="N147" s="12">
        <f t="shared" si="4"/>
        <v>3.3672000000000004</v>
      </c>
      <c r="O147">
        <f t="shared" si="5"/>
        <v>1</v>
      </c>
    </row>
    <row r="148" spans="1:15" x14ac:dyDescent="0.25">
      <c r="A148" s="11">
        <v>0.25</v>
      </c>
      <c r="B148" s="11">
        <v>10.56</v>
      </c>
      <c r="C148" s="11">
        <v>15.9</v>
      </c>
      <c r="D148" s="11">
        <v>7.64</v>
      </c>
      <c r="E148">
        <v>2</v>
      </c>
      <c r="I148" s="12"/>
      <c r="N148" s="12">
        <f t="shared" si="4"/>
        <v>5.152000000000001</v>
      </c>
      <c r="O148">
        <f t="shared" si="5"/>
        <v>1</v>
      </c>
    </row>
    <row r="149" spans="1:15" x14ac:dyDescent="0.25">
      <c r="A149" s="11">
        <v>0.27</v>
      </c>
      <c r="B149" s="11">
        <v>10.5</v>
      </c>
      <c r="C149" s="11">
        <v>15.9</v>
      </c>
      <c r="D149" s="11">
        <v>7.61</v>
      </c>
      <c r="E149">
        <v>2</v>
      </c>
      <c r="I149" s="12"/>
      <c r="N149" s="12">
        <f t="shared" si="4"/>
        <v>5.1748000000000012</v>
      </c>
      <c r="O149">
        <f t="shared" si="5"/>
        <v>1</v>
      </c>
    </row>
    <row r="150" spans="1:15" x14ac:dyDescent="0.25">
      <c r="A150" s="11">
        <v>0.24</v>
      </c>
      <c r="B150" s="11">
        <v>10.44</v>
      </c>
      <c r="C150" s="11">
        <v>15.9</v>
      </c>
      <c r="D150" s="11">
        <v>7.62</v>
      </c>
      <c r="E150">
        <v>2</v>
      </c>
      <c r="I150" s="12"/>
      <c r="N150" s="12">
        <f t="shared" si="4"/>
        <v>5.2256</v>
      </c>
      <c r="O150">
        <f t="shared" si="5"/>
        <v>1</v>
      </c>
    </row>
    <row r="151" spans="1:15" x14ac:dyDescent="0.25">
      <c r="A151" s="11">
        <v>0.23</v>
      </c>
      <c r="B151" s="11">
        <v>10.63</v>
      </c>
      <c r="C151" s="11">
        <v>15.9</v>
      </c>
      <c r="D151" s="11">
        <v>7.64</v>
      </c>
      <c r="E151">
        <v>2</v>
      </c>
      <c r="I151" s="12"/>
      <c r="N151" s="12">
        <f t="shared" si="4"/>
        <v>5.0911999999999971</v>
      </c>
      <c r="O151">
        <f t="shared" si="5"/>
        <v>1</v>
      </c>
    </row>
    <row r="152" spans="1:15" x14ac:dyDescent="0.25">
      <c r="A152" s="11">
        <v>7.0000000000000007E-2</v>
      </c>
      <c r="B152" s="11">
        <v>14.69</v>
      </c>
      <c r="C152" s="11">
        <v>105.056</v>
      </c>
      <c r="D152" s="11">
        <v>7.76</v>
      </c>
      <c r="E152">
        <v>1</v>
      </c>
      <c r="I152" s="12"/>
      <c r="N152" s="12">
        <f t="shared" si="4"/>
        <v>91.080799999999996</v>
      </c>
      <c r="O152">
        <f t="shared" si="5"/>
        <v>1</v>
      </c>
    </row>
    <row r="153" spans="1:15" x14ac:dyDescent="0.25">
      <c r="A153" s="11">
        <v>0.06</v>
      </c>
      <c r="B153" s="11">
        <v>14.69</v>
      </c>
      <c r="C153" s="11">
        <v>106.364</v>
      </c>
      <c r="D153" s="11">
        <v>7.76</v>
      </c>
      <c r="E153">
        <v>1</v>
      </c>
      <c r="I153" s="12"/>
      <c r="N153" s="12">
        <f t="shared" si="4"/>
        <v>92.386400000000009</v>
      </c>
      <c r="O153">
        <f t="shared" si="5"/>
        <v>1</v>
      </c>
    </row>
    <row r="154" spans="1:15" x14ac:dyDescent="0.25">
      <c r="A154" s="11">
        <v>0.06</v>
      </c>
      <c r="B154" s="11">
        <v>14.56</v>
      </c>
      <c r="C154" s="11">
        <v>106.364</v>
      </c>
      <c r="D154" s="11">
        <v>7.76</v>
      </c>
      <c r="E154">
        <v>1</v>
      </c>
      <c r="I154" s="12"/>
      <c r="N154" s="12">
        <f t="shared" si="4"/>
        <v>92.490400000000008</v>
      </c>
      <c r="O154">
        <f t="shared" si="5"/>
        <v>1</v>
      </c>
    </row>
    <row r="155" spans="1:15" x14ac:dyDescent="0.25">
      <c r="A155" s="11">
        <v>0.06</v>
      </c>
      <c r="B155" s="11">
        <v>14.44</v>
      </c>
      <c r="C155" s="11">
        <v>106.364</v>
      </c>
      <c r="D155" s="11">
        <v>7.76</v>
      </c>
      <c r="E155">
        <v>1</v>
      </c>
      <c r="I155" s="12"/>
      <c r="N155" s="12">
        <f t="shared" si="4"/>
        <v>92.586400000000012</v>
      </c>
      <c r="O155">
        <f t="shared" si="5"/>
        <v>1</v>
      </c>
    </row>
    <row r="156" spans="1:15" x14ac:dyDescent="0.25">
      <c r="A156" s="11">
        <v>7.0000000000000007E-2</v>
      </c>
      <c r="B156" s="11">
        <v>14.38</v>
      </c>
      <c r="C156" s="11">
        <v>106.364</v>
      </c>
      <c r="D156" s="11">
        <v>7.76</v>
      </c>
      <c r="E156">
        <v>1</v>
      </c>
      <c r="I156" s="12"/>
      <c r="N156" s="12">
        <f t="shared" si="4"/>
        <v>92.636800000000008</v>
      </c>
      <c r="O156">
        <f t="shared" si="5"/>
        <v>1</v>
      </c>
    </row>
    <row r="157" spans="1:15" x14ac:dyDescent="0.25">
      <c r="A157" s="11">
        <v>0.09</v>
      </c>
      <c r="B157" s="11">
        <v>14.25</v>
      </c>
      <c r="C157" s="11">
        <v>107.70099999999999</v>
      </c>
      <c r="D157" s="11">
        <v>7.77</v>
      </c>
      <c r="E157">
        <v>1</v>
      </c>
      <c r="I157" s="12"/>
      <c r="N157" s="12">
        <f t="shared" si="4"/>
        <v>94.09259999999999</v>
      </c>
      <c r="O157">
        <f t="shared" si="5"/>
        <v>1</v>
      </c>
    </row>
    <row r="158" spans="1:15" x14ac:dyDescent="0.25">
      <c r="A158" s="11">
        <v>0.08</v>
      </c>
      <c r="B158" s="11">
        <v>14.31</v>
      </c>
      <c r="C158" s="11">
        <v>107.70099999999999</v>
      </c>
      <c r="D158" s="11">
        <v>7.76</v>
      </c>
      <c r="E158">
        <v>1</v>
      </c>
      <c r="I158" s="12"/>
      <c r="N158" s="12">
        <f t="shared" si="4"/>
        <v>94.032200000000003</v>
      </c>
      <c r="O158">
        <f t="shared" si="5"/>
        <v>1</v>
      </c>
    </row>
    <row r="159" spans="1:15" x14ac:dyDescent="0.25">
      <c r="A159" s="11">
        <v>0.06</v>
      </c>
      <c r="B159" s="11">
        <v>14.35</v>
      </c>
      <c r="C159" s="11">
        <v>107.70099999999999</v>
      </c>
      <c r="D159" s="11">
        <v>7.76</v>
      </c>
      <c r="E159">
        <v>1</v>
      </c>
      <c r="I159" s="12"/>
      <c r="N159" s="12">
        <f t="shared" si="4"/>
        <v>93.995400000000004</v>
      </c>
      <c r="O159">
        <f t="shared" si="5"/>
        <v>1</v>
      </c>
    </row>
    <row r="160" spans="1:15" x14ac:dyDescent="0.25">
      <c r="A160" s="11">
        <v>0.06</v>
      </c>
      <c r="B160" s="11">
        <v>14.25</v>
      </c>
      <c r="C160" s="11">
        <v>107.70099999999999</v>
      </c>
      <c r="D160" s="11">
        <v>7.69</v>
      </c>
      <c r="E160">
        <v>1</v>
      </c>
      <c r="I160" s="12"/>
      <c r="N160" s="12">
        <f t="shared" si="4"/>
        <v>94.005399999999995</v>
      </c>
      <c r="O160">
        <f t="shared" si="5"/>
        <v>1</v>
      </c>
    </row>
    <row r="161" spans="1:15" x14ac:dyDescent="0.25">
      <c r="A161" s="11">
        <v>0.06</v>
      </c>
      <c r="B161" s="11">
        <v>14.19</v>
      </c>
      <c r="C161" s="11">
        <v>107.70099999999999</v>
      </c>
      <c r="D161" s="11">
        <v>7.76</v>
      </c>
      <c r="E161">
        <v>1</v>
      </c>
      <c r="I161" s="12"/>
      <c r="N161" s="12">
        <f t="shared" si="4"/>
        <v>94.123400000000004</v>
      </c>
      <c r="O161">
        <f t="shared" si="5"/>
        <v>1</v>
      </c>
    </row>
    <row r="162" spans="1:15" x14ac:dyDescent="0.25">
      <c r="A162" s="11">
        <v>0.06</v>
      </c>
      <c r="B162" s="11">
        <v>14.13</v>
      </c>
      <c r="C162" s="11">
        <v>107.70099999999999</v>
      </c>
      <c r="D162" s="11">
        <v>7.73</v>
      </c>
      <c r="E162">
        <v>1</v>
      </c>
      <c r="I162" s="12"/>
      <c r="N162" s="12">
        <f t="shared" si="4"/>
        <v>94.14139999999999</v>
      </c>
      <c r="O162">
        <f t="shared" si="5"/>
        <v>1</v>
      </c>
    </row>
    <row r="163" spans="1:15" x14ac:dyDescent="0.25">
      <c r="A163" s="11">
        <v>0.05</v>
      </c>
      <c r="B163" s="11">
        <v>14.06</v>
      </c>
      <c r="C163" s="11">
        <v>109.07000000000001</v>
      </c>
      <c r="D163" s="11">
        <v>7.73</v>
      </c>
      <c r="E163">
        <v>1</v>
      </c>
      <c r="I163" s="12"/>
      <c r="N163" s="12">
        <f t="shared" si="4"/>
        <v>95.564000000000007</v>
      </c>
      <c r="O163">
        <f t="shared" si="5"/>
        <v>1</v>
      </c>
    </row>
    <row r="164" spans="1:15" x14ac:dyDescent="0.25">
      <c r="A164" s="11">
        <v>0.04</v>
      </c>
      <c r="B164" s="11">
        <v>14.06</v>
      </c>
      <c r="C164" s="11">
        <v>109.07000000000001</v>
      </c>
      <c r="D164" s="11">
        <v>7.73</v>
      </c>
      <c r="E164">
        <v>1</v>
      </c>
      <c r="I164" s="12"/>
      <c r="N164" s="12">
        <f t="shared" si="4"/>
        <v>95.561600000000013</v>
      </c>
      <c r="O164">
        <f t="shared" si="5"/>
        <v>1</v>
      </c>
    </row>
    <row r="165" spans="1:15" x14ac:dyDescent="0.25">
      <c r="A165" s="11">
        <v>0.04</v>
      </c>
      <c r="B165" s="11">
        <v>13.88</v>
      </c>
      <c r="C165" s="11">
        <v>109.07000000000001</v>
      </c>
      <c r="D165" s="11">
        <v>7.73</v>
      </c>
      <c r="E165">
        <v>1</v>
      </c>
      <c r="I165" s="12"/>
      <c r="N165" s="12">
        <f t="shared" si="4"/>
        <v>95.705600000000018</v>
      </c>
      <c r="O165">
        <f t="shared" si="5"/>
        <v>1</v>
      </c>
    </row>
    <row r="166" spans="1:15" x14ac:dyDescent="0.25">
      <c r="A166" s="11">
        <v>0.05</v>
      </c>
      <c r="B166" s="11">
        <v>14.13</v>
      </c>
      <c r="C166" s="11">
        <v>109.07000000000001</v>
      </c>
      <c r="D166" s="11">
        <v>7.73</v>
      </c>
      <c r="E166">
        <v>1</v>
      </c>
      <c r="I166" s="12"/>
      <c r="N166" s="12">
        <f t="shared" si="4"/>
        <v>95.50800000000001</v>
      </c>
      <c r="O166">
        <f t="shared" si="5"/>
        <v>1</v>
      </c>
    </row>
    <row r="167" spans="1:15" x14ac:dyDescent="0.25">
      <c r="A167" s="11">
        <v>0.04</v>
      </c>
      <c r="B167" s="11">
        <v>14.06</v>
      </c>
      <c r="C167" s="11">
        <v>110.471</v>
      </c>
      <c r="D167" s="11">
        <v>7.76</v>
      </c>
      <c r="E167">
        <v>1</v>
      </c>
      <c r="I167" s="12"/>
      <c r="N167" s="12">
        <f t="shared" si="4"/>
        <v>96.99260000000001</v>
      </c>
      <c r="O167">
        <f t="shared" si="5"/>
        <v>1</v>
      </c>
    </row>
    <row r="168" spans="1:15" x14ac:dyDescent="0.25">
      <c r="A168" s="11">
        <v>0.03</v>
      </c>
      <c r="B168" s="11">
        <v>14</v>
      </c>
      <c r="C168" s="11">
        <v>110.471</v>
      </c>
      <c r="D168" s="11">
        <v>7.73</v>
      </c>
      <c r="E168">
        <v>1</v>
      </c>
      <c r="I168" s="12"/>
      <c r="N168" s="12">
        <f t="shared" si="4"/>
        <v>97.008200000000002</v>
      </c>
      <c r="O168">
        <f t="shared" si="5"/>
        <v>1</v>
      </c>
    </row>
    <row r="169" spans="1:15" x14ac:dyDescent="0.25">
      <c r="A169" s="11">
        <v>0.05</v>
      </c>
      <c r="B169" s="11">
        <v>14</v>
      </c>
      <c r="C169" s="11">
        <v>110.471</v>
      </c>
      <c r="D169" s="11">
        <v>7.77</v>
      </c>
      <c r="E169">
        <v>1</v>
      </c>
      <c r="I169" s="12"/>
      <c r="N169" s="12">
        <f t="shared" si="4"/>
        <v>97.052999999999997</v>
      </c>
      <c r="O169">
        <f t="shared" si="5"/>
        <v>1</v>
      </c>
    </row>
    <row r="170" spans="1:15" x14ac:dyDescent="0.25">
      <c r="A170" s="11">
        <v>0.04</v>
      </c>
      <c r="B170" s="11">
        <v>14</v>
      </c>
      <c r="C170" s="11">
        <v>110.471</v>
      </c>
      <c r="D170" s="11">
        <v>7.76</v>
      </c>
      <c r="E170">
        <v>1</v>
      </c>
      <c r="I170" s="12"/>
      <c r="N170" s="12">
        <f t="shared" si="4"/>
        <v>97.040600000000012</v>
      </c>
      <c r="O170">
        <f t="shared" si="5"/>
        <v>1</v>
      </c>
    </row>
    <row r="171" spans="1:15" x14ac:dyDescent="0.25">
      <c r="A171" s="11">
        <v>0.04</v>
      </c>
      <c r="B171" s="11">
        <v>13.81</v>
      </c>
      <c r="C171" s="11">
        <v>110.471</v>
      </c>
      <c r="D171" s="11">
        <v>7.76</v>
      </c>
      <c r="E171">
        <v>1</v>
      </c>
      <c r="I171" s="12"/>
      <c r="N171" s="12">
        <f t="shared" si="4"/>
        <v>97.192600000000013</v>
      </c>
      <c r="O171">
        <f t="shared" si="5"/>
        <v>1</v>
      </c>
    </row>
    <row r="172" spans="1:15" x14ac:dyDescent="0.25">
      <c r="A172" s="11">
        <v>0.04</v>
      </c>
      <c r="B172" s="11">
        <v>13.88</v>
      </c>
      <c r="C172" s="11">
        <v>111.905</v>
      </c>
      <c r="D172" s="11">
        <v>7.77</v>
      </c>
      <c r="E172">
        <v>1</v>
      </c>
      <c r="I172" s="12"/>
      <c r="N172" s="12">
        <f t="shared" si="4"/>
        <v>98.58059999999999</v>
      </c>
      <c r="O172">
        <f t="shared" si="5"/>
        <v>1</v>
      </c>
    </row>
    <row r="173" spans="1:15" x14ac:dyDescent="0.25">
      <c r="A173" s="11">
        <v>0.04</v>
      </c>
      <c r="B173" s="11">
        <v>13.94</v>
      </c>
      <c r="C173" s="11">
        <v>111.905</v>
      </c>
      <c r="D173" s="11">
        <v>7.74</v>
      </c>
      <c r="E173">
        <v>1</v>
      </c>
      <c r="I173" s="12"/>
      <c r="N173" s="12">
        <f t="shared" si="4"/>
        <v>98.502600000000001</v>
      </c>
      <c r="O173">
        <f t="shared" si="5"/>
        <v>1</v>
      </c>
    </row>
    <row r="174" spans="1:15" x14ac:dyDescent="0.25">
      <c r="A174" s="11">
        <v>0.02</v>
      </c>
      <c r="B174" s="11">
        <v>13.94</v>
      </c>
      <c r="C174" s="11">
        <v>111.905</v>
      </c>
      <c r="D174" s="11">
        <v>7.76</v>
      </c>
      <c r="E174">
        <v>1</v>
      </c>
      <c r="I174" s="12"/>
      <c r="N174" s="12">
        <f t="shared" si="4"/>
        <v>98.517800000000008</v>
      </c>
      <c r="O174">
        <f t="shared" si="5"/>
        <v>1</v>
      </c>
    </row>
    <row r="175" spans="1:15" x14ac:dyDescent="0.25">
      <c r="A175" s="11">
        <v>0.03</v>
      </c>
      <c r="B175" s="11">
        <v>14</v>
      </c>
      <c r="C175" s="11">
        <v>111.905</v>
      </c>
      <c r="D175" s="11">
        <v>7.76</v>
      </c>
      <c r="E175">
        <v>1</v>
      </c>
      <c r="I175" s="12"/>
      <c r="N175" s="12">
        <f t="shared" si="4"/>
        <v>98.472200000000001</v>
      </c>
      <c r="O175">
        <f t="shared" si="5"/>
        <v>1</v>
      </c>
    </row>
    <row r="176" spans="1:15" x14ac:dyDescent="0.25">
      <c r="A176" s="11">
        <v>0.01</v>
      </c>
      <c r="B176" s="11">
        <v>13.88</v>
      </c>
      <c r="C176" s="11">
        <v>111.905</v>
      </c>
      <c r="D176" s="11">
        <v>7.73</v>
      </c>
      <c r="E176">
        <v>1</v>
      </c>
      <c r="I176" s="12"/>
      <c r="N176" s="12">
        <f t="shared" si="4"/>
        <v>98.5334</v>
      </c>
      <c r="O176">
        <f t="shared" si="5"/>
        <v>1</v>
      </c>
    </row>
    <row r="177" spans="1:15" x14ac:dyDescent="0.25">
      <c r="A177" s="11">
        <v>0.02</v>
      </c>
      <c r="B177" s="11">
        <v>13.94</v>
      </c>
      <c r="C177" s="11">
        <v>113.374</v>
      </c>
      <c r="D177" s="11">
        <v>7.76</v>
      </c>
      <c r="E177">
        <v>1</v>
      </c>
      <c r="I177" s="12"/>
      <c r="N177" s="12">
        <f t="shared" si="4"/>
        <v>99.986800000000002</v>
      </c>
      <c r="O177">
        <f t="shared" si="5"/>
        <v>1</v>
      </c>
    </row>
    <row r="178" spans="1:15" x14ac:dyDescent="0.25">
      <c r="A178" s="11">
        <v>7.0000000000000007E-2</v>
      </c>
      <c r="B178" s="11">
        <v>13.88</v>
      </c>
      <c r="C178" s="11">
        <v>113.374</v>
      </c>
      <c r="D178" s="11">
        <v>7.7</v>
      </c>
      <c r="E178">
        <v>1</v>
      </c>
      <c r="I178" s="12"/>
      <c r="N178" s="12">
        <f t="shared" si="4"/>
        <v>99.986800000000002</v>
      </c>
      <c r="O178">
        <f t="shared" si="5"/>
        <v>1</v>
      </c>
    </row>
    <row r="179" spans="1:15" x14ac:dyDescent="0.25">
      <c r="A179" s="11">
        <v>0.05</v>
      </c>
      <c r="B179" s="11">
        <v>13.81</v>
      </c>
      <c r="C179" s="11">
        <v>100.108</v>
      </c>
      <c r="D179" s="11">
        <v>7.73</v>
      </c>
      <c r="E179">
        <v>1</v>
      </c>
      <c r="I179" s="12"/>
      <c r="N179" s="12">
        <f t="shared" si="4"/>
        <v>86.802000000000007</v>
      </c>
      <c r="O179">
        <f t="shared" si="5"/>
        <v>1</v>
      </c>
    </row>
    <row r="180" spans="1:15" x14ac:dyDescent="0.25">
      <c r="A180" s="11">
        <v>0.05</v>
      </c>
      <c r="B180" s="11">
        <v>13.69</v>
      </c>
      <c r="C180" s="11">
        <v>100.108</v>
      </c>
      <c r="D180" s="11">
        <v>7.72</v>
      </c>
      <c r="E180">
        <v>1</v>
      </c>
      <c r="I180" s="12"/>
      <c r="N180" s="12">
        <f t="shared" si="4"/>
        <v>86.888000000000005</v>
      </c>
      <c r="O180">
        <f t="shared" si="5"/>
        <v>1</v>
      </c>
    </row>
    <row r="181" spans="1:15" x14ac:dyDescent="0.25">
      <c r="A181" s="11">
        <v>0.04</v>
      </c>
      <c r="B181" s="11">
        <v>13.69</v>
      </c>
      <c r="C181" s="11">
        <v>101.304</v>
      </c>
      <c r="D181" s="11">
        <v>7.7</v>
      </c>
      <c r="E181">
        <v>1</v>
      </c>
      <c r="I181" s="12"/>
      <c r="N181" s="12">
        <f t="shared" si="4"/>
        <v>88.061600000000013</v>
      </c>
      <c r="O181">
        <f t="shared" si="5"/>
        <v>1</v>
      </c>
    </row>
    <row r="182" spans="1:15" x14ac:dyDescent="0.25">
      <c r="A182" s="11">
        <v>0.05</v>
      </c>
      <c r="B182" s="11">
        <v>13.7</v>
      </c>
      <c r="C182" s="11">
        <v>101.304</v>
      </c>
      <c r="D182" s="11">
        <v>7.72</v>
      </c>
      <c r="E182">
        <v>1</v>
      </c>
      <c r="I182" s="12"/>
      <c r="N182" s="12">
        <f t="shared" si="4"/>
        <v>88.075999999999993</v>
      </c>
      <c r="O182">
        <f t="shared" si="5"/>
        <v>1</v>
      </c>
    </row>
    <row r="183" spans="1:15" x14ac:dyDescent="0.25">
      <c r="A183" s="11">
        <v>0.01</v>
      </c>
      <c r="B183" s="11">
        <v>13.94</v>
      </c>
      <c r="C183" s="11">
        <v>114.878</v>
      </c>
      <c r="D183" s="11">
        <v>7.76</v>
      </c>
      <c r="E183">
        <v>1</v>
      </c>
      <c r="I183" s="12"/>
      <c r="N183" s="12">
        <f t="shared" si="4"/>
        <v>101.4884</v>
      </c>
      <c r="O183">
        <f t="shared" si="5"/>
        <v>1</v>
      </c>
    </row>
    <row r="184" spans="1:15" x14ac:dyDescent="0.25">
      <c r="A184" s="11">
        <v>0.04</v>
      </c>
      <c r="B184" s="11">
        <v>13.94</v>
      </c>
      <c r="C184" s="11">
        <v>114.878</v>
      </c>
      <c r="D184" s="11">
        <v>7.73</v>
      </c>
      <c r="E184">
        <v>1</v>
      </c>
      <c r="I184" s="12"/>
      <c r="N184" s="12">
        <f t="shared" si="4"/>
        <v>101.46560000000001</v>
      </c>
      <c r="O184">
        <f t="shared" si="5"/>
        <v>1</v>
      </c>
    </row>
    <row r="185" spans="1:15" x14ac:dyDescent="0.25">
      <c r="A185" s="11">
        <v>0.05</v>
      </c>
      <c r="B185" s="11">
        <v>13.69</v>
      </c>
      <c r="C185" s="11">
        <v>114.878</v>
      </c>
      <c r="D185" s="11">
        <v>7.76</v>
      </c>
      <c r="E185">
        <v>1</v>
      </c>
      <c r="I185" s="12"/>
      <c r="N185" s="12">
        <f t="shared" si="4"/>
        <v>101.69800000000001</v>
      </c>
      <c r="O185">
        <f t="shared" si="5"/>
        <v>1</v>
      </c>
    </row>
    <row r="186" spans="1:15" x14ac:dyDescent="0.25">
      <c r="A186" s="11">
        <v>0.05</v>
      </c>
      <c r="B186" s="11">
        <v>13.88</v>
      </c>
      <c r="C186" s="11">
        <v>116.42</v>
      </c>
      <c r="D186" s="11">
        <v>7.75</v>
      </c>
      <c r="E186">
        <v>1</v>
      </c>
      <c r="I186" s="12"/>
      <c r="N186" s="12">
        <f t="shared" si="4"/>
        <v>103.078</v>
      </c>
      <c r="O186">
        <f t="shared" si="5"/>
        <v>1</v>
      </c>
    </row>
    <row r="187" spans="1:15" x14ac:dyDescent="0.25">
      <c r="A187" s="11">
        <v>0.05</v>
      </c>
      <c r="B187" s="11">
        <v>13.75</v>
      </c>
      <c r="C187" s="11">
        <v>116.42</v>
      </c>
      <c r="D187" s="11">
        <v>7.75</v>
      </c>
      <c r="E187">
        <v>1</v>
      </c>
      <c r="I187" s="12"/>
      <c r="N187" s="12">
        <f t="shared" si="4"/>
        <v>103.182</v>
      </c>
      <c r="O187">
        <f t="shared" si="5"/>
        <v>1</v>
      </c>
    </row>
    <row r="188" spans="1:15" x14ac:dyDescent="0.25">
      <c r="A188" s="11">
        <v>0.05</v>
      </c>
      <c r="B188" s="11">
        <v>13.75</v>
      </c>
      <c r="C188" s="11">
        <v>116.42</v>
      </c>
      <c r="D188" s="11">
        <v>7.75</v>
      </c>
      <c r="E188">
        <v>1</v>
      </c>
      <c r="I188" s="12"/>
      <c r="N188" s="12">
        <f t="shared" si="4"/>
        <v>103.182</v>
      </c>
      <c r="O188">
        <f t="shared" si="5"/>
        <v>1</v>
      </c>
    </row>
    <row r="189" spans="1:15" x14ac:dyDescent="0.25">
      <c r="A189" s="11">
        <v>0.05</v>
      </c>
      <c r="B189" s="11">
        <v>13.81</v>
      </c>
      <c r="C189" s="11">
        <v>116.42</v>
      </c>
      <c r="D189" s="11">
        <v>7.74</v>
      </c>
      <c r="E189">
        <v>1</v>
      </c>
      <c r="I189" s="12"/>
      <c r="N189" s="12">
        <f t="shared" si="4"/>
        <v>103.124</v>
      </c>
      <c r="O189">
        <f t="shared" si="5"/>
        <v>1</v>
      </c>
    </row>
    <row r="190" spans="1:15" x14ac:dyDescent="0.25">
      <c r="A190" s="11">
        <v>0.05</v>
      </c>
      <c r="B190" s="11">
        <v>13.81</v>
      </c>
      <c r="C190" s="11">
        <v>96.5</v>
      </c>
      <c r="D190" s="11">
        <v>7.73</v>
      </c>
      <c r="E190">
        <v>1</v>
      </c>
      <c r="I190" s="12"/>
      <c r="N190" s="12">
        <f t="shared" si="4"/>
        <v>83.194000000000003</v>
      </c>
      <c r="O190">
        <f t="shared" si="5"/>
        <v>1</v>
      </c>
    </row>
    <row r="191" spans="1:15" x14ac:dyDescent="0.25">
      <c r="A191" s="11">
        <v>0.05</v>
      </c>
      <c r="B191" s="11">
        <v>13.75</v>
      </c>
      <c r="C191" s="11">
        <v>69.38</v>
      </c>
      <c r="D191" s="11">
        <v>7.73</v>
      </c>
      <c r="E191">
        <v>1</v>
      </c>
      <c r="I191" s="12"/>
      <c r="N191" s="12">
        <f t="shared" si="4"/>
        <v>56.122</v>
      </c>
      <c r="O191">
        <f t="shared" si="5"/>
        <v>1</v>
      </c>
    </row>
    <row r="192" spans="1:15" x14ac:dyDescent="0.25">
      <c r="A192" s="11">
        <v>0.05</v>
      </c>
      <c r="B192" s="11">
        <v>13.54</v>
      </c>
      <c r="C192" s="11">
        <v>73.933999999999997</v>
      </c>
      <c r="D192" s="11">
        <v>7.73</v>
      </c>
      <c r="E192">
        <v>1</v>
      </c>
      <c r="I192" s="12"/>
      <c r="N192" s="12">
        <f t="shared" si="4"/>
        <v>60.843999999999994</v>
      </c>
      <c r="O192">
        <f t="shared" si="5"/>
        <v>1</v>
      </c>
    </row>
    <row r="193" spans="1:15" x14ac:dyDescent="0.25">
      <c r="A193" s="11">
        <v>0.05</v>
      </c>
      <c r="B193" s="11">
        <v>13.88</v>
      </c>
      <c r="C193" s="11">
        <v>78.275999999999996</v>
      </c>
      <c r="D193" s="11">
        <v>7.75</v>
      </c>
      <c r="E193">
        <v>1</v>
      </c>
      <c r="I193" s="12"/>
      <c r="N193" s="12">
        <f t="shared" si="4"/>
        <v>64.933999999999997</v>
      </c>
      <c r="O193">
        <f t="shared" si="5"/>
        <v>1</v>
      </c>
    </row>
    <row r="194" spans="1:15" x14ac:dyDescent="0.25">
      <c r="A194" s="11">
        <v>0.05</v>
      </c>
      <c r="B194" s="11">
        <v>13.45</v>
      </c>
      <c r="C194" s="11">
        <v>81.429000000000002</v>
      </c>
      <c r="D194" s="11">
        <v>7.76</v>
      </c>
      <c r="E194">
        <v>1</v>
      </c>
      <c r="I194" s="12"/>
      <c r="N194" s="12">
        <f t="shared" si="4"/>
        <v>68.441000000000003</v>
      </c>
      <c r="O194">
        <f t="shared" si="5"/>
        <v>1</v>
      </c>
    </row>
    <row r="195" spans="1:15" x14ac:dyDescent="0.25">
      <c r="A195" s="11">
        <v>0.05</v>
      </c>
      <c r="B195" s="11">
        <v>13.88</v>
      </c>
      <c r="C195" s="11">
        <v>83.945000000000007</v>
      </c>
      <c r="D195" s="11">
        <v>7.73</v>
      </c>
      <c r="E195">
        <v>1</v>
      </c>
      <c r="I195" s="12"/>
      <c r="N195" s="12">
        <f t="shared" ref="N195:N258" si="6">$G$2*A195+$H$2*B195+$I$2*C195+$J$2*D195+$K$2</f>
        <v>70.583000000000013</v>
      </c>
      <c r="O195">
        <f t="shared" ref="O195:O258" si="7">IF(N195&gt;0,1,2)</f>
        <v>1</v>
      </c>
    </row>
    <row r="196" spans="1:15" x14ac:dyDescent="0.25">
      <c r="A196" s="11">
        <v>0.05</v>
      </c>
      <c r="B196" s="11">
        <v>13.81</v>
      </c>
      <c r="C196" s="11">
        <v>150</v>
      </c>
      <c r="D196" s="11">
        <v>7.75</v>
      </c>
      <c r="E196">
        <v>1</v>
      </c>
      <c r="I196" s="12"/>
      <c r="N196" s="12">
        <f t="shared" si="6"/>
        <v>136.714</v>
      </c>
      <c r="O196">
        <f t="shared" si="7"/>
        <v>1</v>
      </c>
    </row>
    <row r="197" spans="1:15" x14ac:dyDescent="0.25">
      <c r="A197" s="11">
        <v>0.05</v>
      </c>
      <c r="B197" s="11">
        <v>13.81</v>
      </c>
      <c r="C197" s="11">
        <v>73.251999999999995</v>
      </c>
      <c r="D197" s="11">
        <v>7.73</v>
      </c>
      <c r="E197">
        <v>1</v>
      </c>
      <c r="I197" s="12"/>
      <c r="N197" s="12">
        <f t="shared" si="6"/>
        <v>59.945999999999998</v>
      </c>
      <c r="O197">
        <f t="shared" si="7"/>
        <v>1</v>
      </c>
    </row>
    <row r="198" spans="1:15" x14ac:dyDescent="0.25">
      <c r="A198" s="11">
        <v>0.05</v>
      </c>
      <c r="B198" s="11">
        <v>13.2</v>
      </c>
      <c r="C198" s="11">
        <v>75.332999999999998</v>
      </c>
      <c r="D198" s="11">
        <v>7.73</v>
      </c>
      <c r="E198">
        <v>1</v>
      </c>
      <c r="I198" s="12"/>
      <c r="N198" s="12">
        <f t="shared" si="6"/>
        <v>62.515000000000001</v>
      </c>
      <c r="O198">
        <f t="shared" si="7"/>
        <v>1</v>
      </c>
    </row>
    <row r="199" spans="1:15" x14ac:dyDescent="0.25">
      <c r="A199" s="11">
        <v>0.05</v>
      </c>
      <c r="B199" s="11">
        <v>13.69</v>
      </c>
      <c r="C199" s="11">
        <v>79.042999999999992</v>
      </c>
      <c r="D199" s="11">
        <v>7.73</v>
      </c>
      <c r="E199">
        <v>1</v>
      </c>
      <c r="I199" s="12"/>
      <c r="N199" s="12">
        <f t="shared" si="6"/>
        <v>65.832999999999998</v>
      </c>
      <c r="O199">
        <f t="shared" si="7"/>
        <v>1</v>
      </c>
    </row>
    <row r="200" spans="1:15" x14ac:dyDescent="0.25">
      <c r="A200" s="11">
        <v>0.05</v>
      </c>
      <c r="B200" s="11">
        <v>13.81</v>
      </c>
      <c r="C200" s="11">
        <v>81.429000000000002</v>
      </c>
      <c r="D200" s="11">
        <v>7.74</v>
      </c>
      <c r="E200">
        <v>1</v>
      </c>
      <c r="I200" s="12"/>
      <c r="N200" s="12">
        <f t="shared" si="6"/>
        <v>68.132999999999996</v>
      </c>
      <c r="O200">
        <f t="shared" si="7"/>
        <v>1</v>
      </c>
    </row>
    <row r="201" spans="1:15" x14ac:dyDescent="0.25">
      <c r="A201" s="11">
        <v>0.05</v>
      </c>
      <c r="B201" s="11">
        <v>13.94</v>
      </c>
      <c r="C201" s="11">
        <v>83.945000000000007</v>
      </c>
      <c r="D201" s="11">
        <v>7.73</v>
      </c>
      <c r="E201">
        <v>1</v>
      </c>
      <c r="I201" s="12"/>
      <c r="N201" s="12">
        <f t="shared" si="6"/>
        <v>70.535000000000011</v>
      </c>
      <c r="O201">
        <f t="shared" si="7"/>
        <v>1</v>
      </c>
    </row>
    <row r="202" spans="1:15" x14ac:dyDescent="0.25">
      <c r="A202" s="11">
        <v>0.05</v>
      </c>
      <c r="B202" s="11">
        <v>13.69</v>
      </c>
      <c r="C202" s="11">
        <v>85.700999999999993</v>
      </c>
      <c r="D202" s="11">
        <v>7.73</v>
      </c>
      <c r="E202">
        <v>1</v>
      </c>
      <c r="I202" s="12"/>
      <c r="N202" s="12">
        <f t="shared" si="6"/>
        <v>72.491</v>
      </c>
      <c r="O202">
        <f t="shared" si="7"/>
        <v>1</v>
      </c>
    </row>
    <row r="203" spans="1:15" x14ac:dyDescent="0.25">
      <c r="A203" s="11">
        <v>0.05</v>
      </c>
      <c r="B203" s="11">
        <v>13.81</v>
      </c>
      <c r="C203" s="11">
        <v>96.667000000000002</v>
      </c>
      <c r="D203" s="11">
        <v>7.73</v>
      </c>
      <c r="E203">
        <v>1</v>
      </c>
      <c r="I203" s="12"/>
      <c r="N203" s="12">
        <f t="shared" si="6"/>
        <v>83.361000000000004</v>
      </c>
      <c r="O203">
        <f t="shared" si="7"/>
        <v>1</v>
      </c>
    </row>
    <row r="204" spans="1:15" x14ac:dyDescent="0.25">
      <c r="A204" s="11">
        <v>0.05</v>
      </c>
      <c r="B204" s="11">
        <v>13.88</v>
      </c>
      <c r="C204" s="11">
        <v>98.936000000000007</v>
      </c>
      <c r="D204" s="11">
        <v>7.72</v>
      </c>
      <c r="E204">
        <v>1</v>
      </c>
      <c r="I204" s="12"/>
      <c r="N204" s="12">
        <f t="shared" si="6"/>
        <v>85.564000000000007</v>
      </c>
      <c r="O204">
        <f t="shared" si="7"/>
        <v>1</v>
      </c>
    </row>
    <row r="205" spans="1:15" x14ac:dyDescent="0.25">
      <c r="A205" s="11">
        <v>0.05</v>
      </c>
      <c r="B205" s="11">
        <v>13.81</v>
      </c>
      <c r="C205" s="11">
        <v>98.936000000000007</v>
      </c>
      <c r="D205" s="11">
        <v>7.71</v>
      </c>
      <c r="E205">
        <v>1</v>
      </c>
      <c r="I205" s="12"/>
      <c r="N205" s="12">
        <f t="shared" si="6"/>
        <v>85.61</v>
      </c>
      <c r="O205">
        <f t="shared" si="7"/>
        <v>1</v>
      </c>
    </row>
    <row r="206" spans="1:15" x14ac:dyDescent="0.25">
      <c r="A206" s="11">
        <v>0.05</v>
      </c>
      <c r="B206" s="11">
        <v>13.81</v>
      </c>
      <c r="C206" s="11">
        <v>98.936000000000007</v>
      </c>
      <c r="D206" s="11">
        <v>7.7</v>
      </c>
      <c r="E206">
        <v>1</v>
      </c>
      <c r="I206" s="12"/>
      <c r="N206" s="12">
        <f t="shared" si="6"/>
        <v>85.600000000000009</v>
      </c>
      <c r="O206">
        <f t="shared" si="7"/>
        <v>1</v>
      </c>
    </row>
    <row r="207" spans="1:15" x14ac:dyDescent="0.25">
      <c r="A207" s="11">
        <v>0.05</v>
      </c>
      <c r="B207" s="11">
        <v>13.88</v>
      </c>
      <c r="C207" s="11">
        <v>100.108</v>
      </c>
      <c r="D207" s="11">
        <v>7.7</v>
      </c>
      <c r="E207">
        <v>1</v>
      </c>
      <c r="I207" s="12"/>
      <c r="N207" s="12">
        <f t="shared" si="6"/>
        <v>86.716000000000008</v>
      </c>
      <c r="O207">
        <f t="shared" si="7"/>
        <v>1</v>
      </c>
    </row>
    <row r="208" spans="1:15" x14ac:dyDescent="0.25">
      <c r="A208" s="11">
        <v>0.05</v>
      </c>
      <c r="B208" s="11">
        <v>13.81</v>
      </c>
      <c r="C208" s="11">
        <v>100.108</v>
      </c>
      <c r="D208" s="11">
        <v>7.73</v>
      </c>
      <c r="E208">
        <v>1</v>
      </c>
      <c r="I208" s="12"/>
      <c r="N208" s="12">
        <f t="shared" si="6"/>
        <v>86.802000000000007</v>
      </c>
      <c r="O208">
        <f t="shared" si="7"/>
        <v>1</v>
      </c>
    </row>
    <row r="209" spans="1:15" x14ac:dyDescent="0.25">
      <c r="A209" s="11">
        <v>0.05</v>
      </c>
      <c r="B209" s="11">
        <v>13.81</v>
      </c>
      <c r="C209" s="11">
        <v>101.304</v>
      </c>
      <c r="D209" s="11">
        <v>7.73</v>
      </c>
      <c r="E209">
        <v>1</v>
      </c>
      <c r="I209" s="12"/>
      <c r="N209" s="12">
        <f t="shared" si="6"/>
        <v>87.998000000000005</v>
      </c>
      <c r="O209">
        <f t="shared" si="7"/>
        <v>1</v>
      </c>
    </row>
    <row r="210" spans="1:15" x14ac:dyDescent="0.25">
      <c r="A210" s="11">
        <v>0.05</v>
      </c>
      <c r="B210" s="11">
        <v>13.69</v>
      </c>
      <c r="C210" s="11">
        <v>101.304</v>
      </c>
      <c r="D210" s="11">
        <v>7.72</v>
      </c>
      <c r="E210">
        <v>1</v>
      </c>
      <c r="I210" s="12"/>
      <c r="N210" s="12">
        <f t="shared" si="6"/>
        <v>88.084000000000003</v>
      </c>
      <c r="O210">
        <f t="shared" si="7"/>
        <v>1</v>
      </c>
    </row>
    <row r="211" spans="1:15" x14ac:dyDescent="0.25">
      <c r="A211" s="11">
        <v>0.05</v>
      </c>
      <c r="B211" s="11">
        <v>13.81</v>
      </c>
      <c r="C211" s="11">
        <v>101.304</v>
      </c>
      <c r="D211" s="11">
        <v>7.7</v>
      </c>
      <c r="E211">
        <v>1</v>
      </c>
      <c r="I211" s="12"/>
      <c r="N211" s="12">
        <f t="shared" si="6"/>
        <v>87.968000000000004</v>
      </c>
      <c r="O211">
        <f t="shared" si="7"/>
        <v>1</v>
      </c>
    </row>
    <row r="212" spans="1:15" x14ac:dyDescent="0.25">
      <c r="A212" s="11">
        <v>0.05</v>
      </c>
      <c r="B212" s="11">
        <v>13.81</v>
      </c>
      <c r="C212" s="11">
        <v>102.527</v>
      </c>
      <c r="D212" s="11">
        <v>7.69</v>
      </c>
      <c r="E212">
        <v>1</v>
      </c>
      <c r="I212" s="12"/>
      <c r="N212" s="12">
        <f t="shared" si="6"/>
        <v>89.180999999999997</v>
      </c>
      <c r="O212">
        <f t="shared" si="7"/>
        <v>1</v>
      </c>
    </row>
    <row r="213" spans="1:15" x14ac:dyDescent="0.25">
      <c r="A213" s="11">
        <v>0.05</v>
      </c>
      <c r="B213" s="11">
        <v>13.69</v>
      </c>
      <c r="C213" s="11">
        <v>102.527</v>
      </c>
      <c r="D213" s="11">
        <v>7.73</v>
      </c>
      <c r="E213">
        <v>1</v>
      </c>
      <c r="I213" s="12"/>
      <c r="N213" s="12">
        <f t="shared" si="6"/>
        <v>89.317000000000007</v>
      </c>
      <c r="O213">
        <f t="shared" si="7"/>
        <v>1</v>
      </c>
    </row>
    <row r="214" spans="1:15" x14ac:dyDescent="0.25">
      <c r="A214" s="11">
        <v>0.05</v>
      </c>
      <c r="B214" s="11">
        <v>13.81</v>
      </c>
      <c r="C214" s="11">
        <v>103.77799999999999</v>
      </c>
      <c r="D214" s="11">
        <v>7.76</v>
      </c>
      <c r="E214">
        <v>1</v>
      </c>
      <c r="I214" s="12"/>
      <c r="N214" s="12">
        <f t="shared" si="6"/>
        <v>90.501999999999995</v>
      </c>
      <c r="O214">
        <f t="shared" si="7"/>
        <v>1</v>
      </c>
    </row>
    <row r="215" spans="1:15" x14ac:dyDescent="0.25">
      <c r="A215" s="11">
        <v>0.05</v>
      </c>
      <c r="B215" s="11">
        <v>13.81</v>
      </c>
      <c r="C215" s="11">
        <v>111.905</v>
      </c>
      <c r="D215" s="11">
        <v>7.73</v>
      </c>
      <c r="E215">
        <v>1</v>
      </c>
      <c r="I215" s="12"/>
      <c r="N215" s="12">
        <f t="shared" si="6"/>
        <v>98.599000000000004</v>
      </c>
      <c r="O215">
        <f t="shared" si="7"/>
        <v>1</v>
      </c>
    </row>
    <row r="216" spans="1:15" x14ac:dyDescent="0.25">
      <c r="A216" s="11">
        <v>0.05</v>
      </c>
      <c r="B216" s="11">
        <v>13.88</v>
      </c>
      <c r="C216" s="11">
        <v>111.905</v>
      </c>
      <c r="D216" s="11">
        <v>7.75</v>
      </c>
      <c r="E216">
        <v>1</v>
      </c>
      <c r="I216" s="12"/>
      <c r="N216" s="12">
        <f t="shared" si="6"/>
        <v>98.563000000000002</v>
      </c>
      <c r="O216">
        <f t="shared" si="7"/>
        <v>1</v>
      </c>
    </row>
    <row r="217" spans="1:15" x14ac:dyDescent="0.25">
      <c r="A217" s="11">
        <v>0.05</v>
      </c>
      <c r="B217" s="11">
        <v>13.81</v>
      </c>
      <c r="C217" s="11">
        <v>111.905</v>
      </c>
      <c r="D217" s="11">
        <v>7.72</v>
      </c>
      <c r="E217">
        <v>1</v>
      </c>
      <c r="I217" s="12"/>
      <c r="N217" s="12">
        <f t="shared" si="6"/>
        <v>98.588999999999999</v>
      </c>
      <c r="O217">
        <f t="shared" si="7"/>
        <v>1</v>
      </c>
    </row>
    <row r="218" spans="1:15" x14ac:dyDescent="0.25">
      <c r="A218" s="11">
        <v>0.05</v>
      </c>
      <c r="B218" s="11">
        <v>13.85</v>
      </c>
      <c r="C218" s="11">
        <v>111.905</v>
      </c>
      <c r="D218" s="11">
        <v>7.72</v>
      </c>
      <c r="E218">
        <v>1</v>
      </c>
      <c r="I218" s="12"/>
      <c r="N218" s="12">
        <f t="shared" si="6"/>
        <v>98.557000000000002</v>
      </c>
      <c r="O218">
        <f t="shared" si="7"/>
        <v>1</v>
      </c>
    </row>
    <row r="219" spans="1:15" x14ac:dyDescent="0.25">
      <c r="A219" s="11">
        <v>0.05</v>
      </c>
      <c r="B219" s="11">
        <v>13.88</v>
      </c>
      <c r="C219" s="11">
        <v>111.905</v>
      </c>
      <c r="D219" s="11">
        <v>7.7</v>
      </c>
      <c r="E219">
        <v>1</v>
      </c>
      <c r="I219" s="12"/>
      <c r="N219" s="12">
        <f t="shared" si="6"/>
        <v>98.513000000000005</v>
      </c>
      <c r="O219">
        <f t="shared" si="7"/>
        <v>1</v>
      </c>
    </row>
    <row r="220" spans="1:15" x14ac:dyDescent="0.25">
      <c r="A220" s="11">
        <v>0.05</v>
      </c>
      <c r="B220" s="11">
        <v>13.81</v>
      </c>
      <c r="C220" s="11">
        <v>113.374</v>
      </c>
      <c r="D220" s="11">
        <v>7.73</v>
      </c>
      <c r="E220">
        <v>1</v>
      </c>
      <c r="I220" s="12"/>
      <c r="N220" s="12">
        <f t="shared" si="6"/>
        <v>100.068</v>
      </c>
      <c r="O220">
        <f t="shared" si="7"/>
        <v>1</v>
      </c>
    </row>
    <row r="221" spans="1:15" x14ac:dyDescent="0.25">
      <c r="A221" s="11">
        <v>7.0000000000000007E-2</v>
      </c>
      <c r="B221" s="11">
        <v>13.69</v>
      </c>
      <c r="C221" s="11">
        <v>113.374</v>
      </c>
      <c r="D221" s="11">
        <v>7.73</v>
      </c>
      <c r="E221">
        <v>1</v>
      </c>
      <c r="I221" s="12"/>
      <c r="N221" s="12">
        <f t="shared" si="6"/>
        <v>100.1688</v>
      </c>
      <c r="O221">
        <f t="shared" si="7"/>
        <v>1</v>
      </c>
    </row>
    <row r="222" spans="1:15" x14ac:dyDescent="0.25">
      <c r="A222" s="11">
        <v>0.05</v>
      </c>
      <c r="B222" s="11">
        <v>13.7</v>
      </c>
      <c r="C222" s="11">
        <v>113.374</v>
      </c>
      <c r="D222" s="11">
        <v>7.7</v>
      </c>
      <c r="E222">
        <v>1</v>
      </c>
      <c r="I222" s="12"/>
      <c r="N222" s="12">
        <f t="shared" si="6"/>
        <v>100.12599999999999</v>
      </c>
      <c r="O222">
        <f t="shared" si="7"/>
        <v>1</v>
      </c>
    </row>
    <row r="223" spans="1:15" x14ac:dyDescent="0.25">
      <c r="A223" s="11">
        <v>0.05</v>
      </c>
      <c r="B223" s="11">
        <v>13.81</v>
      </c>
      <c r="C223" s="11">
        <v>101.304</v>
      </c>
      <c r="D223" s="11">
        <v>7.7</v>
      </c>
      <c r="E223">
        <v>1</v>
      </c>
      <c r="I223" s="12"/>
      <c r="N223" s="12">
        <f t="shared" si="6"/>
        <v>87.968000000000004</v>
      </c>
      <c r="O223">
        <f t="shared" si="7"/>
        <v>1</v>
      </c>
    </row>
    <row r="224" spans="1:15" x14ac:dyDescent="0.25">
      <c r="A224" s="11">
        <v>0.04</v>
      </c>
      <c r="B224" s="11">
        <v>13.75</v>
      </c>
      <c r="C224" s="11">
        <v>101.304</v>
      </c>
      <c r="D224" s="11">
        <v>7.72</v>
      </c>
      <c r="E224">
        <v>1</v>
      </c>
      <c r="I224" s="12"/>
      <c r="N224" s="12">
        <f t="shared" si="6"/>
        <v>88.033600000000007</v>
      </c>
      <c r="O224">
        <f t="shared" si="7"/>
        <v>1</v>
      </c>
    </row>
    <row r="225" spans="1:15" x14ac:dyDescent="0.25">
      <c r="A225" s="11">
        <v>0.05</v>
      </c>
      <c r="B225" s="11">
        <v>13.81</v>
      </c>
      <c r="C225" s="11">
        <v>102.527</v>
      </c>
      <c r="D225" s="11">
        <v>7.7</v>
      </c>
      <c r="E225">
        <v>1</v>
      </c>
      <c r="I225" s="12"/>
      <c r="N225" s="12">
        <f t="shared" si="6"/>
        <v>89.191000000000003</v>
      </c>
      <c r="O225">
        <f t="shared" si="7"/>
        <v>1</v>
      </c>
    </row>
    <row r="226" spans="1:15" x14ac:dyDescent="0.25">
      <c r="A226" s="11">
        <v>0.05</v>
      </c>
      <c r="B226" s="11">
        <v>13.81</v>
      </c>
      <c r="C226" s="11">
        <v>102.527</v>
      </c>
      <c r="D226" s="11">
        <v>7.7</v>
      </c>
      <c r="E226">
        <v>1</v>
      </c>
      <c r="I226" s="12"/>
      <c r="N226" s="12">
        <f t="shared" si="6"/>
        <v>89.191000000000003</v>
      </c>
      <c r="O226">
        <f t="shared" si="7"/>
        <v>1</v>
      </c>
    </row>
    <row r="227" spans="1:15" x14ac:dyDescent="0.25">
      <c r="A227" s="11">
        <v>0.06</v>
      </c>
      <c r="B227" s="11">
        <v>13.81</v>
      </c>
      <c r="C227" s="11">
        <v>103.77799999999999</v>
      </c>
      <c r="D227" s="11">
        <v>7.7</v>
      </c>
      <c r="E227">
        <v>1</v>
      </c>
      <c r="I227" s="12"/>
      <c r="N227" s="12">
        <f t="shared" si="6"/>
        <v>90.444399999999987</v>
      </c>
      <c r="O227">
        <f t="shared" si="7"/>
        <v>1</v>
      </c>
    </row>
    <row r="228" spans="1:15" x14ac:dyDescent="0.25">
      <c r="A228" s="11">
        <v>0.05</v>
      </c>
      <c r="B228" s="11">
        <v>13.69</v>
      </c>
      <c r="C228" s="11">
        <v>111.905</v>
      </c>
      <c r="D228" s="11">
        <v>7.72</v>
      </c>
      <c r="E228">
        <v>1</v>
      </c>
      <c r="I228" s="12"/>
      <c r="N228" s="12">
        <f t="shared" si="6"/>
        <v>98.685000000000002</v>
      </c>
      <c r="O228">
        <f t="shared" si="7"/>
        <v>1</v>
      </c>
    </row>
    <row r="229" spans="1:15" x14ac:dyDescent="0.25">
      <c r="A229" s="11">
        <v>0.05</v>
      </c>
      <c r="B229" s="11">
        <v>13.69</v>
      </c>
      <c r="C229" s="11">
        <v>111.905</v>
      </c>
      <c r="D229" s="11">
        <v>7.7</v>
      </c>
      <c r="E229">
        <v>1</v>
      </c>
      <c r="I229" s="12"/>
      <c r="N229" s="12">
        <f t="shared" si="6"/>
        <v>98.665000000000006</v>
      </c>
      <c r="O229">
        <f t="shared" si="7"/>
        <v>1</v>
      </c>
    </row>
    <row r="230" spans="1:15" x14ac:dyDescent="0.25">
      <c r="A230" s="11">
        <v>0.04</v>
      </c>
      <c r="B230" s="11">
        <v>13.69</v>
      </c>
      <c r="C230" s="11">
        <v>116.42</v>
      </c>
      <c r="D230" s="11">
        <v>7.7</v>
      </c>
      <c r="E230">
        <v>1</v>
      </c>
      <c r="I230" s="12"/>
      <c r="N230" s="12">
        <f t="shared" si="6"/>
        <v>103.1776</v>
      </c>
      <c r="O230">
        <f t="shared" si="7"/>
        <v>1</v>
      </c>
    </row>
    <row r="231" spans="1:15" x14ac:dyDescent="0.25">
      <c r="A231" s="11">
        <v>0.04</v>
      </c>
      <c r="B231" s="11">
        <v>13.69</v>
      </c>
      <c r="C231" s="11">
        <v>116.42</v>
      </c>
      <c r="D231" s="11">
        <v>7.69</v>
      </c>
      <c r="E231">
        <v>1</v>
      </c>
      <c r="I231" s="12"/>
      <c r="N231" s="12">
        <f t="shared" si="6"/>
        <v>103.16759999999999</v>
      </c>
      <c r="O231">
        <f t="shared" si="7"/>
        <v>1</v>
      </c>
    </row>
    <row r="232" spans="1:15" x14ac:dyDescent="0.25">
      <c r="A232" s="11">
        <v>0.02</v>
      </c>
      <c r="B232" s="11">
        <v>13.81</v>
      </c>
      <c r="C232" s="11">
        <v>111.905</v>
      </c>
      <c r="D232" s="11">
        <v>7.7</v>
      </c>
      <c r="E232">
        <v>1</v>
      </c>
      <c r="I232" s="12"/>
      <c r="N232" s="12">
        <f t="shared" si="6"/>
        <v>98.561800000000005</v>
      </c>
      <c r="O232">
        <f t="shared" si="7"/>
        <v>1</v>
      </c>
    </row>
    <row r="233" spans="1:15" x14ac:dyDescent="0.25">
      <c r="A233" s="11">
        <v>0.03</v>
      </c>
      <c r="B233" s="11">
        <v>13.81</v>
      </c>
      <c r="C233" s="11">
        <v>111.905</v>
      </c>
      <c r="D233" s="11">
        <v>7.71</v>
      </c>
      <c r="E233">
        <v>1</v>
      </c>
      <c r="I233" s="12"/>
      <c r="N233" s="12">
        <f t="shared" si="6"/>
        <v>98.57419999999999</v>
      </c>
      <c r="O233">
        <f t="shared" si="7"/>
        <v>1</v>
      </c>
    </row>
    <row r="234" spans="1:15" x14ac:dyDescent="0.25">
      <c r="A234" s="11">
        <v>0.01</v>
      </c>
      <c r="B234" s="11">
        <v>13.69</v>
      </c>
      <c r="C234" s="11">
        <v>116.42</v>
      </c>
      <c r="D234" s="11">
        <v>7.68</v>
      </c>
      <c r="E234">
        <v>1</v>
      </c>
      <c r="I234" s="12"/>
      <c r="N234" s="12">
        <f t="shared" si="6"/>
        <v>103.15039999999999</v>
      </c>
      <c r="O234">
        <f t="shared" si="7"/>
        <v>1</v>
      </c>
    </row>
    <row r="235" spans="1:15" x14ac:dyDescent="0.25">
      <c r="A235" s="11">
        <v>0.02</v>
      </c>
      <c r="B235" s="11">
        <v>13.75</v>
      </c>
      <c r="C235" s="11">
        <v>116.42</v>
      </c>
      <c r="D235" s="11">
        <v>7.68</v>
      </c>
      <c r="E235">
        <v>1</v>
      </c>
      <c r="I235" s="12"/>
      <c r="N235" s="12">
        <f t="shared" si="6"/>
        <v>103.10480000000001</v>
      </c>
      <c r="O235">
        <f t="shared" si="7"/>
        <v>1</v>
      </c>
    </row>
    <row r="236" spans="1:15" x14ac:dyDescent="0.25">
      <c r="A236" s="11">
        <v>0.05</v>
      </c>
      <c r="B236" s="11">
        <v>13.69</v>
      </c>
      <c r="C236" s="11">
        <v>111.905</v>
      </c>
      <c r="D236" s="11">
        <v>7.7</v>
      </c>
      <c r="E236">
        <v>1</v>
      </c>
      <c r="I236" s="12"/>
      <c r="N236" s="12">
        <f t="shared" si="6"/>
        <v>98.665000000000006</v>
      </c>
      <c r="O236">
        <f t="shared" si="7"/>
        <v>1</v>
      </c>
    </row>
    <row r="237" spans="1:15" x14ac:dyDescent="0.25">
      <c r="A237" s="11">
        <v>0.05</v>
      </c>
      <c r="B237" s="11">
        <v>13.69</v>
      </c>
      <c r="C237" s="11">
        <v>111.905</v>
      </c>
      <c r="D237" s="11">
        <v>7.7</v>
      </c>
      <c r="E237">
        <v>1</v>
      </c>
      <c r="I237" s="12"/>
      <c r="N237" s="12">
        <f t="shared" si="6"/>
        <v>98.665000000000006</v>
      </c>
      <c r="O237">
        <f t="shared" si="7"/>
        <v>1</v>
      </c>
    </row>
    <row r="238" spans="1:15" x14ac:dyDescent="0.25">
      <c r="A238" s="11">
        <v>7.0000000000000007E-2</v>
      </c>
      <c r="B238" s="11">
        <v>13.69</v>
      </c>
      <c r="C238" s="11">
        <v>113.374</v>
      </c>
      <c r="D238" s="11">
        <v>7.7</v>
      </c>
      <c r="E238">
        <v>1</v>
      </c>
      <c r="I238" s="12"/>
      <c r="N238" s="12">
        <f t="shared" si="6"/>
        <v>100.1388</v>
      </c>
      <c r="O238">
        <f t="shared" si="7"/>
        <v>1</v>
      </c>
    </row>
    <row r="239" spans="1:15" x14ac:dyDescent="0.25">
      <c r="A239" s="11">
        <v>0.05</v>
      </c>
      <c r="B239" s="11">
        <v>13.81</v>
      </c>
      <c r="C239" s="11">
        <v>113.374</v>
      </c>
      <c r="D239" s="11">
        <v>7.7</v>
      </c>
      <c r="E239">
        <v>1</v>
      </c>
      <c r="I239" s="12"/>
      <c r="N239" s="12">
        <f t="shared" si="6"/>
        <v>100.038</v>
      </c>
      <c r="O239">
        <f t="shared" si="7"/>
        <v>1</v>
      </c>
    </row>
    <row r="240" spans="1:15" x14ac:dyDescent="0.25">
      <c r="A240" s="11">
        <v>0.05</v>
      </c>
      <c r="B240" s="11">
        <v>13.81</v>
      </c>
      <c r="C240" s="11">
        <v>113.374</v>
      </c>
      <c r="D240" s="11">
        <v>7.7</v>
      </c>
      <c r="E240">
        <v>1</v>
      </c>
      <c r="I240" s="12"/>
      <c r="N240" s="12">
        <f t="shared" si="6"/>
        <v>100.038</v>
      </c>
      <c r="O240">
        <f t="shared" si="7"/>
        <v>1</v>
      </c>
    </row>
    <row r="241" spans="1:15" x14ac:dyDescent="0.25">
      <c r="A241" s="11">
        <v>0.05</v>
      </c>
      <c r="B241" s="11">
        <v>13.88</v>
      </c>
      <c r="C241" s="11">
        <v>113.374</v>
      </c>
      <c r="D241" s="11">
        <v>7.7</v>
      </c>
      <c r="E241">
        <v>1</v>
      </c>
      <c r="I241" s="12"/>
      <c r="N241" s="12">
        <f t="shared" si="6"/>
        <v>99.981999999999999</v>
      </c>
      <c r="O241">
        <f t="shared" si="7"/>
        <v>1</v>
      </c>
    </row>
    <row r="242" spans="1:15" x14ac:dyDescent="0.25">
      <c r="A242" s="11">
        <v>7.0000000000000007E-2</v>
      </c>
      <c r="B242" s="11">
        <v>13.88</v>
      </c>
      <c r="C242" s="11">
        <v>113.374</v>
      </c>
      <c r="D242" s="11">
        <v>7.7</v>
      </c>
      <c r="E242">
        <v>1</v>
      </c>
      <c r="I242" s="12"/>
      <c r="N242" s="12">
        <f t="shared" si="6"/>
        <v>99.986800000000002</v>
      </c>
      <c r="O242">
        <f t="shared" si="7"/>
        <v>1</v>
      </c>
    </row>
    <row r="243" spans="1:15" x14ac:dyDescent="0.25">
      <c r="A243" s="11">
        <v>0.05</v>
      </c>
      <c r="B243" s="11">
        <v>13.81</v>
      </c>
      <c r="C243" s="11">
        <v>100.108</v>
      </c>
      <c r="D243" s="11">
        <v>7.73</v>
      </c>
      <c r="E243">
        <v>1</v>
      </c>
      <c r="I243" s="12"/>
      <c r="N243" s="12">
        <f t="shared" si="6"/>
        <v>86.802000000000007</v>
      </c>
      <c r="O243">
        <f t="shared" si="7"/>
        <v>1</v>
      </c>
    </row>
    <row r="244" spans="1:15" x14ac:dyDescent="0.25">
      <c r="A244" s="11">
        <v>0.05</v>
      </c>
      <c r="B244" s="11">
        <v>13.69</v>
      </c>
      <c r="C244" s="11">
        <v>100.108</v>
      </c>
      <c r="D244" s="11">
        <v>7.72</v>
      </c>
      <c r="E244">
        <v>1</v>
      </c>
      <c r="I244" s="12"/>
      <c r="N244" s="12">
        <f t="shared" si="6"/>
        <v>86.888000000000005</v>
      </c>
      <c r="O244">
        <f t="shared" si="7"/>
        <v>1</v>
      </c>
    </row>
    <row r="245" spans="1:15" x14ac:dyDescent="0.25">
      <c r="A245" s="11">
        <v>0.04</v>
      </c>
      <c r="B245" s="11">
        <v>13.69</v>
      </c>
      <c r="C245" s="11">
        <v>101.304</v>
      </c>
      <c r="D245" s="11">
        <v>7.7</v>
      </c>
      <c r="E245">
        <v>1</v>
      </c>
      <c r="I245" s="12"/>
      <c r="N245" s="12">
        <f t="shared" si="6"/>
        <v>88.061600000000013</v>
      </c>
      <c r="O245">
        <f t="shared" si="7"/>
        <v>1</v>
      </c>
    </row>
    <row r="246" spans="1:15" x14ac:dyDescent="0.25">
      <c r="A246" s="11">
        <v>0.05</v>
      </c>
      <c r="B246" s="11">
        <v>13.7</v>
      </c>
      <c r="C246" s="11">
        <v>101.304</v>
      </c>
      <c r="D246" s="11">
        <v>7.72</v>
      </c>
      <c r="E246">
        <v>1</v>
      </c>
      <c r="I246" s="12"/>
      <c r="N246" s="12">
        <f t="shared" si="6"/>
        <v>88.075999999999993</v>
      </c>
      <c r="O246">
        <f t="shared" si="7"/>
        <v>1</v>
      </c>
    </row>
    <row r="247" spans="1:15" x14ac:dyDescent="0.25">
      <c r="A247" s="11">
        <v>0.05</v>
      </c>
      <c r="B247" s="11">
        <v>13.75</v>
      </c>
      <c r="C247" s="11">
        <v>101.304</v>
      </c>
      <c r="D247" s="11">
        <v>7.7</v>
      </c>
      <c r="E247">
        <v>1</v>
      </c>
      <c r="I247" s="12"/>
      <c r="N247" s="12">
        <f t="shared" si="6"/>
        <v>88.016000000000005</v>
      </c>
      <c r="O247">
        <f t="shared" si="7"/>
        <v>1</v>
      </c>
    </row>
    <row r="248" spans="1:15" x14ac:dyDescent="0.25">
      <c r="A248" s="11">
        <v>0.06</v>
      </c>
      <c r="B248" s="11">
        <v>13.81</v>
      </c>
      <c r="C248" s="11">
        <v>102.527</v>
      </c>
      <c r="D248" s="11">
        <v>7.72</v>
      </c>
      <c r="E248">
        <v>1</v>
      </c>
      <c r="I248" s="12"/>
      <c r="N248" s="12">
        <f t="shared" si="6"/>
        <v>89.213399999999993</v>
      </c>
      <c r="O248">
        <f t="shared" si="7"/>
        <v>1</v>
      </c>
    </row>
    <row r="249" spans="1:15" x14ac:dyDescent="0.25">
      <c r="A249" s="11">
        <v>0.05</v>
      </c>
      <c r="B249" s="11">
        <v>13.88</v>
      </c>
      <c r="C249" s="11">
        <v>103.77799999999999</v>
      </c>
      <c r="D249" s="11">
        <v>7.72</v>
      </c>
      <c r="E249">
        <v>1</v>
      </c>
      <c r="I249" s="12"/>
      <c r="N249" s="12">
        <f t="shared" si="6"/>
        <v>90.405999999999992</v>
      </c>
      <c r="O249">
        <f t="shared" si="7"/>
        <v>1</v>
      </c>
    </row>
    <row r="250" spans="1:15" x14ac:dyDescent="0.25">
      <c r="A250" s="11">
        <v>0.05</v>
      </c>
      <c r="B250" s="11">
        <v>13.69</v>
      </c>
      <c r="C250" s="11">
        <v>101.304</v>
      </c>
      <c r="D250" s="11">
        <v>7.71</v>
      </c>
      <c r="E250">
        <v>1</v>
      </c>
      <c r="I250" s="12"/>
      <c r="N250" s="12">
        <f t="shared" si="6"/>
        <v>88.073999999999998</v>
      </c>
      <c r="O250">
        <f t="shared" si="7"/>
        <v>1</v>
      </c>
    </row>
    <row r="251" spans="1:15" x14ac:dyDescent="0.25">
      <c r="A251" s="11">
        <v>0.05</v>
      </c>
      <c r="B251" s="11">
        <v>13.88</v>
      </c>
      <c r="C251" s="11">
        <v>101.304</v>
      </c>
      <c r="D251" s="11">
        <v>7.71</v>
      </c>
      <c r="E251">
        <v>1</v>
      </c>
      <c r="I251" s="12"/>
      <c r="N251" s="12">
        <f t="shared" si="6"/>
        <v>87.921999999999997</v>
      </c>
      <c r="O251">
        <f t="shared" si="7"/>
        <v>1</v>
      </c>
    </row>
    <row r="252" spans="1:15" x14ac:dyDescent="0.25">
      <c r="A252" s="11">
        <v>0.05</v>
      </c>
      <c r="B252" s="11">
        <v>13.81</v>
      </c>
      <c r="C252" s="11">
        <v>102.527</v>
      </c>
      <c r="D252" s="11">
        <v>7.69</v>
      </c>
      <c r="E252">
        <v>1</v>
      </c>
      <c r="I252" s="12"/>
      <c r="N252" s="12">
        <f t="shared" si="6"/>
        <v>89.180999999999997</v>
      </c>
      <c r="O252">
        <f t="shared" si="7"/>
        <v>1</v>
      </c>
    </row>
    <row r="253" spans="1:15" x14ac:dyDescent="0.25">
      <c r="A253" s="11">
        <v>7.0000000000000007E-2</v>
      </c>
      <c r="B253" s="11">
        <v>13.81</v>
      </c>
      <c r="C253" s="11">
        <v>102.527</v>
      </c>
      <c r="D253" s="11">
        <v>7.7</v>
      </c>
      <c r="E253">
        <v>1</v>
      </c>
      <c r="I253" s="12"/>
      <c r="N253" s="12">
        <f t="shared" si="6"/>
        <v>89.195800000000006</v>
      </c>
      <c r="O253">
        <f t="shared" si="7"/>
        <v>1</v>
      </c>
    </row>
    <row r="254" spans="1:15" x14ac:dyDescent="0.25">
      <c r="A254" s="11">
        <v>0.05</v>
      </c>
      <c r="B254" s="11">
        <v>13.81</v>
      </c>
      <c r="C254" s="11">
        <v>103.77799999999999</v>
      </c>
      <c r="D254" s="11">
        <v>7.7</v>
      </c>
      <c r="E254">
        <v>1</v>
      </c>
      <c r="I254" s="12"/>
      <c r="N254" s="12">
        <f t="shared" si="6"/>
        <v>90.441999999999993</v>
      </c>
      <c r="O254">
        <f t="shared" si="7"/>
        <v>1</v>
      </c>
    </row>
    <row r="255" spans="1:15" x14ac:dyDescent="0.25">
      <c r="A255" s="11">
        <v>0.05</v>
      </c>
      <c r="B255" s="11">
        <v>13.94</v>
      </c>
      <c r="C255" s="11">
        <v>94.49</v>
      </c>
      <c r="D255" s="11">
        <v>7.7</v>
      </c>
      <c r="E255">
        <v>1</v>
      </c>
      <c r="I255" s="12"/>
      <c r="N255" s="12">
        <f t="shared" si="6"/>
        <v>81.05</v>
      </c>
      <c r="O255">
        <f t="shared" si="7"/>
        <v>1</v>
      </c>
    </row>
    <row r="256" spans="1:15" x14ac:dyDescent="0.25">
      <c r="A256" s="11">
        <v>0.04</v>
      </c>
      <c r="B256" s="11">
        <v>13.81</v>
      </c>
      <c r="C256" s="11">
        <v>95.566999999999993</v>
      </c>
      <c r="D256" s="11">
        <v>7.7</v>
      </c>
      <c r="E256">
        <v>1</v>
      </c>
      <c r="I256" s="12"/>
      <c r="N256" s="12">
        <f t="shared" si="6"/>
        <v>82.2286</v>
      </c>
      <c r="O256">
        <f t="shared" si="7"/>
        <v>1</v>
      </c>
    </row>
    <row r="257" spans="1:15" x14ac:dyDescent="0.25">
      <c r="A257" s="11">
        <v>0.04</v>
      </c>
      <c r="B257" s="11">
        <v>13.88</v>
      </c>
      <c r="C257" s="11">
        <v>95.566999999999993</v>
      </c>
      <c r="D257" s="11">
        <v>7.69</v>
      </c>
      <c r="E257">
        <v>1</v>
      </c>
      <c r="I257" s="12"/>
      <c r="N257" s="12">
        <f t="shared" si="6"/>
        <v>82.162599999999998</v>
      </c>
      <c r="O257">
        <f t="shared" si="7"/>
        <v>1</v>
      </c>
    </row>
    <row r="258" spans="1:15" x14ac:dyDescent="0.25">
      <c r="A258" s="11">
        <v>0.02</v>
      </c>
      <c r="B258" s="11">
        <v>13.88</v>
      </c>
      <c r="C258" s="11">
        <v>96.667000000000002</v>
      </c>
      <c r="D258" s="11">
        <v>7.7</v>
      </c>
      <c r="E258">
        <v>1</v>
      </c>
      <c r="I258" s="12"/>
      <c r="N258" s="12">
        <f t="shared" si="6"/>
        <v>83.267800000000008</v>
      </c>
      <c r="O258">
        <f t="shared" si="7"/>
        <v>1</v>
      </c>
    </row>
    <row r="259" spans="1:15" x14ac:dyDescent="0.25">
      <c r="A259" s="11">
        <v>0.03</v>
      </c>
      <c r="B259" s="11">
        <v>13.88</v>
      </c>
      <c r="C259" s="11">
        <v>96.667000000000002</v>
      </c>
      <c r="D259" s="11">
        <v>7.7</v>
      </c>
      <c r="E259">
        <v>1</v>
      </c>
      <c r="I259" s="12"/>
      <c r="N259" s="12">
        <f t="shared" ref="N259:N301" si="8">$G$2*A259+$H$2*B259+$I$2*C259+$J$2*D259+$K$2</f>
        <v>83.270200000000003</v>
      </c>
      <c r="O259">
        <f t="shared" ref="O259:O301" si="9">IF(N259&gt;0,1,2)</f>
        <v>1</v>
      </c>
    </row>
    <row r="260" spans="1:15" x14ac:dyDescent="0.25">
      <c r="A260" s="11">
        <v>0.01</v>
      </c>
      <c r="B260" s="11">
        <v>13.69</v>
      </c>
      <c r="C260" s="11">
        <v>96.667000000000002</v>
      </c>
      <c r="D260" s="11">
        <v>7.72</v>
      </c>
      <c r="E260">
        <v>1</v>
      </c>
      <c r="I260" s="12"/>
      <c r="N260" s="12">
        <f t="shared" si="8"/>
        <v>83.437399999999997</v>
      </c>
      <c r="O260">
        <f t="shared" si="9"/>
        <v>1</v>
      </c>
    </row>
    <row r="261" spans="1:15" x14ac:dyDescent="0.25">
      <c r="A261" s="11">
        <v>0.02</v>
      </c>
      <c r="B261" s="11">
        <v>13.81</v>
      </c>
      <c r="C261" s="11">
        <v>98.936000000000007</v>
      </c>
      <c r="D261" s="11">
        <v>7.73</v>
      </c>
      <c r="E261">
        <v>1</v>
      </c>
      <c r="I261" s="12"/>
      <c r="N261" s="12">
        <f t="shared" si="8"/>
        <v>85.622800000000012</v>
      </c>
      <c r="O261">
        <f t="shared" si="9"/>
        <v>1</v>
      </c>
    </row>
    <row r="262" spans="1:15" x14ac:dyDescent="0.25">
      <c r="A262" s="11">
        <v>0.05</v>
      </c>
      <c r="B262" s="11">
        <v>13.69</v>
      </c>
      <c r="C262" s="11">
        <v>98.936000000000007</v>
      </c>
      <c r="D262" s="11">
        <v>7.7</v>
      </c>
      <c r="E262">
        <v>1</v>
      </c>
      <c r="I262" s="12"/>
      <c r="N262" s="12">
        <f t="shared" si="8"/>
        <v>85.696000000000012</v>
      </c>
      <c r="O262">
        <f t="shared" si="9"/>
        <v>1</v>
      </c>
    </row>
    <row r="263" spans="1:15" x14ac:dyDescent="0.25">
      <c r="A263" s="11">
        <v>0.04</v>
      </c>
      <c r="B263" s="11">
        <v>13.75</v>
      </c>
      <c r="C263" s="11">
        <v>111.905</v>
      </c>
      <c r="D263" s="11">
        <v>7.7</v>
      </c>
      <c r="E263">
        <v>1</v>
      </c>
      <c r="I263" s="12"/>
      <c r="N263" s="12">
        <f t="shared" si="8"/>
        <v>98.61460000000001</v>
      </c>
      <c r="O263">
        <f t="shared" si="9"/>
        <v>1</v>
      </c>
    </row>
    <row r="264" spans="1:15" x14ac:dyDescent="0.25">
      <c r="A264" s="11">
        <v>0.05</v>
      </c>
      <c r="B264" s="11">
        <v>13.88</v>
      </c>
      <c r="C264" s="11">
        <v>111.905</v>
      </c>
      <c r="D264" s="11">
        <v>7.7</v>
      </c>
      <c r="E264">
        <v>1</v>
      </c>
      <c r="I264" s="12"/>
      <c r="N264" s="12">
        <f t="shared" si="8"/>
        <v>98.513000000000005</v>
      </c>
      <c r="O264">
        <f t="shared" si="9"/>
        <v>1</v>
      </c>
    </row>
    <row r="265" spans="1:15" x14ac:dyDescent="0.25">
      <c r="A265" s="11">
        <v>0.05</v>
      </c>
      <c r="B265" s="11">
        <v>13.88</v>
      </c>
      <c r="C265" s="11">
        <v>111.905</v>
      </c>
      <c r="D265" s="11">
        <v>7.7</v>
      </c>
      <c r="E265">
        <v>1</v>
      </c>
      <c r="I265" s="12"/>
      <c r="N265" s="12">
        <f t="shared" si="8"/>
        <v>98.513000000000005</v>
      </c>
      <c r="O265">
        <f t="shared" si="9"/>
        <v>1</v>
      </c>
    </row>
    <row r="266" spans="1:15" x14ac:dyDescent="0.25">
      <c r="A266" s="11">
        <v>0.06</v>
      </c>
      <c r="B266" s="11">
        <v>13.88</v>
      </c>
      <c r="C266" s="11">
        <v>111.905</v>
      </c>
      <c r="D266" s="11">
        <v>7.7</v>
      </c>
      <c r="E266">
        <v>1</v>
      </c>
      <c r="I266" s="12"/>
      <c r="N266" s="12">
        <f t="shared" si="8"/>
        <v>98.5154</v>
      </c>
      <c r="O266">
        <f t="shared" si="9"/>
        <v>1</v>
      </c>
    </row>
    <row r="267" spans="1:15" x14ac:dyDescent="0.25">
      <c r="A267" s="11">
        <v>0.05</v>
      </c>
      <c r="B267" s="11">
        <v>13.88</v>
      </c>
      <c r="C267" s="11">
        <v>111.905</v>
      </c>
      <c r="D267" s="11">
        <v>7.72</v>
      </c>
      <c r="E267">
        <v>1</v>
      </c>
      <c r="I267" s="12"/>
      <c r="N267" s="12">
        <f t="shared" si="8"/>
        <v>98.533000000000001</v>
      </c>
      <c r="O267">
        <f t="shared" si="9"/>
        <v>1</v>
      </c>
    </row>
    <row r="268" spans="1:15" x14ac:dyDescent="0.25">
      <c r="A268" s="11">
        <v>0.05</v>
      </c>
      <c r="B268" s="11">
        <v>13.69</v>
      </c>
      <c r="C268" s="11">
        <v>113.374</v>
      </c>
      <c r="D268" s="11">
        <v>7.71</v>
      </c>
      <c r="E268">
        <v>1</v>
      </c>
      <c r="I268" s="12"/>
      <c r="N268" s="12">
        <f t="shared" si="8"/>
        <v>100.14399999999999</v>
      </c>
      <c r="O268">
        <f t="shared" si="9"/>
        <v>1</v>
      </c>
    </row>
    <row r="269" spans="1:15" x14ac:dyDescent="0.25">
      <c r="A269" s="11">
        <v>0.05</v>
      </c>
      <c r="B269" s="11">
        <v>13.69</v>
      </c>
      <c r="C269" s="11">
        <v>113.374</v>
      </c>
      <c r="D269" s="11">
        <v>7.7</v>
      </c>
      <c r="E269">
        <v>1</v>
      </c>
      <c r="I269" s="12"/>
      <c r="N269" s="12">
        <f t="shared" si="8"/>
        <v>100.134</v>
      </c>
      <c r="O269">
        <f t="shared" si="9"/>
        <v>1</v>
      </c>
    </row>
    <row r="270" spans="1:15" x14ac:dyDescent="0.25">
      <c r="A270" s="11">
        <v>0.05</v>
      </c>
      <c r="B270" s="11">
        <v>13.81</v>
      </c>
      <c r="C270" s="11">
        <v>113.374</v>
      </c>
      <c r="D270" s="11">
        <v>7.67</v>
      </c>
      <c r="E270">
        <v>1</v>
      </c>
      <c r="I270" s="12"/>
      <c r="N270" s="12">
        <f t="shared" si="8"/>
        <v>100.008</v>
      </c>
      <c r="O270">
        <f t="shared" si="9"/>
        <v>1</v>
      </c>
    </row>
    <row r="271" spans="1:15" x14ac:dyDescent="0.25">
      <c r="A271" s="11">
        <v>7.0000000000000007E-2</v>
      </c>
      <c r="B271" s="11">
        <v>13.69</v>
      </c>
      <c r="C271" s="11">
        <v>116.42</v>
      </c>
      <c r="D271" s="11">
        <v>7.69</v>
      </c>
      <c r="E271">
        <v>1</v>
      </c>
      <c r="I271" s="12"/>
      <c r="N271" s="12">
        <f t="shared" si="8"/>
        <v>103.1748</v>
      </c>
      <c r="O271">
        <f t="shared" si="9"/>
        <v>1</v>
      </c>
    </row>
    <row r="272" spans="1:15" x14ac:dyDescent="0.25">
      <c r="A272" s="11">
        <v>0.05</v>
      </c>
      <c r="B272" s="11">
        <v>13.69</v>
      </c>
      <c r="C272" s="11">
        <v>116.42</v>
      </c>
      <c r="D272" s="11">
        <v>7.76</v>
      </c>
      <c r="E272">
        <v>1</v>
      </c>
      <c r="I272" s="12"/>
      <c r="N272" s="12">
        <f t="shared" si="8"/>
        <v>103.24000000000001</v>
      </c>
      <c r="O272">
        <f t="shared" si="9"/>
        <v>1</v>
      </c>
    </row>
    <row r="273" spans="1:15" x14ac:dyDescent="0.25">
      <c r="A273" s="11">
        <v>0.05</v>
      </c>
      <c r="B273" s="11">
        <v>13.88</v>
      </c>
      <c r="C273" s="11">
        <v>116.42</v>
      </c>
      <c r="D273" s="11">
        <v>7.76</v>
      </c>
      <c r="E273">
        <v>1</v>
      </c>
      <c r="I273" s="12"/>
      <c r="N273" s="12">
        <f t="shared" si="8"/>
        <v>103.08800000000001</v>
      </c>
      <c r="O273">
        <f t="shared" si="9"/>
        <v>1</v>
      </c>
    </row>
    <row r="274" spans="1:15" x14ac:dyDescent="0.25">
      <c r="A274" s="11">
        <v>0.04</v>
      </c>
      <c r="B274" s="11">
        <v>13.81</v>
      </c>
      <c r="C274" s="11">
        <v>96.5</v>
      </c>
      <c r="D274" s="11">
        <v>7.76</v>
      </c>
      <c r="E274">
        <v>1</v>
      </c>
      <c r="I274" s="12"/>
      <c r="N274" s="12">
        <f t="shared" si="8"/>
        <v>83.221600000000009</v>
      </c>
      <c r="O274">
        <f t="shared" si="9"/>
        <v>1</v>
      </c>
    </row>
    <row r="275" spans="1:15" x14ac:dyDescent="0.25">
      <c r="A275" s="11">
        <v>0.02</v>
      </c>
      <c r="B275" s="11">
        <v>13.81</v>
      </c>
      <c r="C275" s="11">
        <v>103.77799999999999</v>
      </c>
      <c r="D275" s="11">
        <v>7.76</v>
      </c>
      <c r="E275">
        <v>1</v>
      </c>
      <c r="I275" s="12"/>
      <c r="N275" s="12">
        <f t="shared" si="8"/>
        <v>90.494799999999998</v>
      </c>
      <c r="O275">
        <f t="shared" si="9"/>
        <v>1</v>
      </c>
    </row>
    <row r="276" spans="1:15" x14ac:dyDescent="0.25">
      <c r="A276" s="11">
        <v>0.03</v>
      </c>
      <c r="B276" s="11">
        <v>13.88</v>
      </c>
      <c r="C276" s="11">
        <v>103.77799999999999</v>
      </c>
      <c r="D276" s="11">
        <v>7.7</v>
      </c>
      <c r="E276">
        <v>1</v>
      </c>
      <c r="I276" s="12"/>
      <c r="N276" s="12">
        <f t="shared" si="8"/>
        <v>90.381199999999993</v>
      </c>
      <c r="O276">
        <f t="shared" si="9"/>
        <v>1</v>
      </c>
    </row>
    <row r="277" spans="1:15" x14ac:dyDescent="0.25">
      <c r="A277" s="11">
        <v>0.01</v>
      </c>
      <c r="B277" s="11">
        <v>13.88</v>
      </c>
      <c r="C277" s="11">
        <v>105.056</v>
      </c>
      <c r="D277" s="11">
        <v>7.69</v>
      </c>
      <c r="E277">
        <v>1</v>
      </c>
      <c r="I277" s="12"/>
      <c r="N277" s="12">
        <f t="shared" si="8"/>
        <v>91.64439999999999</v>
      </c>
      <c r="O277">
        <f t="shared" si="9"/>
        <v>1</v>
      </c>
    </row>
    <row r="278" spans="1:15" x14ac:dyDescent="0.25">
      <c r="A278" s="11">
        <v>0.02</v>
      </c>
      <c r="B278" s="11">
        <v>13.81</v>
      </c>
      <c r="C278" s="11">
        <v>105.056</v>
      </c>
      <c r="D278" s="11">
        <v>7.76</v>
      </c>
      <c r="E278">
        <v>1</v>
      </c>
      <c r="I278" s="12"/>
      <c r="N278" s="12">
        <f t="shared" si="8"/>
        <v>91.772800000000004</v>
      </c>
      <c r="O278">
        <f t="shared" si="9"/>
        <v>1</v>
      </c>
    </row>
    <row r="279" spans="1:15" x14ac:dyDescent="0.25">
      <c r="A279" s="11">
        <v>0.05</v>
      </c>
      <c r="B279" s="11">
        <v>13.69</v>
      </c>
      <c r="C279" s="11">
        <v>101.304</v>
      </c>
      <c r="D279" s="11">
        <v>7.73</v>
      </c>
      <c r="E279">
        <v>1</v>
      </c>
      <c r="I279" s="12"/>
      <c r="N279" s="12">
        <f t="shared" si="8"/>
        <v>88.094000000000008</v>
      </c>
      <c r="O279">
        <f t="shared" si="9"/>
        <v>1</v>
      </c>
    </row>
    <row r="280" spans="1:15" x14ac:dyDescent="0.25">
      <c r="A280" s="11">
        <v>0.04</v>
      </c>
      <c r="B280" s="11">
        <v>13.69</v>
      </c>
      <c r="C280" s="11">
        <v>102.527</v>
      </c>
      <c r="D280" s="11">
        <v>7.73</v>
      </c>
      <c r="E280">
        <v>1</v>
      </c>
      <c r="I280" s="12"/>
      <c r="N280" s="12">
        <f t="shared" si="8"/>
        <v>89.314599999999999</v>
      </c>
      <c r="O280">
        <f t="shared" si="9"/>
        <v>1</v>
      </c>
    </row>
    <row r="281" spans="1:15" x14ac:dyDescent="0.25">
      <c r="A281" s="11">
        <v>0.05</v>
      </c>
      <c r="B281" s="11">
        <v>13.7</v>
      </c>
      <c r="C281" s="11">
        <v>102.527</v>
      </c>
      <c r="D281" s="11">
        <v>7.73</v>
      </c>
      <c r="E281">
        <v>1</v>
      </c>
      <c r="I281" s="12"/>
      <c r="N281" s="12">
        <f t="shared" si="8"/>
        <v>89.309000000000012</v>
      </c>
      <c r="O281">
        <f t="shared" si="9"/>
        <v>1</v>
      </c>
    </row>
    <row r="282" spans="1:15" x14ac:dyDescent="0.25">
      <c r="A282" s="11">
        <v>0.05</v>
      </c>
      <c r="B282" s="11">
        <v>13.75</v>
      </c>
      <c r="C282" s="11">
        <v>94.49</v>
      </c>
      <c r="D282" s="11">
        <v>7.73</v>
      </c>
      <c r="E282">
        <v>1</v>
      </c>
      <c r="I282" s="12"/>
      <c r="N282" s="12">
        <f t="shared" si="8"/>
        <v>81.231999999999999</v>
      </c>
      <c r="O282">
        <f t="shared" si="9"/>
        <v>1</v>
      </c>
    </row>
    <row r="283" spans="1:15" x14ac:dyDescent="0.25">
      <c r="A283" s="11">
        <v>0.06</v>
      </c>
      <c r="B283" s="11">
        <v>13.81</v>
      </c>
      <c r="C283" s="11">
        <v>94.49</v>
      </c>
      <c r="D283" s="11">
        <v>7.73</v>
      </c>
      <c r="E283">
        <v>1</v>
      </c>
      <c r="I283" s="12"/>
      <c r="N283" s="12">
        <f t="shared" si="8"/>
        <v>81.186399999999992</v>
      </c>
      <c r="O283">
        <f t="shared" si="9"/>
        <v>1</v>
      </c>
    </row>
    <row r="284" spans="1:15" x14ac:dyDescent="0.25">
      <c r="A284" s="11">
        <v>0.05</v>
      </c>
      <c r="B284" s="11">
        <v>13.72</v>
      </c>
      <c r="C284" s="11">
        <v>95.566999999999993</v>
      </c>
      <c r="D284" s="11">
        <v>7.76</v>
      </c>
      <c r="E284">
        <v>1</v>
      </c>
      <c r="I284" s="12"/>
      <c r="N284" s="12">
        <f t="shared" si="8"/>
        <v>82.363</v>
      </c>
      <c r="O284">
        <f t="shared" si="9"/>
        <v>1</v>
      </c>
    </row>
    <row r="285" spans="1:15" x14ac:dyDescent="0.25">
      <c r="A285" s="11">
        <v>0.05</v>
      </c>
      <c r="B285" s="11">
        <v>13.7</v>
      </c>
      <c r="C285" s="11">
        <v>95.566999999999993</v>
      </c>
      <c r="D285" s="11">
        <v>7.7</v>
      </c>
      <c r="E285">
        <v>1</v>
      </c>
      <c r="I285" s="12"/>
      <c r="N285" s="12">
        <f t="shared" si="8"/>
        <v>82.319000000000003</v>
      </c>
      <c r="O285">
        <f t="shared" si="9"/>
        <v>1</v>
      </c>
    </row>
    <row r="286" spans="1:15" x14ac:dyDescent="0.25">
      <c r="A286" s="11">
        <v>0.04</v>
      </c>
      <c r="B286" s="11">
        <v>13.69</v>
      </c>
      <c r="C286" s="11">
        <v>96.667000000000002</v>
      </c>
      <c r="D286" s="11">
        <v>7.7</v>
      </c>
      <c r="E286">
        <v>1</v>
      </c>
      <c r="I286" s="12"/>
      <c r="N286" s="12">
        <f t="shared" si="8"/>
        <v>83.424600000000012</v>
      </c>
      <c r="O286">
        <f t="shared" si="9"/>
        <v>1</v>
      </c>
    </row>
    <row r="287" spans="1:15" x14ac:dyDescent="0.25">
      <c r="A287" s="11">
        <v>0.05</v>
      </c>
      <c r="B287" s="11">
        <v>13.81</v>
      </c>
      <c r="C287" s="11">
        <v>96.667000000000002</v>
      </c>
      <c r="D287" s="11">
        <v>7.7</v>
      </c>
      <c r="E287">
        <v>1</v>
      </c>
      <c r="I287" s="12"/>
      <c r="N287" s="12">
        <f t="shared" si="8"/>
        <v>83.331000000000003</v>
      </c>
      <c r="O287">
        <f t="shared" si="9"/>
        <v>1</v>
      </c>
    </row>
    <row r="288" spans="1:15" x14ac:dyDescent="0.25">
      <c r="A288" s="11">
        <v>0.05</v>
      </c>
      <c r="B288" s="11">
        <v>13.69</v>
      </c>
      <c r="C288" s="11">
        <v>96.667000000000002</v>
      </c>
      <c r="D288" s="11">
        <v>7.7</v>
      </c>
      <c r="E288">
        <v>1</v>
      </c>
      <c r="I288" s="12"/>
      <c r="N288" s="12">
        <f t="shared" si="8"/>
        <v>83.427000000000007</v>
      </c>
      <c r="O288">
        <f t="shared" si="9"/>
        <v>1</v>
      </c>
    </row>
    <row r="289" spans="1:15" x14ac:dyDescent="0.25">
      <c r="A289" s="11">
        <v>0.06</v>
      </c>
      <c r="B289" s="11">
        <v>13.75</v>
      </c>
      <c r="C289" s="11">
        <v>98.936000000000007</v>
      </c>
      <c r="D289" s="11">
        <v>7.7</v>
      </c>
      <c r="E289">
        <v>1</v>
      </c>
      <c r="I289" s="12"/>
      <c r="N289" s="12">
        <f t="shared" si="8"/>
        <v>85.650400000000005</v>
      </c>
      <c r="O289">
        <f t="shared" si="9"/>
        <v>1</v>
      </c>
    </row>
    <row r="290" spans="1:15" x14ac:dyDescent="0.25">
      <c r="A290" s="11">
        <v>7.0000000000000007E-2</v>
      </c>
      <c r="B290" s="11">
        <v>13.88</v>
      </c>
      <c r="C290" s="11">
        <v>98.936000000000007</v>
      </c>
      <c r="D290" s="11">
        <v>7.7</v>
      </c>
      <c r="E290">
        <v>1</v>
      </c>
      <c r="I290" s="12"/>
      <c r="N290" s="12">
        <f t="shared" si="8"/>
        <v>85.548800000000014</v>
      </c>
      <c r="O290">
        <f t="shared" si="9"/>
        <v>1</v>
      </c>
    </row>
    <row r="291" spans="1:15" x14ac:dyDescent="0.25">
      <c r="A291" s="11">
        <v>0.05</v>
      </c>
      <c r="B291" s="11">
        <v>13.88</v>
      </c>
      <c r="C291" s="11">
        <v>111.905</v>
      </c>
      <c r="D291" s="11">
        <v>7.7</v>
      </c>
      <c r="E291">
        <v>1</v>
      </c>
      <c r="I291" s="12"/>
      <c r="N291" s="12">
        <f t="shared" si="8"/>
        <v>98.513000000000005</v>
      </c>
      <c r="O291">
        <f t="shared" si="9"/>
        <v>1</v>
      </c>
    </row>
    <row r="292" spans="1:15" x14ac:dyDescent="0.25">
      <c r="A292" s="11">
        <v>0.05</v>
      </c>
      <c r="B292" s="11">
        <v>13.88</v>
      </c>
      <c r="C292" s="11">
        <v>111.905</v>
      </c>
      <c r="D292" s="11">
        <v>7.73</v>
      </c>
      <c r="E292">
        <v>1</v>
      </c>
      <c r="I292" s="12"/>
      <c r="N292" s="12">
        <f t="shared" si="8"/>
        <v>98.543000000000006</v>
      </c>
      <c r="O292">
        <f t="shared" si="9"/>
        <v>1</v>
      </c>
    </row>
    <row r="293" spans="1:15" x14ac:dyDescent="0.25">
      <c r="A293" s="11">
        <v>0.04</v>
      </c>
      <c r="B293" s="11">
        <v>13.88</v>
      </c>
      <c r="C293" s="11">
        <v>113.374</v>
      </c>
      <c r="D293" s="11">
        <v>7.7</v>
      </c>
      <c r="E293">
        <v>1</v>
      </c>
      <c r="I293" s="12"/>
      <c r="N293" s="12">
        <f t="shared" si="8"/>
        <v>99.979599999999991</v>
      </c>
      <c r="O293">
        <f t="shared" si="9"/>
        <v>1</v>
      </c>
    </row>
    <row r="294" spans="1:15" x14ac:dyDescent="0.25">
      <c r="A294" s="11">
        <v>0.05</v>
      </c>
      <c r="B294" s="11">
        <v>13.69</v>
      </c>
      <c r="C294" s="11">
        <v>113.374</v>
      </c>
      <c r="D294" s="11">
        <v>7.7</v>
      </c>
      <c r="E294">
        <v>1</v>
      </c>
      <c r="I294" s="12"/>
      <c r="N294" s="12">
        <f t="shared" si="8"/>
        <v>100.134</v>
      </c>
      <c r="O294">
        <f t="shared" si="9"/>
        <v>1</v>
      </c>
    </row>
    <row r="295" spans="1:15" x14ac:dyDescent="0.25">
      <c r="A295" s="11">
        <v>0.05</v>
      </c>
      <c r="B295" s="11">
        <v>13.69</v>
      </c>
      <c r="C295" s="11">
        <v>113.374</v>
      </c>
      <c r="D295" s="11">
        <v>7.73</v>
      </c>
      <c r="E295">
        <v>1</v>
      </c>
      <c r="I295" s="12"/>
      <c r="N295" s="12">
        <f t="shared" si="8"/>
        <v>100.164</v>
      </c>
      <c r="O295">
        <f t="shared" si="9"/>
        <v>1</v>
      </c>
    </row>
    <row r="296" spans="1:15" x14ac:dyDescent="0.25">
      <c r="A296" s="11">
        <v>0.06</v>
      </c>
      <c r="B296" s="11">
        <v>13.69</v>
      </c>
      <c r="C296" s="11">
        <v>102.527</v>
      </c>
      <c r="D296" s="11">
        <v>7.76</v>
      </c>
      <c r="E296">
        <v>1</v>
      </c>
      <c r="I296" s="12"/>
      <c r="N296" s="12">
        <f t="shared" si="8"/>
        <v>89.349400000000003</v>
      </c>
      <c r="O296">
        <f t="shared" si="9"/>
        <v>1</v>
      </c>
    </row>
    <row r="297" spans="1:15" x14ac:dyDescent="0.25">
      <c r="A297" s="11">
        <v>0.04</v>
      </c>
      <c r="B297" s="11">
        <v>13.7</v>
      </c>
      <c r="C297" s="11">
        <v>102.527</v>
      </c>
      <c r="D297" s="11">
        <v>7.76</v>
      </c>
      <c r="E297">
        <v>1</v>
      </c>
      <c r="I297" s="12"/>
      <c r="N297" s="12">
        <f t="shared" si="8"/>
        <v>89.336600000000004</v>
      </c>
      <c r="O297">
        <f t="shared" si="9"/>
        <v>1</v>
      </c>
    </row>
    <row r="298" spans="1:15" x14ac:dyDescent="0.25">
      <c r="A298" s="11">
        <v>0.04</v>
      </c>
      <c r="B298" s="11">
        <v>13.81</v>
      </c>
      <c r="C298" s="11">
        <v>103.77799999999999</v>
      </c>
      <c r="D298" s="11">
        <v>7.76</v>
      </c>
      <c r="E298">
        <v>1</v>
      </c>
      <c r="I298" s="12"/>
      <c r="N298" s="12">
        <f t="shared" si="8"/>
        <v>90.499600000000001</v>
      </c>
      <c r="O298">
        <f t="shared" si="9"/>
        <v>1</v>
      </c>
    </row>
    <row r="299" spans="1:15" x14ac:dyDescent="0.25">
      <c r="A299" s="11">
        <v>0.02</v>
      </c>
      <c r="B299" s="11">
        <v>13.75</v>
      </c>
      <c r="C299" s="11">
        <v>111.905</v>
      </c>
      <c r="D299" s="11">
        <v>7.76</v>
      </c>
      <c r="E299">
        <v>1</v>
      </c>
      <c r="I299" s="12"/>
      <c r="N299" s="12">
        <f t="shared" si="8"/>
        <v>98.669800000000009</v>
      </c>
      <c r="O299">
        <f t="shared" si="9"/>
        <v>1</v>
      </c>
    </row>
    <row r="300" spans="1:15" x14ac:dyDescent="0.25">
      <c r="A300" s="11">
        <v>0.03</v>
      </c>
      <c r="B300" s="11">
        <v>13.81</v>
      </c>
      <c r="C300" s="11">
        <v>111.905</v>
      </c>
      <c r="D300" s="11">
        <v>7.7</v>
      </c>
      <c r="E300">
        <v>1</v>
      </c>
      <c r="I300" s="12"/>
      <c r="N300" s="12">
        <f t="shared" si="8"/>
        <v>98.5642</v>
      </c>
      <c r="O300">
        <f t="shared" si="9"/>
        <v>1</v>
      </c>
    </row>
    <row r="301" spans="1:15" x14ac:dyDescent="0.25">
      <c r="A301" s="11">
        <v>0.01</v>
      </c>
      <c r="B301" s="11">
        <v>13.81</v>
      </c>
      <c r="C301" s="11">
        <v>113.374</v>
      </c>
      <c r="D301" s="11">
        <v>7.7</v>
      </c>
      <c r="E301">
        <v>1</v>
      </c>
      <c r="I301" s="12"/>
      <c r="N301" s="12">
        <f t="shared" si="8"/>
        <v>100.02839999999999</v>
      </c>
      <c r="O301">
        <f t="shared" si="9"/>
        <v>1</v>
      </c>
    </row>
    <row r="302" spans="1:15" x14ac:dyDescent="0.25">
      <c r="I302" s="12"/>
    </row>
    <row r="303" spans="1:15" x14ac:dyDescent="0.25">
      <c r="I303" s="12"/>
    </row>
    <row r="304" spans="1:15" x14ac:dyDescent="0.25">
      <c r="I304" s="12"/>
    </row>
    <row r="305" spans="9:9" x14ac:dyDescent="0.25">
      <c r="I305" s="12"/>
    </row>
    <row r="306" spans="9:9" x14ac:dyDescent="0.25">
      <c r="I306" s="12"/>
    </row>
    <row r="307" spans="9:9" x14ac:dyDescent="0.25">
      <c r="I307" s="12"/>
    </row>
    <row r="308" spans="9:9" x14ac:dyDescent="0.25">
      <c r="I308" s="12"/>
    </row>
    <row r="309" spans="9:9" x14ac:dyDescent="0.25">
      <c r="I309" s="12"/>
    </row>
    <row r="310" spans="9:9" x14ac:dyDescent="0.25">
      <c r="I310" s="12"/>
    </row>
    <row r="311" spans="9:9" x14ac:dyDescent="0.25">
      <c r="I311" s="12"/>
    </row>
    <row r="312" spans="9:9" x14ac:dyDescent="0.25">
      <c r="I312" s="12"/>
    </row>
    <row r="313" spans="9:9" x14ac:dyDescent="0.25">
      <c r="I313" s="12"/>
    </row>
    <row r="314" spans="9:9" x14ac:dyDescent="0.25">
      <c r="I314" s="12"/>
    </row>
    <row r="315" spans="9:9" x14ac:dyDescent="0.25">
      <c r="I315" s="12"/>
    </row>
    <row r="316" spans="9:9" x14ac:dyDescent="0.25">
      <c r="I316" s="12"/>
    </row>
    <row r="317" spans="9:9" x14ac:dyDescent="0.25">
      <c r="I317" s="12"/>
    </row>
    <row r="318" spans="9:9" x14ac:dyDescent="0.25">
      <c r="I318" s="12"/>
    </row>
    <row r="319" spans="9:9" x14ac:dyDescent="0.25">
      <c r="I319" s="12"/>
    </row>
    <row r="320" spans="9:9" x14ac:dyDescent="0.25">
      <c r="I320" s="12"/>
    </row>
    <row r="321" spans="9:9" x14ac:dyDescent="0.25">
      <c r="I321" s="12"/>
    </row>
    <row r="322" spans="9:9" x14ac:dyDescent="0.25">
      <c r="I322" s="12"/>
    </row>
    <row r="323" spans="9:9" x14ac:dyDescent="0.25">
      <c r="I323" s="12"/>
    </row>
    <row r="324" spans="9:9" x14ac:dyDescent="0.25">
      <c r="I324" s="12"/>
    </row>
    <row r="325" spans="9:9" x14ac:dyDescent="0.25">
      <c r="I325" s="12"/>
    </row>
    <row r="326" spans="9:9" x14ac:dyDescent="0.25">
      <c r="I326" s="12"/>
    </row>
    <row r="327" spans="9:9" x14ac:dyDescent="0.25">
      <c r="I327" s="12"/>
    </row>
    <row r="328" spans="9:9" x14ac:dyDescent="0.25">
      <c r="I328" s="12"/>
    </row>
    <row r="329" spans="9:9" x14ac:dyDescent="0.25">
      <c r="I329" s="12"/>
    </row>
    <row r="330" spans="9:9" x14ac:dyDescent="0.25">
      <c r="I330" s="12"/>
    </row>
    <row r="331" spans="9:9" x14ac:dyDescent="0.25">
      <c r="I331" s="12"/>
    </row>
    <row r="332" spans="9:9" x14ac:dyDescent="0.25">
      <c r="I332" s="12"/>
    </row>
    <row r="333" spans="9:9" x14ac:dyDescent="0.25">
      <c r="I333" s="12"/>
    </row>
    <row r="334" spans="9:9" x14ac:dyDescent="0.25">
      <c r="I334" s="12"/>
    </row>
    <row r="335" spans="9:9" x14ac:dyDescent="0.25">
      <c r="I335" s="12"/>
    </row>
    <row r="336" spans="9:9" x14ac:dyDescent="0.25">
      <c r="I336" s="12"/>
    </row>
    <row r="337" spans="9:9" x14ac:dyDescent="0.25">
      <c r="I337" s="12"/>
    </row>
    <row r="338" spans="9:9" x14ac:dyDescent="0.25">
      <c r="I338" s="12"/>
    </row>
    <row r="339" spans="9:9" x14ac:dyDescent="0.25">
      <c r="I339" s="12"/>
    </row>
    <row r="340" spans="9:9" x14ac:dyDescent="0.25">
      <c r="I340" s="12"/>
    </row>
    <row r="341" spans="9:9" x14ac:dyDescent="0.25">
      <c r="I341" s="12"/>
    </row>
    <row r="342" spans="9:9" x14ac:dyDescent="0.25">
      <c r="I342" s="12"/>
    </row>
    <row r="343" spans="9:9" x14ac:dyDescent="0.25">
      <c r="I343" s="12"/>
    </row>
    <row r="344" spans="9:9" x14ac:dyDescent="0.25">
      <c r="I344" s="12"/>
    </row>
    <row r="345" spans="9:9" x14ac:dyDescent="0.25">
      <c r="I345" s="12"/>
    </row>
    <row r="346" spans="9:9" x14ac:dyDescent="0.25">
      <c r="I346" s="12"/>
    </row>
    <row r="347" spans="9:9" x14ac:dyDescent="0.25">
      <c r="I347" s="12"/>
    </row>
    <row r="348" spans="9:9" x14ac:dyDescent="0.25">
      <c r="I348" s="12"/>
    </row>
    <row r="349" spans="9:9" x14ac:dyDescent="0.25">
      <c r="I349" s="12"/>
    </row>
    <row r="350" spans="9:9" x14ac:dyDescent="0.25">
      <c r="I350" s="12"/>
    </row>
    <row r="351" spans="9:9" x14ac:dyDescent="0.25">
      <c r="I351" s="12"/>
    </row>
    <row r="352" spans="9:9" x14ac:dyDescent="0.25">
      <c r="I352" s="12"/>
    </row>
    <row r="353" spans="9:9" x14ac:dyDescent="0.25">
      <c r="I353" s="12"/>
    </row>
    <row r="354" spans="9:9" x14ac:dyDescent="0.25">
      <c r="I354" s="12"/>
    </row>
    <row r="355" spans="9:9" x14ac:dyDescent="0.25">
      <c r="I355" s="12"/>
    </row>
    <row r="356" spans="9:9" x14ac:dyDescent="0.25">
      <c r="I356" s="12"/>
    </row>
    <row r="357" spans="9:9" x14ac:dyDescent="0.25">
      <c r="I357" s="12"/>
    </row>
    <row r="358" spans="9:9" x14ac:dyDescent="0.25">
      <c r="I358" s="12"/>
    </row>
    <row r="359" spans="9:9" x14ac:dyDescent="0.25">
      <c r="I359" s="12"/>
    </row>
    <row r="360" spans="9:9" x14ac:dyDescent="0.25">
      <c r="I360" s="12"/>
    </row>
    <row r="361" spans="9:9" x14ac:dyDescent="0.25">
      <c r="I361" s="12"/>
    </row>
    <row r="362" spans="9:9" x14ac:dyDescent="0.25">
      <c r="I362" s="12"/>
    </row>
    <row r="363" spans="9:9" x14ac:dyDescent="0.25">
      <c r="I363" s="12"/>
    </row>
    <row r="364" spans="9:9" x14ac:dyDescent="0.25">
      <c r="I364" s="12"/>
    </row>
    <row r="365" spans="9:9" x14ac:dyDescent="0.25">
      <c r="I365" s="12"/>
    </row>
    <row r="366" spans="9:9" x14ac:dyDescent="0.25">
      <c r="I366" s="12"/>
    </row>
    <row r="367" spans="9:9" x14ac:dyDescent="0.25">
      <c r="I367" s="12"/>
    </row>
    <row r="368" spans="9:9" x14ac:dyDescent="0.25">
      <c r="I368" s="12"/>
    </row>
    <row r="369" spans="9:9" x14ac:dyDescent="0.25">
      <c r="I369" s="12"/>
    </row>
    <row r="370" spans="9:9" x14ac:dyDescent="0.25">
      <c r="I370" s="12"/>
    </row>
    <row r="371" spans="9:9" x14ac:dyDescent="0.25">
      <c r="I371" s="12"/>
    </row>
    <row r="372" spans="9:9" x14ac:dyDescent="0.25">
      <c r="I372" s="12"/>
    </row>
    <row r="373" spans="9:9" x14ac:dyDescent="0.25">
      <c r="I373" s="12"/>
    </row>
    <row r="374" spans="9:9" x14ac:dyDescent="0.25">
      <c r="I374" s="12"/>
    </row>
    <row r="375" spans="9:9" x14ac:dyDescent="0.25">
      <c r="I375" s="12"/>
    </row>
    <row r="376" spans="9:9" x14ac:dyDescent="0.25">
      <c r="I376" s="12"/>
    </row>
    <row r="377" spans="9:9" x14ac:dyDescent="0.25">
      <c r="I377" s="12"/>
    </row>
    <row r="378" spans="9:9" x14ac:dyDescent="0.25">
      <c r="I378" s="12"/>
    </row>
    <row r="379" spans="9:9" x14ac:dyDescent="0.25">
      <c r="I379" s="12"/>
    </row>
    <row r="380" spans="9:9" x14ac:dyDescent="0.25">
      <c r="I380" s="12"/>
    </row>
    <row r="381" spans="9:9" x14ac:dyDescent="0.25">
      <c r="I381" s="12"/>
    </row>
    <row r="382" spans="9:9" x14ac:dyDescent="0.25">
      <c r="I382" s="12"/>
    </row>
    <row r="383" spans="9:9" x14ac:dyDescent="0.25">
      <c r="I383" s="12"/>
    </row>
    <row r="384" spans="9:9" x14ac:dyDescent="0.25">
      <c r="I384" s="12"/>
    </row>
    <row r="385" spans="9:9" x14ac:dyDescent="0.25">
      <c r="I385" s="12"/>
    </row>
    <row r="386" spans="9:9" x14ac:dyDescent="0.25">
      <c r="I386" s="12"/>
    </row>
    <row r="387" spans="9:9" x14ac:dyDescent="0.25">
      <c r="I387" s="12"/>
    </row>
    <row r="388" spans="9:9" x14ac:dyDescent="0.25">
      <c r="I388" s="12"/>
    </row>
    <row r="389" spans="9:9" x14ac:dyDescent="0.25">
      <c r="I389" s="12"/>
    </row>
    <row r="390" spans="9:9" x14ac:dyDescent="0.25">
      <c r="I390" s="12"/>
    </row>
    <row r="391" spans="9:9" x14ac:dyDescent="0.25">
      <c r="I391" s="12"/>
    </row>
    <row r="392" spans="9:9" x14ac:dyDescent="0.25">
      <c r="I392" s="12"/>
    </row>
    <row r="393" spans="9:9" x14ac:dyDescent="0.25">
      <c r="I393" s="12"/>
    </row>
    <row r="394" spans="9:9" x14ac:dyDescent="0.25">
      <c r="I394" s="12"/>
    </row>
    <row r="395" spans="9:9" x14ac:dyDescent="0.25">
      <c r="I395" s="12"/>
    </row>
    <row r="396" spans="9:9" x14ac:dyDescent="0.25">
      <c r="I396" s="12"/>
    </row>
    <row r="397" spans="9:9" x14ac:dyDescent="0.25">
      <c r="I397" s="12"/>
    </row>
    <row r="398" spans="9:9" x14ac:dyDescent="0.25">
      <c r="I398" s="12"/>
    </row>
    <row r="399" spans="9:9" x14ac:dyDescent="0.25">
      <c r="I399" s="12"/>
    </row>
    <row r="400" spans="9:9" x14ac:dyDescent="0.25">
      <c r="I400" s="12"/>
    </row>
    <row r="401" spans="9:9" x14ac:dyDescent="0.25">
      <c r="I401" s="12"/>
    </row>
    <row r="402" spans="9:9" x14ac:dyDescent="0.25">
      <c r="I402" s="12"/>
    </row>
    <row r="403" spans="9:9" x14ac:dyDescent="0.25">
      <c r="I403" s="12"/>
    </row>
    <row r="404" spans="9:9" x14ac:dyDescent="0.25">
      <c r="I404" s="12"/>
    </row>
    <row r="405" spans="9:9" x14ac:dyDescent="0.25">
      <c r="I405" s="12"/>
    </row>
    <row r="406" spans="9:9" x14ac:dyDescent="0.25">
      <c r="I406" s="12"/>
    </row>
    <row r="407" spans="9:9" x14ac:dyDescent="0.25">
      <c r="I407" s="12"/>
    </row>
    <row r="408" spans="9:9" x14ac:dyDescent="0.25">
      <c r="I408" s="12"/>
    </row>
    <row r="409" spans="9:9" x14ac:dyDescent="0.25">
      <c r="I409" s="12"/>
    </row>
    <row r="410" spans="9:9" x14ac:dyDescent="0.25">
      <c r="I410" s="12"/>
    </row>
    <row r="411" spans="9:9" x14ac:dyDescent="0.25">
      <c r="I411" s="12"/>
    </row>
    <row r="412" spans="9:9" x14ac:dyDescent="0.25">
      <c r="I412" s="12"/>
    </row>
    <row r="413" spans="9:9" x14ac:dyDescent="0.25">
      <c r="I413" s="12"/>
    </row>
    <row r="414" spans="9:9" x14ac:dyDescent="0.25">
      <c r="I414" s="12"/>
    </row>
    <row r="415" spans="9:9" x14ac:dyDescent="0.25">
      <c r="I415" s="12"/>
    </row>
    <row r="416" spans="9:9" x14ac:dyDescent="0.25">
      <c r="I416" s="12"/>
    </row>
    <row r="417" spans="9:9" x14ac:dyDescent="0.25">
      <c r="I417" s="12"/>
    </row>
    <row r="418" spans="9:9" x14ac:dyDescent="0.25">
      <c r="I418" s="12"/>
    </row>
    <row r="419" spans="9:9" x14ac:dyDescent="0.25">
      <c r="I419" s="12"/>
    </row>
    <row r="420" spans="9:9" x14ac:dyDescent="0.25">
      <c r="I420" s="12"/>
    </row>
    <row r="421" spans="9:9" x14ac:dyDescent="0.25">
      <c r="I421" s="12"/>
    </row>
    <row r="422" spans="9:9" x14ac:dyDescent="0.25">
      <c r="I422" s="12"/>
    </row>
    <row r="423" spans="9:9" x14ac:dyDescent="0.25">
      <c r="I423" s="12"/>
    </row>
    <row r="424" spans="9:9" x14ac:dyDescent="0.25">
      <c r="I424" s="12"/>
    </row>
    <row r="425" spans="9:9" x14ac:dyDescent="0.25">
      <c r="I425" s="12"/>
    </row>
    <row r="426" spans="9:9" x14ac:dyDescent="0.25">
      <c r="I426" s="12"/>
    </row>
    <row r="427" spans="9:9" x14ac:dyDescent="0.25">
      <c r="I427" s="12"/>
    </row>
    <row r="428" spans="9:9" x14ac:dyDescent="0.25">
      <c r="I428" s="12"/>
    </row>
    <row r="429" spans="9:9" x14ac:dyDescent="0.25">
      <c r="I429" s="12"/>
    </row>
    <row r="430" spans="9:9" x14ac:dyDescent="0.25">
      <c r="I430" s="12"/>
    </row>
    <row r="431" spans="9:9" x14ac:dyDescent="0.25">
      <c r="I431" s="12"/>
    </row>
    <row r="432" spans="9:9" x14ac:dyDescent="0.25">
      <c r="I432" s="12"/>
    </row>
    <row r="433" spans="9:9" x14ac:dyDescent="0.25">
      <c r="I433" s="12"/>
    </row>
    <row r="434" spans="9:9" x14ac:dyDescent="0.25">
      <c r="I434" s="12"/>
    </row>
    <row r="435" spans="9:9" x14ac:dyDescent="0.25">
      <c r="I435" s="12"/>
    </row>
    <row r="436" spans="9:9" x14ac:dyDescent="0.25">
      <c r="I436" s="12"/>
    </row>
    <row r="437" spans="9:9" x14ac:dyDescent="0.25">
      <c r="I437" s="12"/>
    </row>
    <row r="438" spans="9:9" x14ac:dyDescent="0.25">
      <c r="I438" s="12"/>
    </row>
    <row r="439" spans="9:9" x14ac:dyDescent="0.25">
      <c r="I439" s="12"/>
    </row>
    <row r="440" spans="9:9" x14ac:dyDescent="0.25">
      <c r="I440" s="12"/>
    </row>
    <row r="441" spans="9:9" x14ac:dyDescent="0.25">
      <c r="I441" s="12"/>
    </row>
    <row r="442" spans="9:9" x14ac:dyDescent="0.25">
      <c r="I442" s="12"/>
    </row>
    <row r="443" spans="9:9" x14ac:dyDescent="0.25">
      <c r="I443" s="12"/>
    </row>
    <row r="444" spans="9:9" x14ac:dyDescent="0.25">
      <c r="I444" s="12"/>
    </row>
    <row r="445" spans="9:9" x14ac:dyDescent="0.25">
      <c r="I445" s="12"/>
    </row>
    <row r="446" spans="9:9" x14ac:dyDescent="0.25">
      <c r="I446" s="12"/>
    </row>
    <row r="447" spans="9:9" x14ac:dyDescent="0.25">
      <c r="I447" s="12"/>
    </row>
    <row r="448" spans="9:9" x14ac:dyDescent="0.25">
      <c r="I448" s="12"/>
    </row>
    <row r="449" spans="9:9" x14ac:dyDescent="0.25">
      <c r="I449" s="12"/>
    </row>
    <row r="450" spans="9:9" x14ac:dyDescent="0.25">
      <c r="I450" s="12"/>
    </row>
    <row r="451" spans="9:9" x14ac:dyDescent="0.25">
      <c r="I451" s="12"/>
    </row>
    <row r="452" spans="9:9" x14ac:dyDescent="0.25">
      <c r="I452" s="12"/>
    </row>
    <row r="453" spans="9:9" x14ac:dyDescent="0.25">
      <c r="I453" s="12"/>
    </row>
    <row r="454" spans="9:9" x14ac:dyDescent="0.25">
      <c r="I454" s="12"/>
    </row>
    <row r="455" spans="9:9" x14ac:dyDescent="0.25">
      <c r="I455" s="12"/>
    </row>
    <row r="456" spans="9:9" x14ac:dyDescent="0.25">
      <c r="I456" s="12"/>
    </row>
    <row r="457" spans="9:9" x14ac:dyDescent="0.25">
      <c r="I457" s="12"/>
    </row>
    <row r="458" spans="9:9" x14ac:dyDescent="0.25">
      <c r="I458" s="12"/>
    </row>
    <row r="459" spans="9:9" x14ac:dyDescent="0.25">
      <c r="I459" s="12"/>
    </row>
    <row r="460" spans="9:9" x14ac:dyDescent="0.25">
      <c r="I460" s="12"/>
    </row>
    <row r="461" spans="9:9" x14ac:dyDescent="0.25">
      <c r="I461" s="12"/>
    </row>
    <row r="462" spans="9:9" x14ac:dyDescent="0.25">
      <c r="I462" s="12"/>
    </row>
    <row r="463" spans="9:9" x14ac:dyDescent="0.25">
      <c r="I463" s="12"/>
    </row>
    <row r="464" spans="9:9" x14ac:dyDescent="0.25">
      <c r="I464" s="12"/>
    </row>
    <row r="465" spans="9:9" x14ac:dyDescent="0.25">
      <c r="I465" s="12"/>
    </row>
    <row r="466" spans="9:9" x14ac:dyDescent="0.25">
      <c r="I466" s="12"/>
    </row>
    <row r="467" spans="9:9" x14ac:dyDescent="0.25">
      <c r="I467" s="12"/>
    </row>
    <row r="468" spans="9:9" x14ac:dyDescent="0.25">
      <c r="I468" s="12"/>
    </row>
    <row r="469" spans="9:9" x14ac:dyDescent="0.25">
      <c r="I469" s="12"/>
    </row>
    <row r="470" spans="9:9" x14ac:dyDescent="0.25">
      <c r="I470" s="12"/>
    </row>
    <row r="471" spans="9:9" x14ac:dyDescent="0.25">
      <c r="I471" s="12"/>
    </row>
    <row r="472" spans="9:9" x14ac:dyDescent="0.25">
      <c r="I472" s="12"/>
    </row>
    <row r="473" spans="9:9" x14ac:dyDescent="0.25">
      <c r="I473" s="12"/>
    </row>
    <row r="474" spans="9:9" x14ac:dyDescent="0.25">
      <c r="I474" s="12"/>
    </row>
    <row r="475" spans="9:9" x14ac:dyDescent="0.25">
      <c r="I475" s="12"/>
    </row>
    <row r="476" spans="9:9" x14ac:dyDescent="0.25">
      <c r="I476" s="12"/>
    </row>
    <row r="477" spans="9:9" x14ac:dyDescent="0.25">
      <c r="I477" s="12"/>
    </row>
    <row r="478" spans="9:9" x14ac:dyDescent="0.25">
      <c r="I478" s="12"/>
    </row>
    <row r="479" spans="9:9" x14ac:dyDescent="0.25">
      <c r="I479" s="12"/>
    </row>
    <row r="480" spans="9:9" x14ac:dyDescent="0.25">
      <c r="I480" s="12"/>
    </row>
    <row r="481" spans="9:9" x14ac:dyDescent="0.25">
      <c r="I481" s="12"/>
    </row>
    <row r="482" spans="9:9" x14ac:dyDescent="0.25">
      <c r="I482" s="12"/>
    </row>
    <row r="483" spans="9:9" x14ac:dyDescent="0.25">
      <c r="I483" s="12"/>
    </row>
    <row r="484" spans="9:9" x14ac:dyDescent="0.25">
      <c r="I484" s="12"/>
    </row>
    <row r="485" spans="9:9" x14ac:dyDescent="0.25">
      <c r="I485" s="12"/>
    </row>
    <row r="486" spans="9:9" x14ac:dyDescent="0.25">
      <c r="I486" s="12"/>
    </row>
    <row r="487" spans="9:9" x14ac:dyDescent="0.25">
      <c r="I487" s="12"/>
    </row>
    <row r="488" spans="9:9" x14ac:dyDescent="0.25">
      <c r="I488" s="12"/>
    </row>
    <row r="489" spans="9:9" x14ac:dyDescent="0.25">
      <c r="I489" s="12"/>
    </row>
    <row r="490" spans="9:9" x14ac:dyDescent="0.25">
      <c r="I490" s="12"/>
    </row>
    <row r="491" spans="9:9" x14ac:dyDescent="0.25">
      <c r="I491" s="12"/>
    </row>
    <row r="492" spans="9:9" x14ac:dyDescent="0.25">
      <c r="I492" s="12"/>
    </row>
    <row r="493" spans="9:9" x14ac:dyDescent="0.25">
      <c r="I493" s="12"/>
    </row>
    <row r="494" spans="9:9" x14ac:dyDescent="0.25">
      <c r="I494" s="12"/>
    </row>
    <row r="495" spans="9:9" x14ac:dyDescent="0.25">
      <c r="I495" s="12"/>
    </row>
    <row r="496" spans="9:9" x14ac:dyDescent="0.25">
      <c r="I496" s="12"/>
    </row>
    <row r="497" spans="9:9" x14ac:dyDescent="0.25">
      <c r="I497" s="12"/>
    </row>
    <row r="498" spans="9:9" x14ac:dyDescent="0.25">
      <c r="I498" s="12"/>
    </row>
    <row r="499" spans="9:9" x14ac:dyDescent="0.25">
      <c r="I499" s="12"/>
    </row>
    <row r="500" spans="9:9" x14ac:dyDescent="0.25">
      <c r="I500" s="12"/>
    </row>
    <row r="501" spans="9:9" x14ac:dyDescent="0.25">
      <c r="I501" s="12"/>
    </row>
    <row r="502" spans="9:9" x14ac:dyDescent="0.25">
      <c r="I502" s="12"/>
    </row>
    <row r="503" spans="9:9" x14ac:dyDescent="0.25">
      <c r="I503" s="12"/>
    </row>
    <row r="504" spans="9:9" x14ac:dyDescent="0.25">
      <c r="I504" s="12"/>
    </row>
    <row r="505" spans="9:9" x14ac:dyDescent="0.25">
      <c r="I505" s="12"/>
    </row>
    <row r="506" spans="9:9" x14ac:dyDescent="0.25">
      <c r="I506" s="12"/>
    </row>
    <row r="507" spans="9:9" x14ac:dyDescent="0.25">
      <c r="I507" s="12"/>
    </row>
    <row r="508" spans="9:9" x14ac:dyDescent="0.25">
      <c r="I508" s="12"/>
    </row>
    <row r="509" spans="9:9" x14ac:dyDescent="0.25">
      <c r="I509" s="12"/>
    </row>
    <row r="510" spans="9:9" x14ac:dyDescent="0.25">
      <c r="I510" s="12"/>
    </row>
    <row r="511" spans="9:9" x14ac:dyDescent="0.25">
      <c r="I511" s="12"/>
    </row>
    <row r="512" spans="9:9" x14ac:dyDescent="0.25">
      <c r="I512" s="12"/>
    </row>
    <row r="513" spans="9:9" x14ac:dyDescent="0.25">
      <c r="I513" s="12"/>
    </row>
    <row r="514" spans="9:9" x14ac:dyDescent="0.25">
      <c r="I514" s="12"/>
    </row>
    <row r="515" spans="9:9" x14ac:dyDescent="0.25">
      <c r="I515" s="12"/>
    </row>
    <row r="516" spans="9:9" x14ac:dyDescent="0.25">
      <c r="I516" s="12"/>
    </row>
    <row r="517" spans="9:9" x14ac:dyDescent="0.25">
      <c r="I517" s="12"/>
    </row>
    <row r="518" spans="9:9" x14ac:dyDescent="0.25">
      <c r="I518" s="12"/>
    </row>
    <row r="519" spans="9:9" x14ac:dyDescent="0.25">
      <c r="I519" s="12"/>
    </row>
    <row r="520" spans="9:9" x14ac:dyDescent="0.25">
      <c r="I520" s="12"/>
    </row>
    <row r="521" spans="9:9" x14ac:dyDescent="0.25">
      <c r="I521" s="12"/>
    </row>
    <row r="522" spans="9:9" x14ac:dyDescent="0.25">
      <c r="I522" s="12"/>
    </row>
    <row r="523" spans="9:9" x14ac:dyDescent="0.25">
      <c r="I523" s="12"/>
    </row>
    <row r="524" spans="9:9" x14ac:dyDescent="0.25">
      <c r="I524" s="12"/>
    </row>
    <row r="525" spans="9:9" x14ac:dyDescent="0.25">
      <c r="I525" s="12"/>
    </row>
    <row r="526" spans="9:9" x14ac:dyDescent="0.25">
      <c r="I526" s="12"/>
    </row>
    <row r="527" spans="9:9" x14ac:dyDescent="0.25">
      <c r="I527" s="12"/>
    </row>
    <row r="528" spans="9:9" x14ac:dyDescent="0.25">
      <c r="I528" s="12"/>
    </row>
    <row r="529" spans="9:9" x14ac:dyDescent="0.25">
      <c r="I529" s="12"/>
    </row>
    <row r="530" spans="9:9" x14ac:dyDescent="0.25">
      <c r="I530" s="12"/>
    </row>
    <row r="531" spans="9:9" x14ac:dyDescent="0.25">
      <c r="I531" s="12"/>
    </row>
    <row r="532" spans="9:9" x14ac:dyDescent="0.25">
      <c r="I532" s="12"/>
    </row>
    <row r="533" spans="9:9" x14ac:dyDescent="0.25">
      <c r="I533" s="12"/>
    </row>
    <row r="534" spans="9:9" x14ac:dyDescent="0.25">
      <c r="I534" s="12"/>
    </row>
    <row r="535" spans="9:9" x14ac:dyDescent="0.25">
      <c r="I535" s="12"/>
    </row>
    <row r="536" spans="9:9" x14ac:dyDescent="0.25">
      <c r="I536" s="12"/>
    </row>
    <row r="537" spans="9:9" x14ac:dyDescent="0.25">
      <c r="I537" s="12"/>
    </row>
    <row r="538" spans="9:9" x14ac:dyDescent="0.25">
      <c r="I538" s="12"/>
    </row>
    <row r="539" spans="9:9" x14ac:dyDescent="0.25">
      <c r="I539" s="12"/>
    </row>
    <row r="540" spans="9:9" x14ac:dyDescent="0.25">
      <c r="I540" s="12"/>
    </row>
    <row r="541" spans="9:9" x14ac:dyDescent="0.25">
      <c r="I541" s="12"/>
    </row>
    <row r="542" spans="9:9" x14ac:dyDescent="0.25">
      <c r="I542" s="12"/>
    </row>
    <row r="543" spans="9:9" x14ac:dyDescent="0.25">
      <c r="I543" s="12"/>
    </row>
    <row r="544" spans="9:9" x14ac:dyDescent="0.25">
      <c r="I544" s="12"/>
    </row>
    <row r="545" spans="9:9" x14ac:dyDescent="0.25">
      <c r="I545" s="12"/>
    </row>
    <row r="546" spans="9:9" x14ac:dyDescent="0.25">
      <c r="I546" s="12"/>
    </row>
    <row r="547" spans="9:9" x14ac:dyDescent="0.25">
      <c r="I547" s="12"/>
    </row>
    <row r="548" spans="9:9" x14ac:dyDescent="0.25">
      <c r="I548" s="12"/>
    </row>
    <row r="549" spans="9:9" x14ac:dyDescent="0.25">
      <c r="I549" s="12"/>
    </row>
    <row r="550" spans="9:9" x14ac:dyDescent="0.25">
      <c r="I550" s="12"/>
    </row>
    <row r="551" spans="9:9" x14ac:dyDescent="0.25">
      <c r="I551" s="12"/>
    </row>
    <row r="552" spans="9:9" x14ac:dyDescent="0.25">
      <c r="I552" s="12"/>
    </row>
    <row r="553" spans="9:9" x14ac:dyDescent="0.25">
      <c r="I553" s="12"/>
    </row>
    <row r="554" spans="9:9" x14ac:dyDescent="0.25">
      <c r="I554" s="12"/>
    </row>
    <row r="555" spans="9:9" x14ac:dyDescent="0.25">
      <c r="I555" s="12"/>
    </row>
    <row r="556" spans="9:9" x14ac:dyDescent="0.25">
      <c r="I556" s="12"/>
    </row>
    <row r="557" spans="9:9" x14ac:dyDescent="0.25">
      <c r="I557" s="12"/>
    </row>
    <row r="558" spans="9:9" x14ac:dyDescent="0.25">
      <c r="I558" s="12"/>
    </row>
    <row r="559" spans="9:9" x14ac:dyDescent="0.25">
      <c r="I559" s="12"/>
    </row>
    <row r="560" spans="9:9" x14ac:dyDescent="0.25">
      <c r="I560" s="12"/>
    </row>
    <row r="561" spans="9:9" x14ac:dyDescent="0.25">
      <c r="I561" s="12"/>
    </row>
    <row r="562" spans="9:9" x14ac:dyDescent="0.25">
      <c r="I562" s="12"/>
    </row>
    <row r="563" spans="9:9" x14ac:dyDescent="0.25">
      <c r="I563" s="12"/>
    </row>
    <row r="564" spans="9:9" x14ac:dyDescent="0.25">
      <c r="I564" s="12"/>
    </row>
    <row r="565" spans="9:9" x14ac:dyDescent="0.25">
      <c r="I565" s="12"/>
    </row>
    <row r="566" spans="9:9" x14ac:dyDescent="0.25">
      <c r="I566" s="12"/>
    </row>
    <row r="567" spans="9:9" x14ac:dyDescent="0.25">
      <c r="I567" s="12"/>
    </row>
    <row r="568" spans="9:9" x14ac:dyDescent="0.25">
      <c r="I568" s="12"/>
    </row>
    <row r="569" spans="9:9" x14ac:dyDescent="0.25">
      <c r="I569" s="12"/>
    </row>
    <row r="570" spans="9:9" x14ac:dyDescent="0.25">
      <c r="I570" s="12"/>
    </row>
    <row r="571" spans="9:9" x14ac:dyDescent="0.25">
      <c r="I571" s="12"/>
    </row>
    <row r="572" spans="9:9" x14ac:dyDescent="0.25">
      <c r="I572" s="12"/>
    </row>
    <row r="573" spans="9:9" x14ac:dyDescent="0.25">
      <c r="I573" s="12"/>
    </row>
    <row r="574" spans="9:9" x14ac:dyDescent="0.25">
      <c r="I574" s="12"/>
    </row>
    <row r="575" spans="9:9" x14ac:dyDescent="0.25">
      <c r="I575" s="12"/>
    </row>
    <row r="576" spans="9:9" x14ac:dyDescent="0.25">
      <c r="I576" s="12"/>
    </row>
    <row r="577" spans="9:9" x14ac:dyDescent="0.25">
      <c r="I577" s="12"/>
    </row>
    <row r="578" spans="9:9" x14ac:dyDescent="0.25">
      <c r="I578" s="12"/>
    </row>
    <row r="579" spans="9:9" x14ac:dyDescent="0.25">
      <c r="I579" s="12"/>
    </row>
    <row r="580" spans="9:9" x14ac:dyDescent="0.25">
      <c r="I580" s="12"/>
    </row>
    <row r="581" spans="9:9" x14ac:dyDescent="0.25">
      <c r="I581" s="12"/>
    </row>
    <row r="582" spans="9:9" x14ac:dyDescent="0.25">
      <c r="I582" s="12"/>
    </row>
    <row r="583" spans="9:9" x14ac:dyDescent="0.25">
      <c r="I583" s="12"/>
    </row>
    <row r="584" spans="9:9" x14ac:dyDescent="0.25">
      <c r="I584" s="12"/>
    </row>
    <row r="585" spans="9:9" x14ac:dyDescent="0.25">
      <c r="I585" s="12"/>
    </row>
    <row r="586" spans="9:9" x14ac:dyDescent="0.25">
      <c r="I586" s="12"/>
    </row>
    <row r="587" spans="9:9" x14ac:dyDescent="0.25">
      <c r="I587" s="12"/>
    </row>
    <row r="588" spans="9:9" x14ac:dyDescent="0.25">
      <c r="I588" s="12"/>
    </row>
    <row r="589" spans="9:9" x14ac:dyDescent="0.25">
      <c r="I589" s="12"/>
    </row>
    <row r="590" spans="9:9" x14ac:dyDescent="0.25">
      <c r="I590" s="12"/>
    </row>
    <row r="591" spans="9:9" x14ac:dyDescent="0.25">
      <c r="I591" s="12"/>
    </row>
    <row r="592" spans="9:9" x14ac:dyDescent="0.25">
      <c r="I592" s="12"/>
    </row>
    <row r="593" spans="9:9" x14ac:dyDescent="0.25">
      <c r="I593" s="12"/>
    </row>
    <row r="594" spans="9:9" x14ac:dyDescent="0.25">
      <c r="I594" s="12"/>
    </row>
    <row r="595" spans="9:9" x14ac:dyDescent="0.25">
      <c r="I595" s="12"/>
    </row>
  </sheetData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5CD1-72F6-471E-B591-2596EC92D116}">
  <dimension ref="A1:W301"/>
  <sheetViews>
    <sheetView tabSelected="1" zoomScale="115" zoomScaleNormal="115" workbookViewId="0">
      <selection activeCell="O3" sqref="O3"/>
    </sheetView>
  </sheetViews>
  <sheetFormatPr baseColWidth="10" defaultRowHeight="15" x14ac:dyDescent="0.25"/>
  <sheetData>
    <row r="1" spans="1:2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M1" t="s">
        <v>23</v>
      </c>
      <c r="N1" t="s">
        <v>24</v>
      </c>
      <c r="O1" t="s">
        <v>33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s="14" t="s">
        <v>31</v>
      </c>
      <c r="V1" s="14" t="s">
        <v>30</v>
      </c>
      <c r="W1" s="14" t="s">
        <v>32</v>
      </c>
    </row>
    <row r="2" spans="1:23" x14ac:dyDescent="0.25">
      <c r="A2" s="11">
        <v>0.03</v>
      </c>
      <c r="B2" s="11" t="s">
        <v>10</v>
      </c>
      <c r="C2" s="11">
        <v>14.9</v>
      </c>
      <c r="D2" s="11">
        <v>7.4</v>
      </c>
      <c r="E2">
        <v>1</v>
      </c>
      <c r="G2">
        <v>0.1</v>
      </c>
      <c r="H2">
        <v>0.1</v>
      </c>
      <c r="I2">
        <v>0.1</v>
      </c>
      <c r="J2">
        <v>0.1</v>
      </c>
      <c r="K2">
        <v>-10</v>
      </c>
      <c r="M2" s="12">
        <f>G2*A2+H2*B2+I2*C2+J2*D2+K2</f>
        <v>-6.5169999999999995</v>
      </c>
      <c r="N2">
        <f>IF(M2&gt;0,1,2)</f>
        <v>2</v>
      </c>
      <c r="O2">
        <v>5.0000000000000001E-3</v>
      </c>
      <c r="P2" s="13">
        <f>IF(E2=N2,0,$O$2*A2*(E2-M2))</f>
        <v>1.1275499999999997E-3</v>
      </c>
      <c r="Q2" s="13">
        <f>IF(E2=N2,0,$O$2*B2*(E2-M2))</f>
        <v>0.46981249999999997</v>
      </c>
      <c r="R2" s="13">
        <f>IF(E2=N2,0,$O$2*C2*(E2-M2))</f>
        <v>0.56001649999999992</v>
      </c>
      <c r="S2" s="13">
        <f>IF(E2=N2,0,$O$2*D2*(E2-M2))</f>
        <v>0.27812900000000002</v>
      </c>
      <c r="T2" s="13">
        <f>IF(E2=N2,0,$O$2*(E2-M2))</f>
        <v>3.7585E-2</v>
      </c>
      <c r="U2" s="14">
        <f>299-COUNTIF(T2:T300,0)</f>
        <v>2</v>
      </c>
      <c r="V2" s="14">
        <f>COUNTIF(T2:T300,0)+1</f>
        <v>298</v>
      </c>
      <c r="W2" s="14">
        <f>V2*100/300</f>
        <v>99.333333333333329</v>
      </c>
    </row>
    <row r="3" spans="1:23" x14ac:dyDescent="0.25">
      <c r="A3" s="11">
        <v>0.05</v>
      </c>
      <c r="B3" s="11">
        <v>12</v>
      </c>
      <c r="C3" s="11">
        <v>14.9</v>
      </c>
      <c r="D3" s="11">
        <v>7.81</v>
      </c>
      <c r="E3">
        <v>1</v>
      </c>
      <c r="G3">
        <f>G2+P2</f>
        <v>0.10112755000000001</v>
      </c>
      <c r="H3">
        <f t="shared" ref="H3:K18" si="0">H2+Q2</f>
        <v>0.56981249999999994</v>
      </c>
      <c r="I3">
        <f t="shared" si="0"/>
        <v>0.66001649999999989</v>
      </c>
      <c r="J3">
        <f t="shared" si="0"/>
        <v>0.37812900000000005</v>
      </c>
      <c r="K3">
        <f t="shared" si="0"/>
        <v>-9.962415</v>
      </c>
      <c r="M3" s="12">
        <f t="shared" ref="M3:M66" si="1">G3*A3+H3*B3+I3*C3+J3*D3+K3</f>
        <v>9.6678247175000003</v>
      </c>
      <c r="N3">
        <f t="shared" ref="N3:N66" si="2">IF(M3&gt;0,1,2)</f>
        <v>1</v>
      </c>
      <c r="P3" s="13">
        <f t="shared" ref="P3:P66" si="3">IF(E3=N3,0,$O$2*A3*(E3-M3))</f>
        <v>0</v>
      </c>
      <c r="Q3" s="13">
        <f t="shared" ref="Q3:Q66" si="4">IF(E3=N3,0,$O$2*B3*(E3-M3))</f>
        <v>0</v>
      </c>
      <c r="R3" s="13">
        <f t="shared" ref="R3:R66" si="5">IF(E3=N3,0,$O$2*C3*(E3-M3))</f>
        <v>0</v>
      </c>
      <c r="S3" s="13">
        <f t="shared" ref="S3:S66" si="6">IF(E3=N3,0,$O$2*D3*(E3-M3))</f>
        <v>0</v>
      </c>
      <c r="T3" s="13">
        <f t="shared" ref="T3:T66" si="7">IF(E3=N3,0,$O$2*(E3-M3))</f>
        <v>0</v>
      </c>
    </row>
    <row r="4" spans="1:23" x14ac:dyDescent="0.25">
      <c r="A4" s="11">
        <v>0.05</v>
      </c>
      <c r="B4" s="11">
        <v>12.38</v>
      </c>
      <c r="C4" s="11">
        <v>14.9</v>
      </c>
      <c r="D4" s="11">
        <v>7.81</v>
      </c>
      <c r="E4">
        <v>1</v>
      </c>
      <c r="G4">
        <f t="shared" ref="G4:G18" si="8">G3+P3</f>
        <v>0.10112755000000001</v>
      </c>
      <c r="H4">
        <f t="shared" ref="H4:H18" si="9">H3+Q3</f>
        <v>0.56981249999999994</v>
      </c>
      <c r="I4">
        <f t="shared" ref="I4:I18" si="10">I3+R3</f>
        <v>0.66001649999999989</v>
      </c>
      <c r="J4">
        <f t="shared" ref="J4:J18" si="11">J3+S3</f>
        <v>0.37812900000000005</v>
      </c>
      <c r="K4">
        <f t="shared" si="0"/>
        <v>-9.962415</v>
      </c>
      <c r="M4" s="12">
        <f t="shared" si="1"/>
        <v>9.8843534674999987</v>
      </c>
      <c r="N4">
        <f t="shared" si="2"/>
        <v>1</v>
      </c>
      <c r="P4" s="13">
        <f t="shared" si="3"/>
        <v>0</v>
      </c>
      <c r="Q4" s="13">
        <f t="shared" si="4"/>
        <v>0</v>
      </c>
      <c r="R4" s="13">
        <f t="shared" si="5"/>
        <v>0</v>
      </c>
      <c r="S4" s="13">
        <f t="shared" si="6"/>
        <v>0</v>
      </c>
      <c r="T4" s="13">
        <f t="shared" si="7"/>
        <v>0</v>
      </c>
    </row>
    <row r="5" spans="1:23" x14ac:dyDescent="0.25">
      <c r="A5" s="11">
        <v>0.01</v>
      </c>
      <c r="B5" s="11">
        <v>12</v>
      </c>
      <c r="C5" s="11">
        <v>14.9</v>
      </c>
      <c r="D5" s="11">
        <v>7.76</v>
      </c>
      <c r="E5">
        <v>1</v>
      </c>
      <c r="G5">
        <f t="shared" si="8"/>
        <v>0.10112755000000001</v>
      </c>
      <c r="H5">
        <f t="shared" si="9"/>
        <v>0.56981249999999994</v>
      </c>
      <c r="I5">
        <f t="shared" si="10"/>
        <v>0.66001649999999989</v>
      </c>
      <c r="J5">
        <f t="shared" si="11"/>
        <v>0.37812900000000005</v>
      </c>
      <c r="K5">
        <f t="shared" si="0"/>
        <v>-9.962415</v>
      </c>
      <c r="M5" s="12">
        <f t="shared" si="1"/>
        <v>9.6448731655000017</v>
      </c>
      <c r="N5">
        <f t="shared" si="2"/>
        <v>1</v>
      </c>
      <c r="P5" s="13">
        <f t="shared" si="3"/>
        <v>0</v>
      </c>
      <c r="Q5" s="13">
        <f t="shared" si="4"/>
        <v>0</v>
      </c>
      <c r="R5" s="13">
        <f t="shared" si="5"/>
        <v>0</v>
      </c>
      <c r="S5" s="13">
        <f t="shared" si="6"/>
        <v>0</v>
      </c>
      <c r="T5" s="13">
        <f t="shared" si="7"/>
        <v>0</v>
      </c>
    </row>
    <row r="6" spans="1:23" x14ac:dyDescent="0.25">
      <c r="A6" s="11">
        <v>0.02</v>
      </c>
      <c r="B6" s="11">
        <v>12</v>
      </c>
      <c r="C6" s="11">
        <v>13.899999999999999</v>
      </c>
      <c r="D6" s="11">
        <v>7.73</v>
      </c>
      <c r="E6">
        <v>1</v>
      </c>
      <c r="G6">
        <f t="shared" si="8"/>
        <v>0.10112755000000001</v>
      </c>
      <c r="H6">
        <f t="shared" si="9"/>
        <v>0.56981249999999994</v>
      </c>
      <c r="I6">
        <f t="shared" si="10"/>
        <v>0.66001649999999989</v>
      </c>
      <c r="J6">
        <f t="shared" si="11"/>
        <v>0.37812900000000005</v>
      </c>
      <c r="K6">
        <f t="shared" si="0"/>
        <v>-9.962415</v>
      </c>
      <c r="M6" s="12">
        <f t="shared" si="1"/>
        <v>8.9745240709999976</v>
      </c>
      <c r="N6">
        <f t="shared" si="2"/>
        <v>1</v>
      </c>
      <c r="P6" s="13">
        <f t="shared" si="3"/>
        <v>0</v>
      </c>
      <c r="Q6" s="13">
        <f t="shared" si="4"/>
        <v>0</v>
      </c>
      <c r="R6" s="13">
        <f t="shared" si="5"/>
        <v>0</v>
      </c>
      <c r="S6" s="13">
        <f t="shared" si="6"/>
        <v>0</v>
      </c>
      <c r="T6" s="13">
        <f t="shared" si="7"/>
        <v>0</v>
      </c>
    </row>
    <row r="7" spans="1:23" x14ac:dyDescent="0.25">
      <c r="A7" s="11">
        <v>0.03</v>
      </c>
      <c r="B7" s="11">
        <v>11.55</v>
      </c>
      <c r="C7" s="11">
        <v>14.9</v>
      </c>
      <c r="D7" s="11">
        <v>7.76</v>
      </c>
      <c r="E7">
        <v>1</v>
      </c>
      <c r="G7">
        <f t="shared" si="8"/>
        <v>0.10112755000000001</v>
      </c>
      <c r="H7">
        <f t="shared" si="9"/>
        <v>0.56981249999999994</v>
      </c>
      <c r="I7">
        <f t="shared" si="10"/>
        <v>0.66001649999999989</v>
      </c>
      <c r="J7">
        <f t="shared" si="11"/>
        <v>0.37812900000000005</v>
      </c>
      <c r="K7">
        <f t="shared" si="0"/>
        <v>-9.962415</v>
      </c>
      <c r="M7" s="12">
        <f t="shared" si="1"/>
        <v>9.3904800915000024</v>
      </c>
      <c r="N7">
        <f t="shared" si="2"/>
        <v>1</v>
      </c>
      <c r="P7" s="13">
        <f t="shared" si="3"/>
        <v>0</v>
      </c>
      <c r="Q7" s="13">
        <f t="shared" si="4"/>
        <v>0</v>
      </c>
      <c r="R7" s="13">
        <f t="shared" si="5"/>
        <v>0</v>
      </c>
      <c r="S7" s="13">
        <f t="shared" si="6"/>
        <v>0</v>
      </c>
      <c r="T7" s="13">
        <f t="shared" si="7"/>
        <v>0</v>
      </c>
    </row>
    <row r="8" spans="1:23" x14ac:dyDescent="0.25">
      <c r="A8" s="11">
        <v>0.28000000000000003</v>
      </c>
      <c r="B8" s="11">
        <v>11.25</v>
      </c>
      <c r="C8" s="11">
        <v>14.9</v>
      </c>
      <c r="D8" s="11">
        <v>7.75</v>
      </c>
      <c r="E8">
        <v>1</v>
      </c>
      <c r="G8">
        <f t="shared" si="8"/>
        <v>0.10112755000000001</v>
      </c>
      <c r="H8">
        <f t="shared" si="9"/>
        <v>0.56981249999999994</v>
      </c>
      <c r="I8">
        <f t="shared" si="10"/>
        <v>0.66001649999999989</v>
      </c>
      <c r="J8">
        <f t="shared" si="11"/>
        <v>0.37812900000000005</v>
      </c>
      <c r="K8">
        <f t="shared" si="0"/>
        <v>-9.962415</v>
      </c>
      <c r="M8" s="12">
        <f t="shared" si="1"/>
        <v>9.2410369389999971</v>
      </c>
      <c r="N8">
        <f t="shared" si="2"/>
        <v>1</v>
      </c>
      <c r="P8" s="13">
        <f t="shared" si="3"/>
        <v>0</v>
      </c>
      <c r="Q8" s="13">
        <f t="shared" si="4"/>
        <v>0</v>
      </c>
      <c r="R8" s="13">
        <f t="shared" si="5"/>
        <v>0</v>
      </c>
      <c r="S8" s="13">
        <f t="shared" si="6"/>
        <v>0</v>
      </c>
      <c r="T8" s="13">
        <f t="shared" si="7"/>
        <v>0</v>
      </c>
    </row>
    <row r="9" spans="1:23" x14ac:dyDescent="0.25">
      <c r="A9" s="11">
        <v>1.17</v>
      </c>
      <c r="B9" s="11">
        <v>11.2</v>
      </c>
      <c r="C9" s="11">
        <v>15.9</v>
      </c>
      <c r="D9" s="11">
        <v>7.71</v>
      </c>
      <c r="E9">
        <v>1</v>
      </c>
      <c r="G9">
        <f t="shared" si="8"/>
        <v>0.10112755000000001</v>
      </c>
      <c r="H9">
        <f t="shared" si="9"/>
        <v>0.56981249999999994</v>
      </c>
      <c r="I9">
        <f t="shared" si="10"/>
        <v>0.66001649999999989</v>
      </c>
      <c r="J9">
        <f t="shared" si="11"/>
        <v>0.37812900000000005</v>
      </c>
      <c r="K9">
        <f t="shared" si="0"/>
        <v>-9.962415</v>
      </c>
      <c r="M9" s="12">
        <f t="shared" si="1"/>
        <v>9.9474411734999961</v>
      </c>
      <c r="N9">
        <f t="shared" si="2"/>
        <v>1</v>
      </c>
      <c r="P9" s="13">
        <f t="shared" si="3"/>
        <v>0</v>
      </c>
      <c r="Q9" s="13">
        <f t="shared" si="4"/>
        <v>0</v>
      </c>
      <c r="R9" s="13">
        <f t="shared" si="5"/>
        <v>0</v>
      </c>
      <c r="S9" s="13">
        <f t="shared" si="6"/>
        <v>0</v>
      </c>
      <c r="T9" s="13">
        <f t="shared" si="7"/>
        <v>0</v>
      </c>
    </row>
    <row r="10" spans="1:23" x14ac:dyDescent="0.25">
      <c r="A10" s="11">
        <v>0.12</v>
      </c>
      <c r="B10" s="11">
        <v>11.25</v>
      </c>
      <c r="C10" s="11">
        <v>14.9</v>
      </c>
      <c r="D10" s="11">
        <v>7.7</v>
      </c>
      <c r="E10">
        <v>1</v>
      </c>
      <c r="G10">
        <f t="shared" si="8"/>
        <v>0.10112755000000001</v>
      </c>
      <c r="H10">
        <f t="shared" si="9"/>
        <v>0.56981249999999994</v>
      </c>
      <c r="I10">
        <f t="shared" si="10"/>
        <v>0.66001649999999989</v>
      </c>
      <c r="J10">
        <f t="shared" si="11"/>
        <v>0.37812900000000005</v>
      </c>
      <c r="K10">
        <f t="shared" si="0"/>
        <v>-9.962415</v>
      </c>
      <c r="M10" s="12">
        <f t="shared" si="1"/>
        <v>9.2059500809999975</v>
      </c>
      <c r="N10">
        <f t="shared" si="2"/>
        <v>1</v>
      </c>
      <c r="P10" s="13">
        <f t="shared" si="3"/>
        <v>0</v>
      </c>
      <c r="Q10" s="13">
        <f t="shared" si="4"/>
        <v>0</v>
      </c>
      <c r="R10" s="13">
        <f t="shared" si="5"/>
        <v>0</v>
      </c>
      <c r="S10" s="13">
        <f t="shared" si="6"/>
        <v>0</v>
      </c>
      <c r="T10" s="13">
        <f t="shared" si="7"/>
        <v>0</v>
      </c>
    </row>
    <row r="11" spans="1:23" x14ac:dyDescent="0.25">
      <c r="A11" s="11">
        <v>0.17</v>
      </c>
      <c r="B11" s="11">
        <v>11.19</v>
      </c>
      <c r="C11" s="11">
        <v>19.899999999999999</v>
      </c>
      <c r="D11" s="11">
        <v>7.67</v>
      </c>
      <c r="E11">
        <v>1</v>
      </c>
      <c r="G11">
        <f t="shared" si="8"/>
        <v>0.10112755000000001</v>
      </c>
      <c r="H11">
        <f t="shared" si="9"/>
        <v>0.56981249999999994</v>
      </c>
      <c r="I11">
        <f t="shared" si="10"/>
        <v>0.66001649999999989</v>
      </c>
      <c r="J11">
        <f t="shared" si="11"/>
        <v>0.37812900000000005</v>
      </c>
      <c r="K11">
        <f t="shared" si="0"/>
        <v>-9.962415</v>
      </c>
      <c r="M11" s="12">
        <f t="shared" si="1"/>
        <v>12.465556338499994</v>
      </c>
      <c r="N11">
        <f t="shared" si="2"/>
        <v>1</v>
      </c>
      <c r="P11" s="13">
        <f t="shared" si="3"/>
        <v>0</v>
      </c>
      <c r="Q11" s="13">
        <f t="shared" si="4"/>
        <v>0</v>
      </c>
      <c r="R11" s="13">
        <f t="shared" si="5"/>
        <v>0</v>
      </c>
      <c r="S11" s="13">
        <f t="shared" si="6"/>
        <v>0</v>
      </c>
      <c r="T11" s="13">
        <f t="shared" si="7"/>
        <v>0</v>
      </c>
    </row>
    <row r="12" spans="1:23" x14ac:dyDescent="0.25">
      <c r="A12" s="11">
        <v>0.16</v>
      </c>
      <c r="B12" s="11">
        <v>11.13</v>
      </c>
      <c r="C12" s="11">
        <v>14.9</v>
      </c>
      <c r="D12" s="11">
        <v>7.67</v>
      </c>
      <c r="E12">
        <v>1</v>
      </c>
      <c r="G12">
        <f t="shared" si="8"/>
        <v>0.10112755000000001</v>
      </c>
      <c r="H12">
        <f t="shared" si="9"/>
        <v>0.56981249999999994</v>
      </c>
      <c r="I12">
        <f t="shared" si="10"/>
        <v>0.66001649999999989</v>
      </c>
      <c r="J12">
        <f t="shared" si="11"/>
        <v>0.37812900000000005</v>
      </c>
      <c r="K12">
        <f t="shared" si="0"/>
        <v>-9.962415</v>
      </c>
      <c r="M12" s="12">
        <f t="shared" si="1"/>
        <v>9.1302738129999987</v>
      </c>
      <c r="N12">
        <f t="shared" si="2"/>
        <v>1</v>
      </c>
      <c r="P12" s="13">
        <f t="shared" si="3"/>
        <v>0</v>
      </c>
      <c r="Q12" s="13">
        <f t="shared" si="4"/>
        <v>0</v>
      </c>
      <c r="R12" s="13">
        <f t="shared" si="5"/>
        <v>0</v>
      </c>
      <c r="S12" s="13">
        <f t="shared" si="6"/>
        <v>0</v>
      </c>
      <c r="T12" s="13">
        <f t="shared" si="7"/>
        <v>0</v>
      </c>
    </row>
    <row r="13" spans="1:23" x14ac:dyDescent="0.25">
      <c r="A13" s="11">
        <v>0.15</v>
      </c>
      <c r="B13" s="11">
        <v>11.1</v>
      </c>
      <c r="C13" s="11">
        <v>14.9</v>
      </c>
      <c r="D13" s="11">
        <v>7.68</v>
      </c>
      <c r="E13">
        <v>1</v>
      </c>
      <c r="G13">
        <f t="shared" si="8"/>
        <v>0.10112755000000001</v>
      </c>
      <c r="H13">
        <f t="shared" si="9"/>
        <v>0.56981249999999994</v>
      </c>
      <c r="I13">
        <f t="shared" si="10"/>
        <v>0.66001649999999989</v>
      </c>
      <c r="J13">
        <f t="shared" si="11"/>
        <v>0.37812900000000005</v>
      </c>
      <c r="K13">
        <f t="shared" si="0"/>
        <v>-9.962415</v>
      </c>
      <c r="M13" s="12">
        <f t="shared" si="1"/>
        <v>9.1159494524999971</v>
      </c>
      <c r="N13">
        <f t="shared" si="2"/>
        <v>1</v>
      </c>
      <c r="P13" s="13">
        <f t="shared" si="3"/>
        <v>0</v>
      </c>
      <c r="Q13" s="13">
        <f t="shared" si="4"/>
        <v>0</v>
      </c>
      <c r="R13" s="13">
        <f t="shared" si="5"/>
        <v>0</v>
      </c>
      <c r="S13" s="13">
        <f t="shared" si="6"/>
        <v>0</v>
      </c>
      <c r="T13" s="13">
        <f t="shared" si="7"/>
        <v>0</v>
      </c>
    </row>
    <row r="14" spans="1:23" x14ac:dyDescent="0.25">
      <c r="A14" s="11">
        <v>0.11</v>
      </c>
      <c r="B14" s="11">
        <v>11.06</v>
      </c>
      <c r="C14" s="11">
        <v>14.9</v>
      </c>
      <c r="D14" s="11">
        <v>7.67</v>
      </c>
      <c r="E14">
        <v>1</v>
      </c>
      <c r="G14">
        <f t="shared" si="8"/>
        <v>0.10112755000000001</v>
      </c>
      <c r="H14">
        <f t="shared" si="9"/>
        <v>0.56981249999999994</v>
      </c>
      <c r="I14">
        <f t="shared" si="10"/>
        <v>0.66001649999999989</v>
      </c>
      <c r="J14">
        <f t="shared" si="11"/>
        <v>0.37812900000000005</v>
      </c>
      <c r="K14">
        <f t="shared" si="0"/>
        <v>-9.962415</v>
      </c>
      <c r="M14" s="12">
        <f t="shared" si="1"/>
        <v>9.0853305604999974</v>
      </c>
      <c r="N14">
        <f t="shared" si="2"/>
        <v>1</v>
      </c>
      <c r="P14" s="13">
        <f t="shared" si="3"/>
        <v>0</v>
      </c>
      <c r="Q14" s="13">
        <f t="shared" si="4"/>
        <v>0</v>
      </c>
      <c r="R14" s="13">
        <f t="shared" si="5"/>
        <v>0</v>
      </c>
      <c r="S14" s="13">
        <f t="shared" si="6"/>
        <v>0</v>
      </c>
      <c r="T14" s="13">
        <f t="shared" si="7"/>
        <v>0</v>
      </c>
    </row>
    <row r="15" spans="1:23" x14ac:dyDescent="0.25">
      <c r="A15" s="11">
        <v>0.16</v>
      </c>
      <c r="B15" s="11">
        <v>11.06</v>
      </c>
      <c r="C15" s="11">
        <v>14.9</v>
      </c>
      <c r="D15" s="11">
        <v>7.67</v>
      </c>
      <c r="E15">
        <v>1</v>
      </c>
      <c r="G15">
        <f t="shared" si="8"/>
        <v>0.10112755000000001</v>
      </c>
      <c r="H15">
        <f t="shared" si="9"/>
        <v>0.56981249999999994</v>
      </c>
      <c r="I15">
        <f t="shared" si="10"/>
        <v>0.66001649999999989</v>
      </c>
      <c r="J15">
        <f t="shared" si="11"/>
        <v>0.37812900000000005</v>
      </c>
      <c r="K15">
        <f t="shared" si="0"/>
        <v>-9.962415</v>
      </c>
      <c r="M15" s="12">
        <f t="shared" si="1"/>
        <v>9.0903869379999982</v>
      </c>
      <c r="N15">
        <f t="shared" si="2"/>
        <v>1</v>
      </c>
      <c r="P15" s="13">
        <f t="shared" si="3"/>
        <v>0</v>
      </c>
      <c r="Q15" s="13">
        <f t="shared" si="4"/>
        <v>0</v>
      </c>
      <c r="R15" s="13">
        <f t="shared" si="5"/>
        <v>0</v>
      </c>
      <c r="S15" s="13">
        <f t="shared" si="6"/>
        <v>0</v>
      </c>
      <c r="T15" s="13">
        <f t="shared" si="7"/>
        <v>0</v>
      </c>
    </row>
    <row r="16" spans="1:23" x14ac:dyDescent="0.25">
      <c r="A16" s="11">
        <v>0.13</v>
      </c>
      <c r="B16" s="11">
        <v>10.94</v>
      </c>
      <c r="C16" s="11">
        <v>15.9</v>
      </c>
      <c r="D16" s="11">
        <v>7.67</v>
      </c>
      <c r="E16">
        <v>1</v>
      </c>
      <c r="G16">
        <f t="shared" si="8"/>
        <v>0.10112755000000001</v>
      </c>
      <c r="H16">
        <f t="shared" si="9"/>
        <v>0.56981249999999994</v>
      </c>
      <c r="I16">
        <f t="shared" si="10"/>
        <v>0.66001649999999989</v>
      </c>
      <c r="J16">
        <f t="shared" si="11"/>
        <v>0.37812900000000005</v>
      </c>
      <c r="K16">
        <f t="shared" si="0"/>
        <v>-9.962415</v>
      </c>
      <c r="M16" s="12">
        <f t="shared" si="1"/>
        <v>9.6789921114999977</v>
      </c>
      <c r="N16">
        <f t="shared" si="2"/>
        <v>1</v>
      </c>
      <c r="P16" s="13">
        <f t="shared" si="3"/>
        <v>0</v>
      </c>
      <c r="Q16" s="13">
        <f t="shared" si="4"/>
        <v>0</v>
      </c>
      <c r="R16" s="13">
        <f t="shared" si="5"/>
        <v>0</v>
      </c>
      <c r="S16" s="13">
        <f t="shared" si="6"/>
        <v>0</v>
      </c>
      <c r="T16" s="13">
        <f t="shared" si="7"/>
        <v>0</v>
      </c>
    </row>
    <row r="17" spans="1:20" x14ac:dyDescent="0.25">
      <c r="A17" s="11">
        <v>0.11</v>
      </c>
      <c r="B17" s="11">
        <v>10.88</v>
      </c>
      <c r="C17" s="11">
        <v>15.9</v>
      </c>
      <c r="D17" s="11">
        <v>7.64</v>
      </c>
      <c r="E17">
        <v>1</v>
      </c>
      <c r="G17">
        <f t="shared" si="8"/>
        <v>0.10112755000000001</v>
      </c>
      <c r="H17">
        <f t="shared" si="9"/>
        <v>0.56981249999999994</v>
      </c>
      <c r="I17">
        <f t="shared" si="10"/>
        <v>0.66001649999999989</v>
      </c>
      <c r="J17">
        <f t="shared" si="11"/>
        <v>0.37812900000000005</v>
      </c>
      <c r="K17">
        <f t="shared" si="0"/>
        <v>-9.962415</v>
      </c>
      <c r="M17" s="12">
        <f t="shared" si="1"/>
        <v>9.6314369404999987</v>
      </c>
      <c r="N17">
        <f t="shared" si="2"/>
        <v>1</v>
      </c>
      <c r="P17" s="13">
        <f t="shared" si="3"/>
        <v>0</v>
      </c>
      <c r="Q17" s="13">
        <f t="shared" si="4"/>
        <v>0</v>
      </c>
      <c r="R17" s="13">
        <f t="shared" si="5"/>
        <v>0</v>
      </c>
      <c r="S17" s="13">
        <f t="shared" si="6"/>
        <v>0</v>
      </c>
      <c r="T17" s="13">
        <f t="shared" si="7"/>
        <v>0</v>
      </c>
    </row>
    <row r="18" spans="1:20" x14ac:dyDescent="0.25">
      <c r="A18" s="11">
        <v>0.16</v>
      </c>
      <c r="B18" s="11">
        <v>10.94</v>
      </c>
      <c r="C18" s="11">
        <v>15.9</v>
      </c>
      <c r="D18" s="11">
        <v>7.64</v>
      </c>
      <c r="E18">
        <v>1</v>
      </c>
      <c r="G18">
        <f t="shared" si="8"/>
        <v>0.10112755000000001</v>
      </c>
      <c r="H18">
        <f t="shared" si="9"/>
        <v>0.56981249999999994</v>
      </c>
      <c r="I18">
        <f t="shared" si="10"/>
        <v>0.66001649999999989</v>
      </c>
      <c r="J18">
        <f t="shared" si="11"/>
        <v>0.37812900000000005</v>
      </c>
      <c r="K18">
        <f t="shared" si="0"/>
        <v>-9.962415</v>
      </c>
      <c r="M18" s="12">
        <f t="shared" si="1"/>
        <v>9.6706820679999979</v>
      </c>
      <c r="N18">
        <f t="shared" si="2"/>
        <v>1</v>
      </c>
      <c r="P18" s="13">
        <f t="shared" si="3"/>
        <v>0</v>
      </c>
      <c r="Q18" s="13">
        <f t="shared" si="4"/>
        <v>0</v>
      </c>
      <c r="R18" s="13">
        <f t="shared" si="5"/>
        <v>0</v>
      </c>
      <c r="S18" s="13">
        <f t="shared" si="6"/>
        <v>0</v>
      </c>
      <c r="T18" s="13">
        <f t="shared" si="7"/>
        <v>0</v>
      </c>
    </row>
    <row r="19" spans="1:20" x14ac:dyDescent="0.25">
      <c r="A19" s="11">
        <v>0.15</v>
      </c>
      <c r="B19" s="11">
        <v>10.69</v>
      </c>
      <c r="C19" s="11">
        <v>15.9</v>
      </c>
      <c r="D19" s="11">
        <v>7.64</v>
      </c>
      <c r="E19">
        <v>1</v>
      </c>
      <c r="G19">
        <f t="shared" ref="G19:G82" si="12">G18+P18</f>
        <v>0.10112755000000001</v>
      </c>
      <c r="H19">
        <f t="shared" ref="H19:H82" si="13">H18+Q18</f>
        <v>0.56981249999999994</v>
      </c>
      <c r="I19">
        <f t="shared" ref="I19:I82" si="14">I18+R18</f>
        <v>0.66001649999999989</v>
      </c>
      <c r="J19">
        <f t="shared" ref="J19:K82" si="15">J18+S18</f>
        <v>0.37812900000000005</v>
      </c>
      <c r="K19">
        <f t="shared" si="15"/>
        <v>-9.962415</v>
      </c>
      <c r="M19" s="12">
        <f t="shared" si="1"/>
        <v>9.5272176674999969</v>
      </c>
      <c r="N19">
        <f t="shared" si="2"/>
        <v>1</v>
      </c>
      <c r="P19" s="13">
        <f t="shared" si="3"/>
        <v>0</v>
      </c>
      <c r="Q19" s="13">
        <f t="shared" si="4"/>
        <v>0</v>
      </c>
      <c r="R19" s="13">
        <f t="shared" si="5"/>
        <v>0</v>
      </c>
      <c r="S19" s="13">
        <f t="shared" si="6"/>
        <v>0</v>
      </c>
      <c r="T19" s="13">
        <f t="shared" si="7"/>
        <v>0</v>
      </c>
    </row>
    <row r="20" spans="1:20" x14ac:dyDescent="0.25">
      <c r="A20" s="11">
        <v>0.17</v>
      </c>
      <c r="B20" s="11">
        <v>10.81</v>
      </c>
      <c r="C20" s="11">
        <v>15.9</v>
      </c>
      <c r="D20" s="11">
        <v>7.64</v>
      </c>
      <c r="E20">
        <v>1</v>
      </c>
      <c r="G20">
        <f t="shared" si="12"/>
        <v>0.10112755000000001</v>
      </c>
      <c r="H20">
        <f t="shared" si="13"/>
        <v>0.56981249999999994</v>
      </c>
      <c r="I20">
        <f t="shared" si="14"/>
        <v>0.66001649999999989</v>
      </c>
      <c r="J20">
        <f t="shared" si="15"/>
        <v>0.37812900000000005</v>
      </c>
      <c r="K20">
        <f t="shared" si="15"/>
        <v>-9.962415</v>
      </c>
      <c r="M20" s="12">
        <f t="shared" si="1"/>
        <v>9.5976177185000004</v>
      </c>
      <c r="N20">
        <f t="shared" si="2"/>
        <v>1</v>
      </c>
      <c r="P20" s="13">
        <f t="shared" si="3"/>
        <v>0</v>
      </c>
      <c r="Q20" s="13">
        <f t="shared" si="4"/>
        <v>0</v>
      </c>
      <c r="R20" s="13">
        <f t="shared" si="5"/>
        <v>0</v>
      </c>
      <c r="S20" s="13">
        <f t="shared" si="6"/>
        <v>0</v>
      </c>
      <c r="T20" s="13">
        <f t="shared" si="7"/>
        <v>0</v>
      </c>
    </row>
    <row r="21" spans="1:20" x14ac:dyDescent="0.25">
      <c r="A21" s="11">
        <v>0.13</v>
      </c>
      <c r="B21" s="11">
        <v>10.88</v>
      </c>
      <c r="C21" s="11">
        <v>15.9</v>
      </c>
      <c r="D21" s="11">
        <v>7.65</v>
      </c>
      <c r="E21">
        <v>1</v>
      </c>
      <c r="G21">
        <f t="shared" si="12"/>
        <v>0.10112755000000001</v>
      </c>
      <c r="H21">
        <f t="shared" si="13"/>
        <v>0.56981249999999994</v>
      </c>
      <c r="I21">
        <f t="shared" si="14"/>
        <v>0.66001649999999989</v>
      </c>
      <c r="J21">
        <f t="shared" si="15"/>
        <v>0.37812900000000005</v>
      </c>
      <c r="K21">
        <f t="shared" si="15"/>
        <v>-9.962415</v>
      </c>
      <c r="M21" s="12">
        <f t="shared" si="1"/>
        <v>9.6372407814999974</v>
      </c>
      <c r="N21">
        <f t="shared" si="2"/>
        <v>1</v>
      </c>
      <c r="P21" s="13">
        <f t="shared" si="3"/>
        <v>0</v>
      </c>
      <c r="Q21" s="13">
        <f t="shared" si="4"/>
        <v>0</v>
      </c>
      <c r="R21" s="13">
        <f t="shared" si="5"/>
        <v>0</v>
      </c>
      <c r="S21" s="13">
        <f t="shared" si="6"/>
        <v>0</v>
      </c>
      <c r="T21" s="13">
        <f t="shared" si="7"/>
        <v>0</v>
      </c>
    </row>
    <row r="22" spans="1:20" x14ac:dyDescent="0.25">
      <c r="A22" s="11">
        <v>0.13</v>
      </c>
      <c r="B22" s="11">
        <v>10.75</v>
      </c>
      <c r="C22" s="11">
        <v>15.9</v>
      </c>
      <c r="D22" s="11">
        <v>7.67</v>
      </c>
      <c r="E22">
        <v>1</v>
      </c>
      <c r="G22">
        <f t="shared" si="12"/>
        <v>0.10112755000000001</v>
      </c>
      <c r="H22">
        <f t="shared" si="13"/>
        <v>0.56981249999999994</v>
      </c>
      <c r="I22">
        <f t="shared" si="14"/>
        <v>0.66001649999999989</v>
      </c>
      <c r="J22">
        <f t="shared" si="15"/>
        <v>0.37812900000000005</v>
      </c>
      <c r="K22">
        <f t="shared" si="15"/>
        <v>-9.962415</v>
      </c>
      <c r="M22" s="12">
        <f t="shared" si="1"/>
        <v>9.5707277364999968</v>
      </c>
      <c r="N22">
        <f t="shared" si="2"/>
        <v>1</v>
      </c>
      <c r="P22" s="13">
        <f t="shared" si="3"/>
        <v>0</v>
      </c>
      <c r="Q22" s="13">
        <f t="shared" si="4"/>
        <v>0</v>
      </c>
      <c r="R22" s="13">
        <f t="shared" si="5"/>
        <v>0</v>
      </c>
      <c r="S22" s="13">
        <f t="shared" si="6"/>
        <v>0</v>
      </c>
      <c r="T22" s="13">
        <f t="shared" si="7"/>
        <v>0</v>
      </c>
    </row>
    <row r="23" spans="1:20" x14ac:dyDescent="0.25">
      <c r="A23" s="11">
        <v>0.14000000000000001</v>
      </c>
      <c r="B23" s="11">
        <v>10.6</v>
      </c>
      <c r="C23" s="11">
        <v>14.9</v>
      </c>
      <c r="D23" s="11">
        <v>7.67</v>
      </c>
      <c r="E23">
        <v>1</v>
      </c>
      <c r="G23">
        <f t="shared" si="12"/>
        <v>0.10112755000000001</v>
      </c>
      <c r="H23">
        <f t="shared" si="13"/>
        <v>0.56981249999999994</v>
      </c>
      <c r="I23">
        <f t="shared" si="14"/>
        <v>0.66001649999999989</v>
      </c>
      <c r="J23">
        <f t="shared" si="15"/>
        <v>0.37812900000000005</v>
      </c>
      <c r="K23">
        <f t="shared" si="15"/>
        <v>-9.962415</v>
      </c>
      <c r="M23" s="12">
        <f t="shared" si="1"/>
        <v>8.8262506369999976</v>
      </c>
      <c r="N23">
        <f t="shared" si="2"/>
        <v>1</v>
      </c>
      <c r="P23" s="13">
        <f t="shared" si="3"/>
        <v>0</v>
      </c>
      <c r="Q23" s="13">
        <f t="shared" si="4"/>
        <v>0</v>
      </c>
      <c r="R23" s="13">
        <f t="shared" si="5"/>
        <v>0</v>
      </c>
      <c r="S23" s="13">
        <f t="shared" si="6"/>
        <v>0</v>
      </c>
      <c r="T23" s="13">
        <f t="shared" si="7"/>
        <v>0</v>
      </c>
    </row>
    <row r="24" spans="1:20" x14ac:dyDescent="0.25">
      <c r="A24" s="11">
        <v>0.14000000000000001</v>
      </c>
      <c r="B24" s="11">
        <v>10.63</v>
      </c>
      <c r="C24" s="11">
        <v>14.9</v>
      </c>
      <c r="D24" s="11">
        <v>7.65</v>
      </c>
      <c r="E24">
        <v>1</v>
      </c>
      <c r="G24">
        <f t="shared" si="12"/>
        <v>0.10112755000000001</v>
      </c>
      <c r="H24">
        <f t="shared" si="13"/>
        <v>0.56981249999999994</v>
      </c>
      <c r="I24">
        <f t="shared" si="14"/>
        <v>0.66001649999999989</v>
      </c>
      <c r="J24">
        <f t="shared" si="15"/>
        <v>0.37812900000000005</v>
      </c>
      <c r="K24">
        <f t="shared" si="15"/>
        <v>-9.962415</v>
      </c>
      <c r="M24" s="12">
        <f t="shared" si="1"/>
        <v>8.8357824319999985</v>
      </c>
      <c r="N24">
        <f t="shared" si="2"/>
        <v>1</v>
      </c>
      <c r="P24" s="13">
        <f t="shared" si="3"/>
        <v>0</v>
      </c>
      <c r="Q24" s="13">
        <f t="shared" si="4"/>
        <v>0</v>
      </c>
      <c r="R24" s="13">
        <f t="shared" si="5"/>
        <v>0</v>
      </c>
      <c r="S24" s="13">
        <f t="shared" si="6"/>
        <v>0</v>
      </c>
      <c r="T24" s="13">
        <f t="shared" si="7"/>
        <v>0</v>
      </c>
    </row>
    <row r="25" spans="1:20" x14ac:dyDescent="0.25">
      <c r="A25" s="11">
        <v>0.14000000000000001</v>
      </c>
      <c r="B25" s="11">
        <v>10.69</v>
      </c>
      <c r="C25" s="11">
        <v>14.9</v>
      </c>
      <c r="D25" s="11">
        <v>7.59</v>
      </c>
      <c r="E25">
        <v>1</v>
      </c>
      <c r="G25">
        <f t="shared" si="12"/>
        <v>0.10112755000000001</v>
      </c>
      <c r="H25">
        <f t="shared" si="13"/>
        <v>0.56981249999999994</v>
      </c>
      <c r="I25">
        <f t="shared" si="14"/>
        <v>0.66001649999999989</v>
      </c>
      <c r="J25">
        <f t="shared" si="15"/>
        <v>0.37812900000000005</v>
      </c>
      <c r="K25">
        <f t="shared" si="15"/>
        <v>-9.962415</v>
      </c>
      <c r="M25" s="12">
        <f t="shared" si="1"/>
        <v>8.8472834419999984</v>
      </c>
      <c r="N25">
        <f t="shared" si="2"/>
        <v>1</v>
      </c>
      <c r="P25" s="13">
        <f t="shared" si="3"/>
        <v>0</v>
      </c>
      <c r="Q25" s="13">
        <f t="shared" si="4"/>
        <v>0</v>
      </c>
      <c r="R25" s="13">
        <f t="shared" si="5"/>
        <v>0</v>
      </c>
      <c r="S25" s="13">
        <f t="shared" si="6"/>
        <v>0</v>
      </c>
      <c r="T25" s="13">
        <f t="shared" si="7"/>
        <v>0</v>
      </c>
    </row>
    <row r="26" spans="1:20" x14ac:dyDescent="0.25">
      <c r="A26" s="11">
        <v>0.15</v>
      </c>
      <c r="B26" s="11">
        <v>10.75</v>
      </c>
      <c r="C26" s="11">
        <v>14.9</v>
      </c>
      <c r="D26" s="11">
        <v>7.62</v>
      </c>
      <c r="E26">
        <v>1</v>
      </c>
      <c r="G26">
        <f t="shared" si="12"/>
        <v>0.10112755000000001</v>
      </c>
      <c r="H26">
        <f t="shared" si="13"/>
        <v>0.56981249999999994</v>
      </c>
      <c r="I26">
        <f t="shared" si="14"/>
        <v>0.66001649999999989</v>
      </c>
      <c r="J26">
        <f t="shared" si="15"/>
        <v>0.37812900000000005</v>
      </c>
      <c r="K26">
        <f t="shared" si="15"/>
        <v>-9.962415</v>
      </c>
      <c r="M26" s="12">
        <f t="shared" si="1"/>
        <v>8.8938273374999959</v>
      </c>
      <c r="N26">
        <f t="shared" si="2"/>
        <v>1</v>
      </c>
      <c r="P26" s="13">
        <f t="shared" si="3"/>
        <v>0</v>
      </c>
      <c r="Q26" s="13">
        <f t="shared" si="4"/>
        <v>0</v>
      </c>
      <c r="R26" s="13">
        <f t="shared" si="5"/>
        <v>0</v>
      </c>
      <c r="S26" s="13">
        <f t="shared" si="6"/>
        <v>0</v>
      </c>
      <c r="T26" s="13">
        <f t="shared" si="7"/>
        <v>0</v>
      </c>
    </row>
    <row r="27" spans="1:20" x14ac:dyDescent="0.25">
      <c r="A27" s="11">
        <v>0.16</v>
      </c>
      <c r="B27" s="11">
        <v>10.69</v>
      </c>
      <c r="C27" s="11">
        <v>14.9</v>
      </c>
      <c r="D27" s="11">
        <v>7.62</v>
      </c>
      <c r="E27">
        <v>1</v>
      </c>
      <c r="G27">
        <f t="shared" si="12"/>
        <v>0.10112755000000001</v>
      </c>
      <c r="H27">
        <f t="shared" si="13"/>
        <v>0.56981249999999994</v>
      </c>
      <c r="I27">
        <f t="shared" si="14"/>
        <v>0.66001649999999989</v>
      </c>
      <c r="J27">
        <f t="shared" si="15"/>
        <v>0.37812900000000005</v>
      </c>
      <c r="K27">
        <f t="shared" si="15"/>
        <v>-9.962415</v>
      </c>
      <c r="M27" s="12">
        <f t="shared" si="1"/>
        <v>8.860649862999999</v>
      </c>
      <c r="N27">
        <f t="shared" si="2"/>
        <v>1</v>
      </c>
      <c r="P27" s="13">
        <f t="shared" si="3"/>
        <v>0</v>
      </c>
      <c r="Q27" s="13">
        <f t="shared" si="4"/>
        <v>0</v>
      </c>
      <c r="R27" s="13">
        <f t="shared" si="5"/>
        <v>0</v>
      </c>
      <c r="S27" s="13">
        <f t="shared" si="6"/>
        <v>0</v>
      </c>
      <c r="T27" s="13">
        <f t="shared" si="7"/>
        <v>0</v>
      </c>
    </row>
    <row r="28" spans="1:20" x14ac:dyDescent="0.25">
      <c r="A28" s="11">
        <v>0.18</v>
      </c>
      <c r="B28" s="11">
        <v>10.69</v>
      </c>
      <c r="C28" s="11">
        <v>14.9</v>
      </c>
      <c r="D28" s="11">
        <v>7.62</v>
      </c>
      <c r="E28">
        <v>1</v>
      </c>
      <c r="G28">
        <f t="shared" si="12"/>
        <v>0.10112755000000001</v>
      </c>
      <c r="H28">
        <f t="shared" si="13"/>
        <v>0.56981249999999994</v>
      </c>
      <c r="I28">
        <f t="shared" si="14"/>
        <v>0.66001649999999989</v>
      </c>
      <c r="J28">
        <f t="shared" si="15"/>
        <v>0.37812900000000005</v>
      </c>
      <c r="K28">
        <f t="shared" si="15"/>
        <v>-9.962415</v>
      </c>
      <c r="M28" s="12">
        <f t="shared" si="1"/>
        <v>8.8626724139999986</v>
      </c>
      <c r="N28">
        <f t="shared" si="2"/>
        <v>1</v>
      </c>
      <c r="P28" s="13">
        <f t="shared" si="3"/>
        <v>0</v>
      </c>
      <c r="Q28" s="13">
        <f t="shared" si="4"/>
        <v>0</v>
      </c>
      <c r="R28" s="13">
        <f t="shared" si="5"/>
        <v>0</v>
      </c>
      <c r="S28" s="13">
        <f t="shared" si="6"/>
        <v>0</v>
      </c>
      <c r="T28" s="13">
        <f t="shared" si="7"/>
        <v>0</v>
      </c>
    </row>
    <row r="29" spans="1:20" x14ac:dyDescent="0.25">
      <c r="A29" s="11">
        <v>0.13</v>
      </c>
      <c r="B29" s="11">
        <v>10.69</v>
      </c>
      <c r="C29" s="11">
        <v>14.9</v>
      </c>
      <c r="D29" s="11">
        <v>7.62</v>
      </c>
      <c r="E29">
        <v>1</v>
      </c>
      <c r="G29">
        <f t="shared" si="12"/>
        <v>0.10112755000000001</v>
      </c>
      <c r="H29">
        <f t="shared" si="13"/>
        <v>0.56981249999999994</v>
      </c>
      <c r="I29">
        <f t="shared" si="14"/>
        <v>0.66001649999999989</v>
      </c>
      <c r="J29">
        <f t="shared" si="15"/>
        <v>0.37812900000000005</v>
      </c>
      <c r="K29">
        <f t="shared" si="15"/>
        <v>-9.962415</v>
      </c>
      <c r="M29" s="12">
        <f t="shared" si="1"/>
        <v>8.8576160364999978</v>
      </c>
      <c r="N29">
        <f t="shared" si="2"/>
        <v>1</v>
      </c>
      <c r="P29" s="13">
        <f t="shared" si="3"/>
        <v>0</v>
      </c>
      <c r="Q29" s="13">
        <f t="shared" si="4"/>
        <v>0</v>
      </c>
      <c r="R29" s="13">
        <f t="shared" si="5"/>
        <v>0</v>
      </c>
      <c r="S29" s="13">
        <f t="shared" si="6"/>
        <v>0</v>
      </c>
      <c r="T29" s="13">
        <f t="shared" si="7"/>
        <v>0</v>
      </c>
    </row>
    <row r="30" spans="1:20" x14ac:dyDescent="0.25">
      <c r="A30" s="11">
        <v>0.13</v>
      </c>
      <c r="B30" s="11">
        <v>10.56</v>
      </c>
      <c r="C30" s="11">
        <v>14.9</v>
      </c>
      <c r="D30" s="11">
        <v>7.62</v>
      </c>
      <c r="E30">
        <v>1</v>
      </c>
      <c r="G30">
        <f t="shared" si="12"/>
        <v>0.10112755000000001</v>
      </c>
      <c r="H30">
        <f t="shared" si="13"/>
        <v>0.56981249999999994</v>
      </c>
      <c r="I30">
        <f t="shared" si="14"/>
        <v>0.66001649999999989</v>
      </c>
      <c r="J30">
        <f t="shared" si="15"/>
        <v>0.37812900000000005</v>
      </c>
      <c r="K30">
        <f t="shared" si="15"/>
        <v>-9.962415</v>
      </c>
      <c r="M30" s="12">
        <f t="shared" si="1"/>
        <v>8.7835404114999989</v>
      </c>
      <c r="N30">
        <f t="shared" si="2"/>
        <v>1</v>
      </c>
      <c r="P30" s="13">
        <f t="shared" si="3"/>
        <v>0</v>
      </c>
      <c r="Q30" s="13">
        <f t="shared" si="4"/>
        <v>0</v>
      </c>
      <c r="R30" s="13">
        <f t="shared" si="5"/>
        <v>0</v>
      </c>
      <c r="S30" s="13">
        <f t="shared" si="6"/>
        <v>0</v>
      </c>
      <c r="T30" s="13">
        <f t="shared" si="7"/>
        <v>0</v>
      </c>
    </row>
    <row r="31" spans="1:20" x14ac:dyDescent="0.25">
      <c r="A31" s="11">
        <v>0.16</v>
      </c>
      <c r="B31" s="11">
        <v>10.69</v>
      </c>
      <c r="C31" s="11">
        <v>14.9</v>
      </c>
      <c r="D31" s="11">
        <v>7.64</v>
      </c>
      <c r="E31">
        <v>1</v>
      </c>
      <c r="G31">
        <f t="shared" si="12"/>
        <v>0.10112755000000001</v>
      </c>
      <c r="H31">
        <f t="shared" si="13"/>
        <v>0.56981249999999994</v>
      </c>
      <c r="I31">
        <f t="shared" si="14"/>
        <v>0.66001649999999989</v>
      </c>
      <c r="J31">
        <f t="shared" si="15"/>
        <v>0.37812900000000005</v>
      </c>
      <c r="K31">
        <f t="shared" si="15"/>
        <v>-9.962415</v>
      </c>
      <c r="M31" s="12">
        <f t="shared" si="1"/>
        <v>8.8682124429999973</v>
      </c>
      <c r="N31">
        <f t="shared" si="2"/>
        <v>1</v>
      </c>
      <c r="P31" s="13">
        <f t="shared" si="3"/>
        <v>0</v>
      </c>
      <c r="Q31" s="13">
        <f t="shared" si="4"/>
        <v>0</v>
      </c>
      <c r="R31" s="13">
        <f t="shared" si="5"/>
        <v>0</v>
      </c>
      <c r="S31" s="13">
        <f t="shared" si="6"/>
        <v>0</v>
      </c>
      <c r="T31" s="13">
        <f t="shared" si="7"/>
        <v>0</v>
      </c>
    </row>
    <row r="32" spans="1:20" x14ac:dyDescent="0.25">
      <c r="A32" s="11">
        <v>0.14000000000000001</v>
      </c>
      <c r="B32" s="11">
        <v>10.6</v>
      </c>
      <c r="C32" s="11">
        <v>15.9</v>
      </c>
      <c r="D32" s="11">
        <v>7.62</v>
      </c>
      <c r="E32">
        <v>1</v>
      </c>
      <c r="G32">
        <f t="shared" si="12"/>
        <v>0.10112755000000001</v>
      </c>
      <c r="H32">
        <f t="shared" si="13"/>
        <v>0.56981249999999994</v>
      </c>
      <c r="I32">
        <f t="shared" si="14"/>
        <v>0.66001649999999989</v>
      </c>
      <c r="J32">
        <f t="shared" si="15"/>
        <v>0.37812900000000005</v>
      </c>
      <c r="K32">
        <f t="shared" si="15"/>
        <v>-9.962415</v>
      </c>
      <c r="M32" s="12">
        <f t="shared" si="1"/>
        <v>9.4673606869999958</v>
      </c>
      <c r="N32">
        <f t="shared" si="2"/>
        <v>1</v>
      </c>
      <c r="P32" s="13">
        <f t="shared" si="3"/>
        <v>0</v>
      </c>
      <c r="Q32" s="13">
        <f t="shared" si="4"/>
        <v>0</v>
      </c>
      <c r="R32" s="13">
        <f t="shared" si="5"/>
        <v>0</v>
      </c>
      <c r="S32" s="13">
        <f t="shared" si="6"/>
        <v>0</v>
      </c>
      <c r="T32" s="13">
        <f t="shared" si="7"/>
        <v>0</v>
      </c>
    </row>
    <row r="33" spans="1:20" x14ac:dyDescent="0.25">
      <c r="A33" s="11">
        <v>0.12</v>
      </c>
      <c r="B33" s="11">
        <v>10.56</v>
      </c>
      <c r="C33" s="11">
        <v>14.9</v>
      </c>
      <c r="D33" s="11">
        <v>7.62</v>
      </c>
      <c r="E33">
        <v>1</v>
      </c>
      <c r="G33">
        <f t="shared" si="12"/>
        <v>0.10112755000000001</v>
      </c>
      <c r="H33">
        <f t="shared" si="13"/>
        <v>0.56981249999999994</v>
      </c>
      <c r="I33">
        <f t="shared" si="14"/>
        <v>0.66001649999999989</v>
      </c>
      <c r="J33">
        <f t="shared" si="15"/>
        <v>0.37812900000000005</v>
      </c>
      <c r="K33">
        <f t="shared" si="15"/>
        <v>-9.962415</v>
      </c>
      <c r="M33" s="12">
        <f t="shared" si="1"/>
        <v>8.7825291359999973</v>
      </c>
      <c r="N33">
        <f t="shared" si="2"/>
        <v>1</v>
      </c>
      <c r="P33" s="13">
        <f t="shared" si="3"/>
        <v>0</v>
      </c>
      <c r="Q33" s="13">
        <f t="shared" si="4"/>
        <v>0</v>
      </c>
      <c r="R33" s="13">
        <f t="shared" si="5"/>
        <v>0</v>
      </c>
      <c r="S33" s="13">
        <f t="shared" si="6"/>
        <v>0</v>
      </c>
      <c r="T33" s="13">
        <f t="shared" si="7"/>
        <v>0</v>
      </c>
    </row>
    <row r="34" spans="1:20" x14ac:dyDescent="0.25">
      <c r="A34" s="11">
        <v>0.14000000000000001</v>
      </c>
      <c r="B34" s="11">
        <v>10.63</v>
      </c>
      <c r="C34" s="11">
        <v>15.9</v>
      </c>
      <c r="D34" s="11">
        <v>7.59</v>
      </c>
      <c r="E34">
        <v>1</v>
      </c>
      <c r="G34">
        <f t="shared" si="12"/>
        <v>0.10112755000000001</v>
      </c>
      <c r="H34">
        <f t="shared" si="13"/>
        <v>0.56981249999999994</v>
      </c>
      <c r="I34">
        <f t="shared" si="14"/>
        <v>0.66001649999999989</v>
      </c>
      <c r="J34">
        <f t="shared" si="15"/>
        <v>0.37812900000000005</v>
      </c>
      <c r="K34">
        <f t="shared" si="15"/>
        <v>-9.962415</v>
      </c>
      <c r="M34" s="12">
        <f t="shared" si="1"/>
        <v>9.4731111919999975</v>
      </c>
      <c r="N34">
        <f t="shared" si="2"/>
        <v>1</v>
      </c>
      <c r="P34" s="13">
        <f t="shared" si="3"/>
        <v>0</v>
      </c>
      <c r="Q34" s="13">
        <f t="shared" si="4"/>
        <v>0</v>
      </c>
      <c r="R34" s="13">
        <f t="shared" si="5"/>
        <v>0</v>
      </c>
      <c r="S34" s="13">
        <f t="shared" si="6"/>
        <v>0</v>
      </c>
      <c r="T34" s="13">
        <f t="shared" si="7"/>
        <v>0</v>
      </c>
    </row>
    <row r="35" spans="1:20" x14ac:dyDescent="0.25">
      <c r="A35" s="11">
        <v>0.17</v>
      </c>
      <c r="B35" s="11">
        <v>10.5</v>
      </c>
      <c r="C35" s="11">
        <v>15.9</v>
      </c>
      <c r="D35" s="11">
        <v>7.62</v>
      </c>
      <c r="E35">
        <v>1</v>
      </c>
      <c r="G35">
        <f t="shared" si="12"/>
        <v>0.10112755000000001</v>
      </c>
      <c r="H35">
        <f t="shared" si="13"/>
        <v>0.56981249999999994</v>
      </c>
      <c r="I35">
        <f t="shared" si="14"/>
        <v>0.66001649999999989</v>
      </c>
      <c r="J35">
        <f t="shared" si="15"/>
        <v>0.37812900000000005</v>
      </c>
      <c r="K35">
        <f t="shared" si="15"/>
        <v>-9.962415</v>
      </c>
      <c r="M35" s="12">
        <f t="shared" si="1"/>
        <v>9.4134132634999972</v>
      </c>
      <c r="N35">
        <f t="shared" si="2"/>
        <v>1</v>
      </c>
      <c r="P35" s="13">
        <f t="shared" si="3"/>
        <v>0</v>
      </c>
      <c r="Q35" s="13">
        <f t="shared" si="4"/>
        <v>0</v>
      </c>
      <c r="R35" s="13">
        <f t="shared" si="5"/>
        <v>0</v>
      </c>
      <c r="S35" s="13">
        <f t="shared" si="6"/>
        <v>0</v>
      </c>
      <c r="T35" s="13">
        <f t="shared" si="7"/>
        <v>0</v>
      </c>
    </row>
    <row r="36" spans="1:20" x14ac:dyDescent="0.25">
      <c r="A36" s="11">
        <v>0.15</v>
      </c>
      <c r="B36" s="11">
        <v>10.63</v>
      </c>
      <c r="C36" s="11">
        <v>14.9</v>
      </c>
      <c r="D36" s="11">
        <v>7.62</v>
      </c>
      <c r="E36">
        <v>1</v>
      </c>
      <c r="G36">
        <f t="shared" si="12"/>
        <v>0.10112755000000001</v>
      </c>
      <c r="H36">
        <f t="shared" si="13"/>
        <v>0.56981249999999994</v>
      </c>
      <c r="I36">
        <f t="shared" si="14"/>
        <v>0.66001649999999989</v>
      </c>
      <c r="J36">
        <f t="shared" si="15"/>
        <v>0.37812900000000005</v>
      </c>
      <c r="K36">
        <f t="shared" si="15"/>
        <v>-9.962415</v>
      </c>
      <c r="M36" s="12">
        <f t="shared" si="1"/>
        <v>8.825449837499999</v>
      </c>
      <c r="N36">
        <f t="shared" si="2"/>
        <v>1</v>
      </c>
      <c r="P36" s="13">
        <f t="shared" si="3"/>
        <v>0</v>
      </c>
      <c r="Q36" s="13">
        <f t="shared" si="4"/>
        <v>0</v>
      </c>
      <c r="R36" s="13">
        <f t="shared" si="5"/>
        <v>0</v>
      </c>
      <c r="S36" s="13">
        <f t="shared" si="6"/>
        <v>0</v>
      </c>
      <c r="T36" s="13">
        <f t="shared" si="7"/>
        <v>0</v>
      </c>
    </row>
    <row r="37" spans="1:20" x14ac:dyDescent="0.25">
      <c r="A37" s="11">
        <v>0.15</v>
      </c>
      <c r="B37" s="11">
        <v>10.63</v>
      </c>
      <c r="C37" s="11">
        <v>14.9</v>
      </c>
      <c r="D37" s="11">
        <v>7.64</v>
      </c>
      <c r="E37">
        <v>1</v>
      </c>
      <c r="G37">
        <f t="shared" si="12"/>
        <v>0.10112755000000001</v>
      </c>
      <c r="H37">
        <f t="shared" si="13"/>
        <v>0.56981249999999994</v>
      </c>
      <c r="I37">
        <f t="shared" si="14"/>
        <v>0.66001649999999989</v>
      </c>
      <c r="J37">
        <f t="shared" si="15"/>
        <v>0.37812900000000005</v>
      </c>
      <c r="K37">
        <f t="shared" si="15"/>
        <v>-9.962415</v>
      </c>
      <c r="M37" s="12">
        <f t="shared" si="1"/>
        <v>8.8330124174999973</v>
      </c>
      <c r="N37">
        <f t="shared" si="2"/>
        <v>1</v>
      </c>
      <c r="P37" s="13">
        <f t="shared" si="3"/>
        <v>0</v>
      </c>
      <c r="Q37" s="13">
        <f t="shared" si="4"/>
        <v>0</v>
      </c>
      <c r="R37" s="13">
        <f t="shared" si="5"/>
        <v>0</v>
      </c>
      <c r="S37" s="13">
        <f t="shared" si="6"/>
        <v>0</v>
      </c>
      <c r="T37" s="13">
        <f t="shared" si="7"/>
        <v>0</v>
      </c>
    </row>
    <row r="38" spans="1:20" x14ac:dyDescent="0.25">
      <c r="A38" s="11">
        <v>0.17</v>
      </c>
      <c r="B38" s="11">
        <v>10.63</v>
      </c>
      <c r="C38" s="11">
        <v>14.9</v>
      </c>
      <c r="D38" s="11">
        <v>7.62</v>
      </c>
      <c r="E38">
        <v>1</v>
      </c>
      <c r="G38">
        <f t="shared" si="12"/>
        <v>0.10112755000000001</v>
      </c>
      <c r="H38">
        <f t="shared" si="13"/>
        <v>0.56981249999999994</v>
      </c>
      <c r="I38">
        <f t="shared" si="14"/>
        <v>0.66001649999999989</v>
      </c>
      <c r="J38">
        <f t="shared" si="15"/>
        <v>0.37812900000000005</v>
      </c>
      <c r="K38">
        <f t="shared" si="15"/>
        <v>-9.962415</v>
      </c>
      <c r="M38" s="12">
        <f t="shared" si="1"/>
        <v>8.8274723884999986</v>
      </c>
      <c r="N38">
        <f t="shared" si="2"/>
        <v>1</v>
      </c>
      <c r="P38" s="13">
        <f t="shared" si="3"/>
        <v>0</v>
      </c>
      <c r="Q38" s="13">
        <f t="shared" si="4"/>
        <v>0</v>
      </c>
      <c r="R38" s="13">
        <f t="shared" si="5"/>
        <v>0</v>
      </c>
      <c r="S38" s="13">
        <f t="shared" si="6"/>
        <v>0</v>
      </c>
      <c r="T38" s="13">
        <f t="shared" si="7"/>
        <v>0</v>
      </c>
    </row>
    <row r="39" spans="1:20" x14ac:dyDescent="0.25">
      <c r="A39" s="11">
        <v>0.16</v>
      </c>
      <c r="B39" s="11">
        <v>10.69</v>
      </c>
      <c r="C39" s="11">
        <v>15.9</v>
      </c>
      <c r="D39" s="11">
        <v>7.61</v>
      </c>
      <c r="E39">
        <v>1</v>
      </c>
      <c r="G39">
        <f t="shared" si="12"/>
        <v>0.10112755000000001</v>
      </c>
      <c r="H39">
        <f t="shared" si="13"/>
        <v>0.56981249999999994</v>
      </c>
      <c r="I39">
        <f t="shared" si="14"/>
        <v>0.66001649999999989</v>
      </c>
      <c r="J39">
        <f t="shared" si="15"/>
        <v>0.37812900000000005</v>
      </c>
      <c r="K39">
        <f t="shared" si="15"/>
        <v>-9.962415</v>
      </c>
      <c r="M39" s="12">
        <f t="shared" si="1"/>
        <v>9.5168850729999974</v>
      </c>
      <c r="N39">
        <f t="shared" si="2"/>
        <v>1</v>
      </c>
      <c r="P39" s="13">
        <f t="shared" si="3"/>
        <v>0</v>
      </c>
      <c r="Q39" s="13">
        <f t="shared" si="4"/>
        <v>0</v>
      </c>
      <c r="R39" s="13">
        <f t="shared" si="5"/>
        <v>0</v>
      </c>
      <c r="S39" s="13">
        <f t="shared" si="6"/>
        <v>0</v>
      </c>
      <c r="T39" s="13">
        <f t="shared" si="7"/>
        <v>0</v>
      </c>
    </row>
    <row r="40" spans="1:20" x14ac:dyDescent="0.25">
      <c r="A40" s="11">
        <v>0.16</v>
      </c>
      <c r="B40" s="11">
        <v>10.75</v>
      </c>
      <c r="C40" s="11">
        <v>15.9</v>
      </c>
      <c r="D40" s="11">
        <v>7.59</v>
      </c>
      <c r="E40">
        <v>1</v>
      </c>
      <c r="G40">
        <f t="shared" si="12"/>
        <v>0.10112755000000001</v>
      </c>
      <c r="H40">
        <f t="shared" si="13"/>
        <v>0.56981249999999994</v>
      </c>
      <c r="I40">
        <f t="shared" si="14"/>
        <v>0.66001649999999989</v>
      </c>
      <c r="J40">
        <f t="shared" si="15"/>
        <v>0.37812900000000005</v>
      </c>
      <c r="K40">
        <f t="shared" si="15"/>
        <v>-9.962415</v>
      </c>
      <c r="M40" s="12">
        <f t="shared" si="1"/>
        <v>9.5435112429999975</v>
      </c>
      <c r="N40">
        <f t="shared" si="2"/>
        <v>1</v>
      </c>
      <c r="P40" s="13">
        <f t="shared" si="3"/>
        <v>0</v>
      </c>
      <c r="Q40" s="13">
        <f t="shared" si="4"/>
        <v>0</v>
      </c>
      <c r="R40" s="13">
        <f t="shared" si="5"/>
        <v>0</v>
      </c>
      <c r="S40" s="13">
        <f t="shared" si="6"/>
        <v>0</v>
      </c>
      <c r="T40" s="13">
        <f t="shared" si="7"/>
        <v>0</v>
      </c>
    </row>
    <row r="41" spans="1:20" x14ac:dyDescent="0.25">
      <c r="A41" s="11">
        <v>0.16</v>
      </c>
      <c r="B41" s="11">
        <v>10.63</v>
      </c>
      <c r="C41" s="11">
        <v>15.9</v>
      </c>
      <c r="D41" s="11">
        <v>7.58</v>
      </c>
      <c r="E41">
        <v>1</v>
      </c>
      <c r="G41">
        <f t="shared" si="12"/>
        <v>0.10112755000000001</v>
      </c>
      <c r="H41">
        <f t="shared" si="13"/>
        <v>0.56981249999999994</v>
      </c>
      <c r="I41">
        <f t="shared" si="14"/>
        <v>0.66001649999999989</v>
      </c>
      <c r="J41">
        <f t="shared" si="15"/>
        <v>0.37812900000000005</v>
      </c>
      <c r="K41">
        <f t="shared" si="15"/>
        <v>-9.962415</v>
      </c>
      <c r="M41" s="12">
        <f t="shared" si="1"/>
        <v>9.471352452999998</v>
      </c>
      <c r="N41">
        <f t="shared" si="2"/>
        <v>1</v>
      </c>
      <c r="P41" s="13">
        <f t="shared" si="3"/>
        <v>0</v>
      </c>
      <c r="Q41" s="13">
        <f t="shared" si="4"/>
        <v>0</v>
      </c>
      <c r="R41" s="13">
        <f t="shared" si="5"/>
        <v>0</v>
      </c>
      <c r="S41" s="13">
        <f t="shared" si="6"/>
        <v>0</v>
      </c>
      <c r="T41" s="13">
        <f t="shared" si="7"/>
        <v>0</v>
      </c>
    </row>
    <row r="42" spans="1:20" x14ac:dyDescent="0.25">
      <c r="A42" s="11">
        <v>0.14000000000000001</v>
      </c>
      <c r="B42" s="11">
        <v>10.56</v>
      </c>
      <c r="C42" s="11">
        <v>15.9</v>
      </c>
      <c r="D42" s="11">
        <v>7.59</v>
      </c>
      <c r="E42">
        <v>1</v>
      </c>
      <c r="G42">
        <f t="shared" si="12"/>
        <v>0.10112755000000001</v>
      </c>
      <c r="H42">
        <f t="shared" si="13"/>
        <v>0.56981249999999994</v>
      </c>
      <c r="I42">
        <f t="shared" si="14"/>
        <v>0.66001649999999989</v>
      </c>
      <c r="J42">
        <f t="shared" si="15"/>
        <v>0.37812900000000005</v>
      </c>
      <c r="K42">
        <f t="shared" si="15"/>
        <v>-9.962415</v>
      </c>
      <c r="M42" s="12">
        <f t="shared" si="1"/>
        <v>9.433224316999997</v>
      </c>
      <c r="N42">
        <f t="shared" si="2"/>
        <v>1</v>
      </c>
      <c r="P42" s="13">
        <f t="shared" si="3"/>
        <v>0</v>
      </c>
      <c r="Q42" s="13">
        <f t="shared" si="4"/>
        <v>0</v>
      </c>
      <c r="R42" s="13">
        <f t="shared" si="5"/>
        <v>0</v>
      </c>
      <c r="S42" s="13">
        <f t="shared" si="6"/>
        <v>0</v>
      </c>
      <c r="T42" s="13">
        <f t="shared" si="7"/>
        <v>0</v>
      </c>
    </row>
    <row r="43" spans="1:20" x14ac:dyDescent="0.25">
      <c r="A43" s="11">
        <v>0.15</v>
      </c>
      <c r="B43" s="11">
        <v>10.63</v>
      </c>
      <c r="C43" s="11">
        <v>15.9</v>
      </c>
      <c r="D43" s="11">
        <v>7.62</v>
      </c>
      <c r="E43">
        <v>1</v>
      </c>
      <c r="G43">
        <f t="shared" si="12"/>
        <v>0.10112755000000001</v>
      </c>
      <c r="H43">
        <f t="shared" si="13"/>
        <v>0.56981249999999994</v>
      </c>
      <c r="I43">
        <f t="shared" si="14"/>
        <v>0.66001649999999989</v>
      </c>
      <c r="J43">
        <f t="shared" si="15"/>
        <v>0.37812900000000005</v>
      </c>
      <c r="K43">
        <f t="shared" si="15"/>
        <v>-9.962415</v>
      </c>
      <c r="M43" s="12">
        <f t="shared" si="1"/>
        <v>9.4854663374999966</v>
      </c>
      <c r="N43">
        <f t="shared" si="2"/>
        <v>1</v>
      </c>
      <c r="P43" s="13">
        <f t="shared" si="3"/>
        <v>0</v>
      </c>
      <c r="Q43" s="13">
        <f t="shared" si="4"/>
        <v>0</v>
      </c>
      <c r="R43" s="13">
        <f t="shared" si="5"/>
        <v>0</v>
      </c>
      <c r="S43" s="13">
        <f t="shared" si="6"/>
        <v>0</v>
      </c>
      <c r="T43" s="13">
        <f t="shared" si="7"/>
        <v>0</v>
      </c>
    </row>
    <row r="44" spans="1:20" x14ac:dyDescent="0.25">
      <c r="A44" s="11">
        <v>0.17</v>
      </c>
      <c r="B44" s="11">
        <v>10.63</v>
      </c>
      <c r="C44" s="11">
        <v>15.9</v>
      </c>
      <c r="D44" s="11">
        <v>7.62</v>
      </c>
      <c r="E44">
        <v>1</v>
      </c>
      <c r="G44">
        <f t="shared" si="12"/>
        <v>0.10112755000000001</v>
      </c>
      <c r="H44">
        <f t="shared" si="13"/>
        <v>0.56981249999999994</v>
      </c>
      <c r="I44">
        <f t="shared" si="14"/>
        <v>0.66001649999999989</v>
      </c>
      <c r="J44">
        <f t="shared" si="15"/>
        <v>0.37812900000000005</v>
      </c>
      <c r="K44">
        <f t="shared" si="15"/>
        <v>-9.962415</v>
      </c>
      <c r="M44" s="12">
        <f t="shared" si="1"/>
        <v>9.4874888884999962</v>
      </c>
      <c r="N44">
        <f t="shared" si="2"/>
        <v>1</v>
      </c>
      <c r="P44" s="13">
        <f t="shared" si="3"/>
        <v>0</v>
      </c>
      <c r="Q44" s="13">
        <f t="shared" si="4"/>
        <v>0</v>
      </c>
      <c r="R44" s="13">
        <f t="shared" si="5"/>
        <v>0</v>
      </c>
      <c r="S44" s="13">
        <f t="shared" si="6"/>
        <v>0</v>
      </c>
      <c r="T44" s="13">
        <f t="shared" si="7"/>
        <v>0</v>
      </c>
    </row>
    <row r="45" spans="1:20" x14ac:dyDescent="0.25">
      <c r="A45" s="11">
        <v>0.18</v>
      </c>
      <c r="B45" s="11">
        <v>10.63</v>
      </c>
      <c r="C45" s="11">
        <v>15.9</v>
      </c>
      <c r="D45" s="11">
        <v>7.62</v>
      </c>
      <c r="E45">
        <v>1</v>
      </c>
      <c r="G45">
        <f t="shared" si="12"/>
        <v>0.10112755000000001</v>
      </c>
      <c r="H45">
        <f t="shared" si="13"/>
        <v>0.56981249999999994</v>
      </c>
      <c r="I45">
        <f t="shared" si="14"/>
        <v>0.66001649999999989</v>
      </c>
      <c r="J45">
        <f t="shared" si="15"/>
        <v>0.37812900000000005</v>
      </c>
      <c r="K45">
        <f t="shared" si="15"/>
        <v>-9.962415</v>
      </c>
      <c r="M45" s="12">
        <f t="shared" si="1"/>
        <v>9.4885001639999977</v>
      </c>
      <c r="N45">
        <f t="shared" si="2"/>
        <v>1</v>
      </c>
      <c r="P45" s="13">
        <f t="shared" si="3"/>
        <v>0</v>
      </c>
      <c r="Q45" s="13">
        <f t="shared" si="4"/>
        <v>0</v>
      </c>
      <c r="R45" s="13">
        <f t="shared" si="5"/>
        <v>0</v>
      </c>
      <c r="S45" s="13">
        <f t="shared" si="6"/>
        <v>0</v>
      </c>
      <c r="T45" s="13">
        <f t="shared" si="7"/>
        <v>0</v>
      </c>
    </row>
    <row r="46" spans="1:20" x14ac:dyDescent="0.25">
      <c r="A46" s="11">
        <v>0.12</v>
      </c>
      <c r="B46" s="11">
        <v>10.63</v>
      </c>
      <c r="C46" s="11">
        <v>15.9</v>
      </c>
      <c r="D46" s="11">
        <v>7.6</v>
      </c>
      <c r="E46">
        <v>1</v>
      </c>
      <c r="G46">
        <f t="shared" si="12"/>
        <v>0.10112755000000001</v>
      </c>
      <c r="H46">
        <f t="shared" si="13"/>
        <v>0.56981249999999994</v>
      </c>
      <c r="I46">
        <f t="shared" si="14"/>
        <v>0.66001649999999989</v>
      </c>
      <c r="J46">
        <f t="shared" si="15"/>
        <v>0.37812900000000005</v>
      </c>
      <c r="K46">
        <f t="shared" si="15"/>
        <v>-9.962415</v>
      </c>
      <c r="M46" s="12">
        <f t="shared" si="1"/>
        <v>9.4748699310000006</v>
      </c>
      <c r="N46">
        <f t="shared" si="2"/>
        <v>1</v>
      </c>
      <c r="P46" s="13">
        <f t="shared" si="3"/>
        <v>0</v>
      </c>
      <c r="Q46" s="13">
        <f t="shared" si="4"/>
        <v>0</v>
      </c>
      <c r="R46" s="13">
        <f t="shared" si="5"/>
        <v>0</v>
      </c>
      <c r="S46" s="13">
        <f t="shared" si="6"/>
        <v>0</v>
      </c>
      <c r="T46" s="13">
        <f t="shared" si="7"/>
        <v>0</v>
      </c>
    </row>
    <row r="47" spans="1:20" x14ac:dyDescent="0.25">
      <c r="A47" s="11">
        <v>0.17</v>
      </c>
      <c r="B47" s="11">
        <v>10.63</v>
      </c>
      <c r="C47" s="11">
        <v>15.9</v>
      </c>
      <c r="D47" s="11">
        <v>7.62</v>
      </c>
      <c r="E47">
        <v>1</v>
      </c>
      <c r="G47">
        <f t="shared" si="12"/>
        <v>0.10112755000000001</v>
      </c>
      <c r="H47">
        <f t="shared" si="13"/>
        <v>0.56981249999999994</v>
      </c>
      <c r="I47">
        <f t="shared" si="14"/>
        <v>0.66001649999999989</v>
      </c>
      <c r="J47">
        <f t="shared" si="15"/>
        <v>0.37812900000000005</v>
      </c>
      <c r="K47">
        <f t="shared" si="15"/>
        <v>-9.962415</v>
      </c>
      <c r="M47" s="12">
        <f t="shared" si="1"/>
        <v>9.4874888884999962</v>
      </c>
      <c r="N47">
        <f t="shared" si="2"/>
        <v>1</v>
      </c>
      <c r="P47" s="13">
        <f t="shared" si="3"/>
        <v>0</v>
      </c>
      <c r="Q47" s="13">
        <f t="shared" si="4"/>
        <v>0</v>
      </c>
      <c r="R47" s="13">
        <f t="shared" si="5"/>
        <v>0</v>
      </c>
      <c r="S47" s="13">
        <f t="shared" si="6"/>
        <v>0</v>
      </c>
      <c r="T47" s="13">
        <f t="shared" si="7"/>
        <v>0</v>
      </c>
    </row>
    <row r="48" spans="1:20" x14ac:dyDescent="0.25">
      <c r="A48" s="11">
        <v>0.15</v>
      </c>
      <c r="B48" s="11">
        <v>10.69</v>
      </c>
      <c r="C48" s="11">
        <v>99.9</v>
      </c>
      <c r="D48" s="11">
        <v>7.6</v>
      </c>
      <c r="E48">
        <v>1</v>
      </c>
      <c r="G48">
        <f t="shared" si="12"/>
        <v>0.10112755000000001</v>
      </c>
      <c r="H48">
        <f t="shared" si="13"/>
        <v>0.56981249999999994</v>
      </c>
      <c r="I48">
        <f t="shared" si="14"/>
        <v>0.66001649999999989</v>
      </c>
      <c r="J48">
        <f t="shared" si="15"/>
        <v>0.37812900000000005</v>
      </c>
      <c r="K48">
        <f t="shared" si="15"/>
        <v>-9.962415</v>
      </c>
      <c r="M48" s="12">
        <f t="shared" si="1"/>
        <v>64.953478507499995</v>
      </c>
      <c r="N48">
        <f t="shared" si="2"/>
        <v>1</v>
      </c>
      <c r="P48" s="13">
        <f t="shared" si="3"/>
        <v>0</v>
      </c>
      <c r="Q48" s="13">
        <f t="shared" si="4"/>
        <v>0</v>
      </c>
      <c r="R48" s="13">
        <f t="shared" si="5"/>
        <v>0</v>
      </c>
      <c r="S48" s="13">
        <f t="shared" si="6"/>
        <v>0</v>
      </c>
      <c r="T48" s="13">
        <f t="shared" si="7"/>
        <v>0</v>
      </c>
    </row>
    <row r="49" spans="1:20" x14ac:dyDescent="0.25">
      <c r="A49" s="11">
        <v>0.15</v>
      </c>
      <c r="B49" s="11">
        <v>10.63</v>
      </c>
      <c r="C49" s="11">
        <v>15.9</v>
      </c>
      <c r="D49" s="11">
        <v>7.59</v>
      </c>
      <c r="E49">
        <v>1</v>
      </c>
      <c r="G49">
        <f t="shared" si="12"/>
        <v>0.10112755000000001</v>
      </c>
      <c r="H49">
        <f t="shared" si="13"/>
        <v>0.56981249999999994</v>
      </c>
      <c r="I49">
        <f t="shared" si="14"/>
        <v>0.66001649999999989</v>
      </c>
      <c r="J49">
        <f t="shared" si="15"/>
        <v>0.37812900000000005</v>
      </c>
      <c r="K49">
        <f t="shared" si="15"/>
        <v>-9.962415</v>
      </c>
      <c r="M49" s="12">
        <f t="shared" si="1"/>
        <v>9.4741224674999955</v>
      </c>
      <c r="N49">
        <f t="shared" si="2"/>
        <v>1</v>
      </c>
      <c r="P49" s="13">
        <f t="shared" si="3"/>
        <v>0</v>
      </c>
      <c r="Q49" s="13">
        <f t="shared" si="4"/>
        <v>0</v>
      </c>
      <c r="R49" s="13">
        <f t="shared" si="5"/>
        <v>0</v>
      </c>
      <c r="S49" s="13">
        <f t="shared" si="6"/>
        <v>0</v>
      </c>
      <c r="T49" s="13">
        <f t="shared" si="7"/>
        <v>0</v>
      </c>
    </row>
    <row r="50" spans="1:20" x14ac:dyDescent="0.25">
      <c r="A50" s="11">
        <v>0.11</v>
      </c>
      <c r="B50" s="11">
        <v>10.75</v>
      </c>
      <c r="C50" s="11">
        <v>15.9</v>
      </c>
      <c r="D50" s="11">
        <v>7.58</v>
      </c>
      <c r="E50">
        <v>1</v>
      </c>
      <c r="G50">
        <f t="shared" si="12"/>
        <v>0.10112755000000001</v>
      </c>
      <c r="H50">
        <f t="shared" si="13"/>
        <v>0.56981249999999994</v>
      </c>
      <c r="I50">
        <f t="shared" si="14"/>
        <v>0.66001649999999989</v>
      </c>
      <c r="J50">
        <f t="shared" si="15"/>
        <v>0.37812900000000005</v>
      </c>
      <c r="K50">
        <f t="shared" si="15"/>
        <v>-9.962415</v>
      </c>
      <c r="M50" s="12">
        <f t="shared" si="1"/>
        <v>9.5346735754999976</v>
      </c>
      <c r="N50">
        <f t="shared" si="2"/>
        <v>1</v>
      </c>
      <c r="P50" s="13">
        <f t="shared" si="3"/>
        <v>0</v>
      </c>
      <c r="Q50" s="13">
        <f t="shared" si="4"/>
        <v>0</v>
      </c>
      <c r="R50" s="13">
        <f t="shared" si="5"/>
        <v>0</v>
      </c>
      <c r="S50" s="13">
        <f t="shared" si="6"/>
        <v>0</v>
      </c>
      <c r="T50" s="13">
        <f t="shared" si="7"/>
        <v>0</v>
      </c>
    </row>
    <row r="51" spans="1:20" x14ac:dyDescent="0.25">
      <c r="A51" s="11">
        <v>0.09</v>
      </c>
      <c r="B51" s="11">
        <v>10.44</v>
      </c>
      <c r="C51" s="11">
        <v>15.9</v>
      </c>
      <c r="D51" s="11">
        <v>7.54</v>
      </c>
      <c r="E51">
        <v>1</v>
      </c>
      <c r="G51">
        <f t="shared" si="12"/>
        <v>0.10112755000000001</v>
      </c>
      <c r="H51">
        <f t="shared" si="13"/>
        <v>0.56981249999999994</v>
      </c>
      <c r="I51">
        <f t="shared" si="14"/>
        <v>0.66001649999999989</v>
      </c>
      <c r="J51">
        <f t="shared" si="15"/>
        <v>0.37812900000000005</v>
      </c>
      <c r="K51">
        <f t="shared" si="15"/>
        <v>-9.962415</v>
      </c>
      <c r="M51" s="12">
        <f t="shared" si="1"/>
        <v>9.3408839894999964</v>
      </c>
      <c r="N51">
        <f t="shared" si="2"/>
        <v>1</v>
      </c>
      <c r="P51" s="13">
        <f t="shared" si="3"/>
        <v>0</v>
      </c>
      <c r="Q51" s="13">
        <f t="shared" si="4"/>
        <v>0</v>
      </c>
      <c r="R51" s="13">
        <f t="shared" si="5"/>
        <v>0</v>
      </c>
      <c r="S51" s="13">
        <f t="shared" si="6"/>
        <v>0</v>
      </c>
      <c r="T51" s="13">
        <f t="shared" si="7"/>
        <v>0</v>
      </c>
    </row>
    <row r="52" spans="1:20" x14ac:dyDescent="0.25">
      <c r="A52" s="11">
        <v>0.19</v>
      </c>
      <c r="B52" s="11">
        <v>10.5</v>
      </c>
      <c r="C52" s="11">
        <v>31.200000000000003</v>
      </c>
      <c r="D52" s="11">
        <v>7.56</v>
      </c>
      <c r="E52">
        <v>1</v>
      </c>
      <c r="G52">
        <f t="shared" si="12"/>
        <v>0.10112755000000001</v>
      </c>
      <c r="H52">
        <f t="shared" si="13"/>
        <v>0.56981249999999994</v>
      </c>
      <c r="I52">
        <f t="shared" si="14"/>
        <v>0.66001649999999989</v>
      </c>
      <c r="J52">
        <f t="shared" si="15"/>
        <v>0.37812900000000005</v>
      </c>
      <c r="K52">
        <f t="shared" si="15"/>
        <v>-9.962415</v>
      </c>
      <c r="M52" s="12">
        <f t="shared" si="1"/>
        <v>19.491000524499999</v>
      </c>
      <c r="N52">
        <f t="shared" si="2"/>
        <v>1</v>
      </c>
      <c r="P52" s="13">
        <f t="shared" si="3"/>
        <v>0</v>
      </c>
      <c r="Q52" s="13">
        <f t="shared" si="4"/>
        <v>0</v>
      </c>
      <c r="R52" s="13">
        <f t="shared" si="5"/>
        <v>0</v>
      </c>
      <c r="S52" s="13">
        <f t="shared" si="6"/>
        <v>0</v>
      </c>
      <c r="T52" s="13">
        <f t="shared" si="7"/>
        <v>0</v>
      </c>
    </row>
    <row r="53" spans="1:20" x14ac:dyDescent="0.25">
      <c r="A53" s="11">
        <v>0.21</v>
      </c>
      <c r="B53" s="11">
        <v>10.63</v>
      </c>
      <c r="C53" s="11">
        <v>11.899999999999999</v>
      </c>
      <c r="D53" s="11">
        <v>7.55</v>
      </c>
      <c r="E53">
        <v>1</v>
      </c>
      <c r="G53">
        <f t="shared" si="12"/>
        <v>0.10112755000000001</v>
      </c>
      <c r="H53">
        <f t="shared" si="13"/>
        <v>0.56981249999999994</v>
      </c>
      <c r="I53">
        <f t="shared" si="14"/>
        <v>0.66001649999999989</v>
      </c>
      <c r="J53">
        <f t="shared" si="15"/>
        <v>0.37812900000000005</v>
      </c>
      <c r="K53">
        <f t="shared" si="15"/>
        <v>-9.962415</v>
      </c>
      <c r="M53" s="12">
        <f t="shared" si="1"/>
        <v>6.8249989605000003</v>
      </c>
      <c r="N53">
        <f t="shared" si="2"/>
        <v>1</v>
      </c>
      <c r="P53" s="13">
        <f t="shared" si="3"/>
        <v>0</v>
      </c>
      <c r="Q53" s="13">
        <f t="shared" si="4"/>
        <v>0</v>
      </c>
      <c r="R53" s="13">
        <f t="shared" si="5"/>
        <v>0</v>
      </c>
      <c r="S53" s="13">
        <f t="shared" si="6"/>
        <v>0</v>
      </c>
      <c r="T53" s="13">
        <f t="shared" si="7"/>
        <v>0</v>
      </c>
    </row>
    <row r="54" spans="1:20" x14ac:dyDescent="0.25">
      <c r="A54" s="11">
        <v>0.19</v>
      </c>
      <c r="B54" s="11">
        <v>10.63</v>
      </c>
      <c r="C54" s="11">
        <v>15.9</v>
      </c>
      <c r="D54" s="11">
        <v>7.55</v>
      </c>
      <c r="E54">
        <v>1</v>
      </c>
      <c r="G54">
        <f t="shared" si="12"/>
        <v>0.10112755000000001</v>
      </c>
      <c r="H54">
        <f t="shared" si="13"/>
        <v>0.56981249999999994</v>
      </c>
      <c r="I54">
        <f t="shared" si="14"/>
        <v>0.66001649999999989</v>
      </c>
      <c r="J54">
        <f t="shared" si="15"/>
        <v>0.37812900000000005</v>
      </c>
      <c r="K54">
        <f t="shared" si="15"/>
        <v>-9.962415</v>
      </c>
      <c r="M54" s="12">
        <f t="shared" si="1"/>
        <v>9.4630424094999981</v>
      </c>
      <c r="N54">
        <f t="shared" si="2"/>
        <v>1</v>
      </c>
      <c r="P54" s="13">
        <f t="shared" si="3"/>
        <v>0</v>
      </c>
      <c r="Q54" s="13">
        <f t="shared" si="4"/>
        <v>0</v>
      </c>
      <c r="R54" s="13">
        <f t="shared" si="5"/>
        <v>0</v>
      </c>
      <c r="S54" s="13">
        <f t="shared" si="6"/>
        <v>0</v>
      </c>
      <c r="T54" s="13">
        <f t="shared" si="7"/>
        <v>0</v>
      </c>
    </row>
    <row r="55" spans="1:20" x14ac:dyDescent="0.25">
      <c r="A55" s="11">
        <v>0.19</v>
      </c>
      <c r="B55" s="11">
        <v>10.56</v>
      </c>
      <c r="C55" s="11">
        <v>15.9</v>
      </c>
      <c r="D55" s="11">
        <v>7.53</v>
      </c>
      <c r="E55">
        <v>1</v>
      </c>
      <c r="G55">
        <f t="shared" si="12"/>
        <v>0.10112755000000001</v>
      </c>
      <c r="H55">
        <f t="shared" si="13"/>
        <v>0.56981249999999994</v>
      </c>
      <c r="I55">
        <f t="shared" si="14"/>
        <v>0.66001649999999989</v>
      </c>
      <c r="J55">
        <f t="shared" si="15"/>
        <v>0.37812900000000005</v>
      </c>
      <c r="K55">
        <f t="shared" si="15"/>
        <v>-9.962415</v>
      </c>
      <c r="M55" s="12">
        <f t="shared" si="1"/>
        <v>9.4155929544999992</v>
      </c>
      <c r="N55">
        <f t="shared" si="2"/>
        <v>1</v>
      </c>
      <c r="P55" s="13">
        <f t="shared" si="3"/>
        <v>0</v>
      </c>
      <c r="Q55" s="13">
        <f t="shared" si="4"/>
        <v>0</v>
      </c>
      <c r="R55" s="13">
        <f t="shared" si="5"/>
        <v>0</v>
      </c>
      <c r="S55" s="13">
        <f t="shared" si="6"/>
        <v>0</v>
      </c>
      <c r="T55" s="13">
        <f t="shared" si="7"/>
        <v>0</v>
      </c>
    </row>
    <row r="56" spans="1:20" x14ac:dyDescent="0.25">
      <c r="A56" s="11">
        <v>0.17</v>
      </c>
      <c r="B56" s="11">
        <v>10.5</v>
      </c>
      <c r="C56" s="11">
        <v>14.9</v>
      </c>
      <c r="D56" s="11">
        <v>7.56</v>
      </c>
      <c r="E56">
        <v>1</v>
      </c>
      <c r="G56">
        <f t="shared" si="12"/>
        <v>0.10112755000000001</v>
      </c>
      <c r="H56">
        <f t="shared" si="13"/>
        <v>0.56981249999999994</v>
      </c>
      <c r="I56">
        <f t="shared" si="14"/>
        <v>0.66001649999999989</v>
      </c>
      <c r="J56">
        <f t="shared" si="15"/>
        <v>0.37812900000000005</v>
      </c>
      <c r="K56">
        <f t="shared" si="15"/>
        <v>-9.962415</v>
      </c>
      <c r="M56" s="12">
        <f t="shared" si="1"/>
        <v>8.7307090234999976</v>
      </c>
      <c r="N56">
        <f t="shared" si="2"/>
        <v>1</v>
      </c>
      <c r="P56" s="13">
        <f t="shared" si="3"/>
        <v>0</v>
      </c>
      <c r="Q56" s="13">
        <f t="shared" si="4"/>
        <v>0</v>
      </c>
      <c r="R56" s="13">
        <f t="shared" si="5"/>
        <v>0</v>
      </c>
      <c r="S56" s="13">
        <f t="shared" si="6"/>
        <v>0</v>
      </c>
      <c r="T56" s="13">
        <f t="shared" si="7"/>
        <v>0</v>
      </c>
    </row>
    <row r="57" spans="1:20" x14ac:dyDescent="0.25">
      <c r="A57" s="11">
        <v>0.15</v>
      </c>
      <c r="B57" s="11">
        <v>10.56</v>
      </c>
      <c r="C57" s="11">
        <v>15.9</v>
      </c>
      <c r="D57" s="11">
        <v>7.56</v>
      </c>
      <c r="E57">
        <v>1</v>
      </c>
      <c r="G57">
        <f t="shared" si="12"/>
        <v>0.10112755000000001</v>
      </c>
      <c r="H57">
        <f t="shared" si="13"/>
        <v>0.56981249999999994</v>
      </c>
      <c r="I57">
        <f t="shared" si="14"/>
        <v>0.66001649999999989</v>
      </c>
      <c r="J57">
        <f t="shared" si="15"/>
        <v>0.37812900000000005</v>
      </c>
      <c r="K57">
        <f t="shared" si="15"/>
        <v>-9.962415</v>
      </c>
      <c r="M57" s="12">
        <f t="shared" si="1"/>
        <v>9.4228917224999975</v>
      </c>
      <c r="N57">
        <f t="shared" si="2"/>
        <v>1</v>
      </c>
      <c r="P57" s="13">
        <f t="shared" si="3"/>
        <v>0</v>
      </c>
      <c r="Q57" s="13">
        <f t="shared" si="4"/>
        <v>0</v>
      </c>
      <c r="R57" s="13">
        <f t="shared" si="5"/>
        <v>0</v>
      </c>
      <c r="S57" s="13">
        <f t="shared" si="6"/>
        <v>0</v>
      </c>
      <c r="T57" s="13">
        <f t="shared" si="7"/>
        <v>0</v>
      </c>
    </row>
    <row r="58" spans="1:20" x14ac:dyDescent="0.25">
      <c r="A58" s="11">
        <v>0.15</v>
      </c>
      <c r="B58" s="11">
        <v>10.56</v>
      </c>
      <c r="C58" s="11">
        <v>14.9</v>
      </c>
      <c r="D58" s="11">
        <v>7.59</v>
      </c>
      <c r="E58">
        <v>1</v>
      </c>
      <c r="G58">
        <f t="shared" si="12"/>
        <v>0.10112755000000001</v>
      </c>
      <c r="H58">
        <f t="shared" si="13"/>
        <v>0.56981249999999994</v>
      </c>
      <c r="I58">
        <f t="shared" si="14"/>
        <v>0.66001649999999989</v>
      </c>
      <c r="J58">
        <f t="shared" si="15"/>
        <v>0.37812900000000005</v>
      </c>
      <c r="K58">
        <f t="shared" si="15"/>
        <v>-9.962415</v>
      </c>
      <c r="M58" s="12">
        <f t="shared" si="1"/>
        <v>8.7742190924999974</v>
      </c>
      <c r="N58">
        <f t="shared" si="2"/>
        <v>1</v>
      </c>
      <c r="P58" s="13">
        <f t="shared" si="3"/>
        <v>0</v>
      </c>
      <c r="Q58" s="13">
        <f t="shared" si="4"/>
        <v>0</v>
      </c>
      <c r="R58" s="13">
        <f t="shared" si="5"/>
        <v>0</v>
      </c>
      <c r="S58" s="13">
        <f t="shared" si="6"/>
        <v>0</v>
      </c>
      <c r="T58" s="13">
        <f t="shared" si="7"/>
        <v>0</v>
      </c>
    </row>
    <row r="59" spans="1:20" x14ac:dyDescent="0.25">
      <c r="A59" s="11">
        <v>0.16</v>
      </c>
      <c r="B59" s="11">
        <v>10.5</v>
      </c>
      <c r="C59" s="11">
        <v>14.9</v>
      </c>
      <c r="D59" s="11">
        <v>7.59</v>
      </c>
      <c r="E59">
        <v>1</v>
      </c>
      <c r="G59">
        <f t="shared" si="12"/>
        <v>0.10112755000000001</v>
      </c>
      <c r="H59">
        <f t="shared" si="13"/>
        <v>0.56981249999999994</v>
      </c>
      <c r="I59">
        <f t="shared" si="14"/>
        <v>0.66001649999999989</v>
      </c>
      <c r="J59">
        <f t="shared" si="15"/>
        <v>0.37812900000000005</v>
      </c>
      <c r="K59">
        <f t="shared" si="15"/>
        <v>-9.962415</v>
      </c>
      <c r="M59" s="12">
        <f t="shared" si="1"/>
        <v>8.741041617999997</v>
      </c>
      <c r="N59">
        <f t="shared" si="2"/>
        <v>1</v>
      </c>
      <c r="P59" s="13">
        <f t="shared" si="3"/>
        <v>0</v>
      </c>
      <c r="Q59" s="13">
        <f t="shared" si="4"/>
        <v>0</v>
      </c>
      <c r="R59" s="13">
        <f t="shared" si="5"/>
        <v>0</v>
      </c>
      <c r="S59" s="13">
        <f t="shared" si="6"/>
        <v>0</v>
      </c>
      <c r="T59" s="13">
        <f t="shared" si="7"/>
        <v>0</v>
      </c>
    </row>
    <row r="60" spans="1:20" x14ac:dyDescent="0.25">
      <c r="A60" s="11">
        <v>0.19</v>
      </c>
      <c r="B60" s="11">
        <v>10.63</v>
      </c>
      <c r="C60" s="11">
        <v>15.9</v>
      </c>
      <c r="D60" s="11">
        <v>7.59</v>
      </c>
      <c r="E60">
        <v>1</v>
      </c>
      <c r="G60">
        <f t="shared" si="12"/>
        <v>0.10112755000000001</v>
      </c>
      <c r="H60">
        <f t="shared" si="13"/>
        <v>0.56981249999999994</v>
      </c>
      <c r="I60">
        <f t="shared" si="14"/>
        <v>0.66001649999999989</v>
      </c>
      <c r="J60">
        <f t="shared" si="15"/>
        <v>0.37812900000000005</v>
      </c>
      <c r="K60">
        <f t="shared" si="15"/>
        <v>-9.962415</v>
      </c>
      <c r="M60" s="12">
        <f t="shared" si="1"/>
        <v>9.4781675694999947</v>
      </c>
      <c r="N60">
        <f t="shared" si="2"/>
        <v>1</v>
      </c>
      <c r="P60" s="13">
        <f t="shared" si="3"/>
        <v>0</v>
      </c>
      <c r="Q60" s="13">
        <f t="shared" si="4"/>
        <v>0</v>
      </c>
      <c r="R60" s="13">
        <f t="shared" si="5"/>
        <v>0</v>
      </c>
      <c r="S60" s="13">
        <f t="shared" si="6"/>
        <v>0</v>
      </c>
      <c r="T60" s="13">
        <f t="shared" si="7"/>
        <v>0</v>
      </c>
    </row>
    <row r="61" spans="1:20" x14ac:dyDescent="0.25">
      <c r="A61" s="11">
        <v>0.14000000000000001</v>
      </c>
      <c r="B61" s="11">
        <v>10.5</v>
      </c>
      <c r="C61" s="11">
        <v>14.9</v>
      </c>
      <c r="D61" s="11">
        <v>7.56</v>
      </c>
      <c r="E61">
        <v>1</v>
      </c>
      <c r="G61">
        <f t="shared" si="12"/>
        <v>0.10112755000000001</v>
      </c>
      <c r="H61">
        <f t="shared" si="13"/>
        <v>0.56981249999999994</v>
      </c>
      <c r="I61">
        <f t="shared" si="14"/>
        <v>0.66001649999999989</v>
      </c>
      <c r="J61">
        <f t="shared" si="15"/>
        <v>0.37812900000000005</v>
      </c>
      <c r="K61">
        <f t="shared" si="15"/>
        <v>-9.962415</v>
      </c>
      <c r="M61" s="12">
        <f t="shared" si="1"/>
        <v>8.7276751969999999</v>
      </c>
      <c r="N61">
        <f t="shared" si="2"/>
        <v>1</v>
      </c>
      <c r="P61" s="13">
        <f t="shared" si="3"/>
        <v>0</v>
      </c>
      <c r="Q61" s="13">
        <f t="shared" si="4"/>
        <v>0</v>
      </c>
      <c r="R61" s="13">
        <f t="shared" si="5"/>
        <v>0</v>
      </c>
      <c r="S61" s="13">
        <f t="shared" si="6"/>
        <v>0</v>
      </c>
      <c r="T61" s="13">
        <f t="shared" si="7"/>
        <v>0</v>
      </c>
    </row>
    <row r="62" spans="1:20" x14ac:dyDescent="0.25">
      <c r="A62" s="11">
        <v>0.21</v>
      </c>
      <c r="B62" s="11">
        <v>10.63</v>
      </c>
      <c r="C62" s="11">
        <v>15.9</v>
      </c>
      <c r="D62" s="11">
        <v>7.56</v>
      </c>
      <c r="E62">
        <v>1</v>
      </c>
      <c r="G62">
        <f t="shared" si="12"/>
        <v>0.10112755000000001</v>
      </c>
      <c r="H62">
        <f t="shared" si="13"/>
        <v>0.56981249999999994</v>
      </c>
      <c r="I62">
        <f t="shared" si="14"/>
        <v>0.66001649999999989</v>
      </c>
      <c r="J62">
        <f t="shared" si="15"/>
        <v>0.37812900000000005</v>
      </c>
      <c r="K62">
        <f t="shared" si="15"/>
        <v>-9.962415</v>
      </c>
      <c r="M62" s="12">
        <f t="shared" si="1"/>
        <v>9.4688462504999968</v>
      </c>
      <c r="N62">
        <f t="shared" si="2"/>
        <v>1</v>
      </c>
      <c r="P62" s="13">
        <f t="shared" si="3"/>
        <v>0</v>
      </c>
      <c r="Q62" s="13">
        <f t="shared" si="4"/>
        <v>0</v>
      </c>
      <c r="R62" s="13">
        <f t="shared" si="5"/>
        <v>0</v>
      </c>
      <c r="S62" s="13">
        <f t="shared" si="6"/>
        <v>0</v>
      </c>
      <c r="T62" s="13">
        <f t="shared" si="7"/>
        <v>0</v>
      </c>
    </row>
    <row r="63" spans="1:20" x14ac:dyDescent="0.25">
      <c r="A63" s="11">
        <v>0.21</v>
      </c>
      <c r="B63" s="11">
        <v>10.63</v>
      </c>
      <c r="C63" s="11">
        <v>14.9</v>
      </c>
      <c r="D63" s="11">
        <v>7.55</v>
      </c>
      <c r="E63">
        <v>1</v>
      </c>
      <c r="G63">
        <f t="shared" si="12"/>
        <v>0.10112755000000001</v>
      </c>
      <c r="H63">
        <f t="shared" si="13"/>
        <v>0.56981249999999994</v>
      </c>
      <c r="I63">
        <f t="shared" si="14"/>
        <v>0.66001649999999989</v>
      </c>
      <c r="J63">
        <f t="shared" si="15"/>
        <v>0.37812900000000005</v>
      </c>
      <c r="K63">
        <f t="shared" si="15"/>
        <v>-9.962415</v>
      </c>
      <c r="M63" s="12">
        <f t="shared" si="1"/>
        <v>8.8050484605000001</v>
      </c>
      <c r="N63">
        <f t="shared" si="2"/>
        <v>1</v>
      </c>
      <c r="P63" s="13">
        <f t="shared" si="3"/>
        <v>0</v>
      </c>
      <c r="Q63" s="13">
        <f t="shared" si="4"/>
        <v>0</v>
      </c>
      <c r="R63" s="13">
        <f t="shared" si="5"/>
        <v>0</v>
      </c>
      <c r="S63" s="13">
        <f t="shared" si="6"/>
        <v>0</v>
      </c>
      <c r="T63" s="13">
        <f t="shared" si="7"/>
        <v>0</v>
      </c>
    </row>
    <row r="64" spans="1:20" x14ac:dyDescent="0.25">
      <c r="A64" s="11">
        <v>0.19</v>
      </c>
      <c r="B64" s="11">
        <v>10.63</v>
      </c>
      <c r="C64" s="11">
        <v>15.9</v>
      </c>
      <c r="D64" s="11">
        <v>7.54</v>
      </c>
      <c r="E64">
        <v>1</v>
      </c>
      <c r="G64">
        <f t="shared" si="12"/>
        <v>0.10112755000000001</v>
      </c>
      <c r="H64">
        <f t="shared" si="13"/>
        <v>0.56981249999999994</v>
      </c>
      <c r="I64">
        <f t="shared" si="14"/>
        <v>0.66001649999999989</v>
      </c>
      <c r="J64">
        <f t="shared" si="15"/>
        <v>0.37812900000000005</v>
      </c>
      <c r="K64">
        <f t="shared" si="15"/>
        <v>-9.962415</v>
      </c>
      <c r="M64" s="12">
        <f t="shared" si="1"/>
        <v>9.4592611194999954</v>
      </c>
      <c r="N64">
        <f t="shared" si="2"/>
        <v>1</v>
      </c>
      <c r="P64" s="13">
        <f t="shared" si="3"/>
        <v>0</v>
      </c>
      <c r="Q64" s="13">
        <f t="shared" si="4"/>
        <v>0</v>
      </c>
      <c r="R64" s="13">
        <f t="shared" si="5"/>
        <v>0</v>
      </c>
      <c r="S64" s="13">
        <f t="shared" si="6"/>
        <v>0</v>
      </c>
      <c r="T64" s="13">
        <f t="shared" si="7"/>
        <v>0</v>
      </c>
    </row>
    <row r="65" spans="1:20" x14ac:dyDescent="0.25">
      <c r="A65" s="11">
        <v>0.2</v>
      </c>
      <c r="B65" s="11">
        <v>10.63</v>
      </c>
      <c r="C65" s="11">
        <v>14.9</v>
      </c>
      <c r="D65" s="11">
        <v>7.56</v>
      </c>
      <c r="E65">
        <v>1</v>
      </c>
      <c r="G65">
        <f t="shared" si="12"/>
        <v>0.10112755000000001</v>
      </c>
      <c r="H65">
        <f t="shared" si="13"/>
        <v>0.56981249999999994</v>
      </c>
      <c r="I65">
        <f t="shared" si="14"/>
        <v>0.66001649999999989</v>
      </c>
      <c r="J65">
        <f t="shared" si="15"/>
        <v>0.37812900000000005</v>
      </c>
      <c r="K65">
        <f t="shared" si="15"/>
        <v>-9.962415</v>
      </c>
      <c r="M65" s="12">
        <f t="shared" si="1"/>
        <v>8.8078184749999977</v>
      </c>
      <c r="N65">
        <f t="shared" si="2"/>
        <v>1</v>
      </c>
      <c r="P65" s="13">
        <f t="shared" si="3"/>
        <v>0</v>
      </c>
      <c r="Q65" s="13">
        <f t="shared" si="4"/>
        <v>0</v>
      </c>
      <c r="R65" s="13">
        <f t="shared" si="5"/>
        <v>0</v>
      </c>
      <c r="S65" s="13">
        <f t="shared" si="6"/>
        <v>0</v>
      </c>
      <c r="T65" s="13">
        <f t="shared" si="7"/>
        <v>0</v>
      </c>
    </row>
    <row r="66" spans="1:20" x14ac:dyDescent="0.25">
      <c r="A66" s="11">
        <v>0.21</v>
      </c>
      <c r="B66" s="11">
        <v>10.44</v>
      </c>
      <c r="C66" s="11">
        <v>14.9</v>
      </c>
      <c r="D66" s="11">
        <v>7.56</v>
      </c>
      <c r="E66">
        <v>1</v>
      </c>
      <c r="G66">
        <f t="shared" si="12"/>
        <v>0.10112755000000001</v>
      </c>
      <c r="H66">
        <f t="shared" si="13"/>
        <v>0.56981249999999994</v>
      </c>
      <c r="I66">
        <f t="shared" si="14"/>
        <v>0.66001649999999989</v>
      </c>
      <c r="J66">
        <f t="shared" si="15"/>
        <v>0.37812900000000005</v>
      </c>
      <c r="K66">
        <f t="shared" si="15"/>
        <v>-9.962415</v>
      </c>
      <c r="M66" s="12">
        <f t="shared" si="1"/>
        <v>8.7005653754999983</v>
      </c>
      <c r="N66">
        <f t="shared" si="2"/>
        <v>1</v>
      </c>
      <c r="P66" s="13">
        <f t="shared" si="3"/>
        <v>0</v>
      </c>
      <c r="Q66" s="13">
        <f t="shared" si="4"/>
        <v>0</v>
      </c>
      <c r="R66" s="13">
        <f t="shared" si="5"/>
        <v>0</v>
      </c>
      <c r="S66" s="13">
        <f t="shared" si="6"/>
        <v>0</v>
      </c>
      <c r="T66" s="13">
        <f t="shared" si="7"/>
        <v>0</v>
      </c>
    </row>
    <row r="67" spans="1:20" x14ac:dyDescent="0.25">
      <c r="A67" s="11">
        <v>0.22</v>
      </c>
      <c r="B67" s="11">
        <v>10.56</v>
      </c>
      <c r="C67" s="11">
        <v>14.9</v>
      </c>
      <c r="D67" s="11">
        <v>7.57</v>
      </c>
      <c r="E67">
        <v>1</v>
      </c>
      <c r="G67">
        <f t="shared" si="12"/>
        <v>0.10112755000000001</v>
      </c>
      <c r="H67">
        <f t="shared" si="13"/>
        <v>0.56981249999999994</v>
      </c>
      <c r="I67">
        <f t="shared" si="14"/>
        <v>0.66001649999999989</v>
      </c>
      <c r="J67">
        <f t="shared" si="15"/>
        <v>0.37812900000000005</v>
      </c>
      <c r="K67">
        <f t="shared" si="15"/>
        <v>-9.962415</v>
      </c>
      <c r="M67" s="12">
        <f t="shared" ref="M67:M130" si="16">G67*A67+H67*B67+I67*C67+J67*D67+K67</f>
        <v>8.7737354409999995</v>
      </c>
      <c r="N67">
        <f t="shared" ref="N67:N130" si="17">IF(M67&gt;0,1,2)</f>
        <v>1</v>
      </c>
      <c r="P67" s="13">
        <f t="shared" ref="P67:P130" si="18">IF(E67=N67,0,$O$2*A67*(E67-M67))</f>
        <v>0</v>
      </c>
      <c r="Q67" s="13">
        <f t="shared" ref="Q67:Q130" si="19">IF(E67=N67,0,$O$2*B67*(E67-M67))</f>
        <v>0</v>
      </c>
      <c r="R67" s="13">
        <f t="shared" ref="R67:R130" si="20">IF(E67=N67,0,$O$2*C67*(E67-M67))</f>
        <v>0</v>
      </c>
      <c r="S67" s="13">
        <f t="shared" ref="S67:S130" si="21">IF(E67=N67,0,$O$2*D67*(E67-M67))</f>
        <v>0</v>
      </c>
      <c r="T67" s="13">
        <f t="shared" ref="T67:T130" si="22">IF(E67=N67,0,$O$2*(E67-M67))</f>
        <v>0</v>
      </c>
    </row>
    <row r="68" spans="1:20" x14ac:dyDescent="0.25">
      <c r="A68" s="11">
        <v>0.22</v>
      </c>
      <c r="B68" s="11">
        <v>10.63</v>
      </c>
      <c r="C68" s="11">
        <v>14.9</v>
      </c>
      <c r="D68" s="11">
        <v>7.59</v>
      </c>
      <c r="E68">
        <v>1</v>
      </c>
      <c r="G68">
        <f t="shared" si="12"/>
        <v>0.10112755000000001</v>
      </c>
      <c r="H68">
        <f t="shared" si="13"/>
        <v>0.56981249999999994</v>
      </c>
      <c r="I68">
        <f t="shared" si="14"/>
        <v>0.66001649999999989</v>
      </c>
      <c r="J68">
        <f t="shared" si="15"/>
        <v>0.37812900000000005</v>
      </c>
      <c r="K68">
        <f t="shared" si="15"/>
        <v>-9.962415</v>
      </c>
      <c r="M68" s="12">
        <f t="shared" si="16"/>
        <v>8.8211848959999983</v>
      </c>
      <c r="N68">
        <f t="shared" si="17"/>
        <v>1</v>
      </c>
      <c r="P68" s="13">
        <f t="shared" si="18"/>
        <v>0</v>
      </c>
      <c r="Q68" s="13">
        <f t="shared" si="19"/>
        <v>0</v>
      </c>
      <c r="R68" s="13">
        <f t="shared" si="20"/>
        <v>0</v>
      </c>
      <c r="S68" s="13">
        <f t="shared" si="21"/>
        <v>0</v>
      </c>
      <c r="T68" s="13">
        <f t="shared" si="22"/>
        <v>0</v>
      </c>
    </row>
    <row r="69" spans="1:20" x14ac:dyDescent="0.25">
      <c r="A69" s="11">
        <v>0.2</v>
      </c>
      <c r="B69" s="11">
        <v>10.44</v>
      </c>
      <c r="C69" s="11">
        <v>14.9</v>
      </c>
      <c r="D69" s="11">
        <v>7.59</v>
      </c>
      <c r="E69">
        <v>1</v>
      </c>
      <c r="G69">
        <f t="shared" si="12"/>
        <v>0.10112755000000001</v>
      </c>
      <c r="H69">
        <f t="shared" si="13"/>
        <v>0.56981249999999994</v>
      </c>
      <c r="I69">
        <f t="shared" si="14"/>
        <v>0.66001649999999989</v>
      </c>
      <c r="J69">
        <f t="shared" si="15"/>
        <v>0.37812900000000005</v>
      </c>
      <c r="K69">
        <f t="shared" si="15"/>
        <v>-9.962415</v>
      </c>
      <c r="M69" s="12">
        <f t="shared" si="16"/>
        <v>8.7108979699999978</v>
      </c>
      <c r="N69">
        <f t="shared" si="17"/>
        <v>1</v>
      </c>
      <c r="P69" s="13">
        <f t="shared" si="18"/>
        <v>0</v>
      </c>
      <c r="Q69" s="13">
        <f t="shared" si="19"/>
        <v>0</v>
      </c>
      <c r="R69" s="13">
        <f t="shared" si="20"/>
        <v>0</v>
      </c>
      <c r="S69" s="13">
        <f t="shared" si="21"/>
        <v>0</v>
      </c>
      <c r="T69" s="13">
        <f t="shared" si="22"/>
        <v>0</v>
      </c>
    </row>
    <row r="70" spans="1:20" x14ac:dyDescent="0.25">
      <c r="A70" s="11">
        <v>0.2</v>
      </c>
      <c r="B70" s="11">
        <v>10.56</v>
      </c>
      <c r="C70" s="11">
        <v>14.9</v>
      </c>
      <c r="D70" s="11">
        <v>7.56</v>
      </c>
      <c r="E70">
        <v>1</v>
      </c>
      <c r="G70">
        <f t="shared" si="12"/>
        <v>0.10112755000000001</v>
      </c>
      <c r="H70">
        <f t="shared" si="13"/>
        <v>0.56981249999999994</v>
      </c>
      <c r="I70">
        <f t="shared" si="14"/>
        <v>0.66001649999999989</v>
      </c>
      <c r="J70">
        <f t="shared" si="15"/>
        <v>0.37812900000000005</v>
      </c>
      <c r="K70">
        <f t="shared" si="15"/>
        <v>-9.962415</v>
      </c>
      <c r="M70" s="12">
        <f t="shared" si="16"/>
        <v>8.7679316000000007</v>
      </c>
      <c r="N70">
        <f t="shared" si="17"/>
        <v>1</v>
      </c>
      <c r="P70" s="13">
        <f t="shared" si="18"/>
        <v>0</v>
      </c>
      <c r="Q70" s="13">
        <f t="shared" si="19"/>
        <v>0</v>
      </c>
      <c r="R70" s="13">
        <f t="shared" si="20"/>
        <v>0</v>
      </c>
      <c r="S70" s="13">
        <f t="shared" si="21"/>
        <v>0</v>
      </c>
      <c r="T70" s="13">
        <f t="shared" si="22"/>
        <v>0</v>
      </c>
    </row>
    <row r="71" spans="1:20" x14ac:dyDescent="0.25">
      <c r="A71" s="11">
        <v>0.2</v>
      </c>
      <c r="B71" s="11">
        <v>10.63</v>
      </c>
      <c r="C71" s="11">
        <v>14.9</v>
      </c>
      <c r="D71" s="11">
        <v>7.56</v>
      </c>
      <c r="E71">
        <v>1</v>
      </c>
      <c r="G71">
        <f t="shared" si="12"/>
        <v>0.10112755000000001</v>
      </c>
      <c r="H71">
        <f t="shared" si="13"/>
        <v>0.56981249999999994</v>
      </c>
      <c r="I71">
        <f t="shared" si="14"/>
        <v>0.66001649999999989</v>
      </c>
      <c r="J71">
        <f t="shared" si="15"/>
        <v>0.37812900000000005</v>
      </c>
      <c r="K71">
        <f t="shared" si="15"/>
        <v>-9.962415</v>
      </c>
      <c r="M71" s="12">
        <f t="shared" si="16"/>
        <v>8.8078184749999977</v>
      </c>
      <c r="N71">
        <f t="shared" si="17"/>
        <v>1</v>
      </c>
      <c r="P71" s="13">
        <f t="shared" si="18"/>
        <v>0</v>
      </c>
      <c r="Q71" s="13">
        <f t="shared" si="19"/>
        <v>0</v>
      </c>
      <c r="R71" s="13">
        <f t="shared" si="20"/>
        <v>0</v>
      </c>
      <c r="S71" s="13">
        <f t="shared" si="21"/>
        <v>0</v>
      </c>
      <c r="T71" s="13">
        <f t="shared" si="22"/>
        <v>0</v>
      </c>
    </row>
    <row r="72" spans="1:20" x14ac:dyDescent="0.25">
      <c r="A72" s="11">
        <v>0.2</v>
      </c>
      <c r="B72" s="11">
        <v>10.69</v>
      </c>
      <c r="C72" s="11">
        <v>14.9</v>
      </c>
      <c r="D72" s="11">
        <v>7.56</v>
      </c>
      <c r="E72">
        <v>1</v>
      </c>
      <c r="G72">
        <f t="shared" si="12"/>
        <v>0.10112755000000001</v>
      </c>
      <c r="H72">
        <f t="shared" si="13"/>
        <v>0.56981249999999994</v>
      </c>
      <c r="I72">
        <f t="shared" si="14"/>
        <v>0.66001649999999989</v>
      </c>
      <c r="J72">
        <f t="shared" si="15"/>
        <v>0.37812900000000005</v>
      </c>
      <c r="K72">
        <f t="shared" si="15"/>
        <v>-9.962415</v>
      </c>
      <c r="M72" s="12">
        <f t="shared" si="16"/>
        <v>8.8420072249999997</v>
      </c>
      <c r="N72">
        <f t="shared" si="17"/>
        <v>1</v>
      </c>
      <c r="P72" s="13">
        <f t="shared" si="18"/>
        <v>0</v>
      </c>
      <c r="Q72" s="13">
        <f t="shared" si="19"/>
        <v>0</v>
      </c>
      <c r="R72" s="13">
        <f t="shared" si="20"/>
        <v>0</v>
      </c>
      <c r="S72" s="13">
        <f t="shared" si="21"/>
        <v>0</v>
      </c>
      <c r="T72" s="13">
        <f t="shared" si="22"/>
        <v>0</v>
      </c>
    </row>
    <row r="73" spans="1:20" x14ac:dyDescent="0.25">
      <c r="A73" s="11">
        <v>0.23</v>
      </c>
      <c r="B73" s="11">
        <v>10.56</v>
      </c>
      <c r="C73" s="11">
        <v>14.9</v>
      </c>
      <c r="D73" s="11">
        <v>7.53</v>
      </c>
      <c r="E73">
        <v>1</v>
      </c>
      <c r="G73">
        <f t="shared" si="12"/>
        <v>0.10112755000000001</v>
      </c>
      <c r="H73">
        <f t="shared" si="13"/>
        <v>0.56981249999999994</v>
      </c>
      <c r="I73">
        <f t="shared" si="14"/>
        <v>0.66001649999999989</v>
      </c>
      <c r="J73">
        <f t="shared" si="15"/>
        <v>0.37812900000000005</v>
      </c>
      <c r="K73">
        <f t="shared" si="15"/>
        <v>-9.962415</v>
      </c>
      <c r="M73" s="12">
        <f t="shared" si="16"/>
        <v>8.7596215564999973</v>
      </c>
      <c r="N73">
        <f t="shared" si="17"/>
        <v>1</v>
      </c>
      <c r="P73" s="13">
        <f t="shared" si="18"/>
        <v>0</v>
      </c>
      <c r="Q73" s="13">
        <f t="shared" si="19"/>
        <v>0</v>
      </c>
      <c r="R73" s="13">
        <f t="shared" si="20"/>
        <v>0</v>
      </c>
      <c r="S73" s="13">
        <f t="shared" si="21"/>
        <v>0</v>
      </c>
      <c r="T73" s="13">
        <f t="shared" si="22"/>
        <v>0</v>
      </c>
    </row>
    <row r="74" spans="1:20" x14ac:dyDescent="0.25">
      <c r="A74" s="11">
        <v>0.26</v>
      </c>
      <c r="B74" s="11">
        <v>10.6</v>
      </c>
      <c r="C74" s="11">
        <v>14.9</v>
      </c>
      <c r="D74" s="11">
        <v>7.51</v>
      </c>
      <c r="E74">
        <v>1</v>
      </c>
      <c r="G74">
        <f t="shared" si="12"/>
        <v>0.10112755000000001</v>
      </c>
      <c r="H74">
        <f t="shared" si="13"/>
        <v>0.56981249999999994</v>
      </c>
      <c r="I74">
        <f t="shared" si="14"/>
        <v>0.66001649999999989</v>
      </c>
      <c r="J74">
        <f t="shared" si="15"/>
        <v>0.37812900000000005</v>
      </c>
      <c r="K74">
        <f t="shared" si="15"/>
        <v>-9.962415</v>
      </c>
      <c r="M74" s="12">
        <f t="shared" si="16"/>
        <v>8.7778853029999979</v>
      </c>
      <c r="N74">
        <f t="shared" si="17"/>
        <v>1</v>
      </c>
      <c r="P74" s="13">
        <f t="shared" si="18"/>
        <v>0</v>
      </c>
      <c r="Q74" s="13">
        <f t="shared" si="19"/>
        <v>0</v>
      </c>
      <c r="R74" s="13">
        <f t="shared" si="20"/>
        <v>0</v>
      </c>
      <c r="S74" s="13">
        <f t="shared" si="21"/>
        <v>0</v>
      </c>
      <c r="T74" s="13">
        <f t="shared" si="22"/>
        <v>0</v>
      </c>
    </row>
    <row r="75" spans="1:20" x14ac:dyDescent="0.25">
      <c r="A75" s="11">
        <v>0.25</v>
      </c>
      <c r="B75" s="11">
        <v>10.69</v>
      </c>
      <c r="C75" s="11">
        <v>14.9</v>
      </c>
      <c r="D75" s="11">
        <v>7.51</v>
      </c>
      <c r="E75">
        <v>1</v>
      </c>
      <c r="G75">
        <f t="shared" si="12"/>
        <v>0.10112755000000001</v>
      </c>
      <c r="H75">
        <f t="shared" si="13"/>
        <v>0.56981249999999994</v>
      </c>
      <c r="I75">
        <f t="shared" si="14"/>
        <v>0.66001649999999989</v>
      </c>
      <c r="J75">
        <f t="shared" si="15"/>
        <v>0.37812900000000005</v>
      </c>
      <c r="K75">
        <f t="shared" si="15"/>
        <v>-9.962415</v>
      </c>
      <c r="M75" s="12">
        <f t="shared" si="16"/>
        <v>8.8281571524999976</v>
      </c>
      <c r="N75">
        <f t="shared" si="17"/>
        <v>1</v>
      </c>
      <c r="P75" s="13">
        <f t="shared" si="18"/>
        <v>0</v>
      </c>
      <c r="Q75" s="13">
        <f t="shared" si="19"/>
        <v>0</v>
      </c>
      <c r="R75" s="13">
        <f t="shared" si="20"/>
        <v>0</v>
      </c>
      <c r="S75" s="13">
        <f t="shared" si="21"/>
        <v>0</v>
      </c>
      <c r="T75" s="13">
        <f t="shared" si="22"/>
        <v>0</v>
      </c>
    </row>
    <row r="76" spans="1:20" x14ac:dyDescent="0.25">
      <c r="A76" s="11">
        <v>0.26</v>
      </c>
      <c r="B76" s="11">
        <v>10.44</v>
      </c>
      <c r="C76" s="11">
        <v>14.9</v>
      </c>
      <c r="D76" s="11">
        <v>7.52</v>
      </c>
      <c r="E76">
        <v>1</v>
      </c>
      <c r="G76">
        <f t="shared" si="12"/>
        <v>0.10112755000000001</v>
      </c>
      <c r="H76">
        <f t="shared" si="13"/>
        <v>0.56981249999999994</v>
      </c>
      <c r="I76">
        <f t="shared" si="14"/>
        <v>0.66001649999999989</v>
      </c>
      <c r="J76">
        <f t="shared" si="15"/>
        <v>0.37812900000000005</v>
      </c>
      <c r="K76">
        <f t="shared" si="15"/>
        <v>-9.962415</v>
      </c>
      <c r="M76" s="12">
        <f t="shared" si="16"/>
        <v>8.6904965929999989</v>
      </c>
      <c r="N76">
        <f t="shared" si="17"/>
        <v>1</v>
      </c>
      <c r="P76" s="13">
        <f t="shared" si="18"/>
        <v>0</v>
      </c>
      <c r="Q76" s="13">
        <f t="shared" si="19"/>
        <v>0</v>
      </c>
      <c r="R76" s="13">
        <f t="shared" si="20"/>
        <v>0</v>
      </c>
      <c r="S76" s="13">
        <f t="shared" si="21"/>
        <v>0</v>
      </c>
      <c r="T76" s="13">
        <f t="shared" si="22"/>
        <v>0</v>
      </c>
    </row>
    <row r="77" spans="1:20" x14ac:dyDescent="0.25">
      <c r="A77" s="11">
        <v>0.25</v>
      </c>
      <c r="B77" s="11">
        <v>10.63</v>
      </c>
      <c r="C77" s="11">
        <v>14.9</v>
      </c>
      <c r="D77" s="11">
        <v>7.53</v>
      </c>
      <c r="E77">
        <v>1</v>
      </c>
      <c r="G77">
        <f t="shared" si="12"/>
        <v>0.10112755000000001</v>
      </c>
      <c r="H77">
        <f t="shared" si="13"/>
        <v>0.56981249999999994</v>
      </c>
      <c r="I77">
        <f t="shared" si="14"/>
        <v>0.66001649999999989</v>
      </c>
      <c r="J77">
        <f t="shared" si="15"/>
        <v>0.37812900000000005</v>
      </c>
      <c r="K77">
        <f t="shared" si="15"/>
        <v>-9.962415</v>
      </c>
      <c r="M77" s="12">
        <f t="shared" si="16"/>
        <v>8.8015309824999974</v>
      </c>
      <c r="N77">
        <f t="shared" si="17"/>
        <v>1</v>
      </c>
      <c r="P77" s="13">
        <f t="shared" si="18"/>
        <v>0</v>
      </c>
      <c r="Q77" s="13">
        <f t="shared" si="19"/>
        <v>0</v>
      </c>
      <c r="R77" s="13">
        <f t="shared" si="20"/>
        <v>0</v>
      </c>
      <c r="S77" s="13">
        <f t="shared" si="21"/>
        <v>0</v>
      </c>
      <c r="T77" s="13">
        <f t="shared" si="22"/>
        <v>0</v>
      </c>
    </row>
    <row r="78" spans="1:20" x14ac:dyDescent="0.25">
      <c r="A78" s="11">
        <v>0.24</v>
      </c>
      <c r="B78" s="11">
        <v>10.56</v>
      </c>
      <c r="C78" s="11">
        <v>14.9</v>
      </c>
      <c r="D78" s="11">
        <v>7.54</v>
      </c>
      <c r="E78">
        <v>1</v>
      </c>
      <c r="G78">
        <f t="shared" si="12"/>
        <v>0.10112755000000001</v>
      </c>
      <c r="H78">
        <f t="shared" si="13"/>
        <v>0.56981249999999994</v>
      </c>
      <c r="I78">
        <f t="shared" si="14"/>
        <v>0.66001649999999989</v>
      </c>
      <c r="J78">
        <f t="shared" si="15"/>
        <v>0.37812900000000005</v>
      </c>
      <c r="K78">
        <f t="shared" si="15"/>
        <v>-9.962415</v>
      </c>
      <c r="M78" s="12">
        <f t="shared" si="16"/>
        <v>8.764414121999998</v>
      </c>
      <c r="N78">
        <f t="shared" si="17"/>
        <v>1</v>
      </c>
      <c r="P78" s="13">
        <f t="shared" si="18"/>
        <v>0</v>
      </c>
      <c r="Q78" s="13">
        <f t="shared" si="19"/>
        <v>0</v>
      </c>
      <c r="R78" s="13">
        <f t="shared" si="20"/>
        <v>0</v>
      </c>
      <c r="S78" s="13">
        <f t="shared" si="21"/>
        <v>0</v>
      </c>
      <c r="T78" s="13">
        <f t="shared" si="22"/>
        <v>0</v>
      </c>
    </row>
    <row r="79" spans="1:20" x14ac:dyDescent="0.25">
      <c r="A79" s="11">
        <v>0.23</v>
      </c>
      <c r="B79" s="11">
        <v>10.69</v>
      </c>
      <c r="C79" s="11">
        <v>14.9</v>
      </c>
      <c r="D79" s="11">
        <v>7.56</v>
      </c>
      <c r="E79">
        <v>1</v>
      </c>
      <c r="G79">
        <f t="shared" si="12"/>
        <v>0.10112755000000001</v>
      </c>
      <c r="H79">
        <f t="shared" si="13"/>
        <v>0.56981249999999994</v>
      </c>
      <c r="I79">
        <f t="shared" si="14"/>
        <v>0.66001649999999989</v>
      </c>
      <c r="J79">
        <f t="shared" si="15"/>
        <v>0.37812900000000005</v>
      </c>
      <c r="K79">
        <f t="shared" si="15"/>
        <v>-9.962415</v>
      </c>
      <c r="M79" s="12">
        <f t="shared" si="16"/>
        <v>8.8450410514999973</v>
      </c>
      <c r="N79">
        <f t="shared" si="17"/>
        <v>1</v>
      </c>
      <c r="P79" s="13">
        <f t="shared" si="18"/>
        <v>0</v>
      </c>
      <c r="Q79" s="13">
        <f t="shared" si="19"/>
        <v>0</v>
      </c>
      <c r="R79" s="13">
        <f t="shared" si="20"/>
        <v>0</v>
      </c>
      <c r="S79" s="13">
        <f t="shared" si="21"/>
        <v>0</v>
      </c>
      <c r="T79" s="13">
        <f t="shared" si="22"/>
        <v>0</v>
      </c>
    </row>
    <row r="80" spans="1:20" x14ac:dyDescent="0.25">
      <c r="A80" s="11">
        <v>0.25</v>
      </c>
      <c r="B80" s="11">
        <v>10.63</v>
      </c>
      <c r="C80" s="11">
        <v>14.9</v>
      </c>
      <c r="D80" s="11">
        <v>7.56</v>
      </c>
      <c r="E80">
        <v>1</v>
      </c>
      <c r="G80">
        <f t="shared" si="12"/>
        <v>0.10112755000000001</v>
      </c>
      <c r="H80">
        <f t="shared" si="13"/>
        <v>0.56981249999999994</v>
      </c>
      <c r="I80">
        <f t="shared" si="14"/>
        <v>0.66001649999999989</v>
      </c>
      <c r="J80">
        <f t="shared" si="15"/>
        <v>0.37812900000000005</v>
      </c>
      <c r="K80">
        <f t="shared" si="15"/>
        <v>-9.962415</v>
      </c>
      <c r="M80" s="12">
        <f t="shared" si="16"/>
        <v>8.8128748524999985</v>
      </c>
      <c r="N80">
        <f t="shared" si="17"/>
        <v>1</v>
      </c>
      <c r="P80" s="13">
        <f t="shared" si="18"/>
        <v>0</v>
      </c>
      <c r="Q80" s="13">
        <f t="shared" si="19"/>
        <v>0</v>
      </c>
      <c r="R80" s="13">
        <f t="shared" si="20"/>
        <v>0</v>
      </c>
      <c r="S80" s="13">
        <f t="shared" si="21"/>
        <v>0</v>
      </c>
      <c r="T80" s="13">
        <f t="shared" si="22"/>
        <v>0</v>
      </c>
    </row>
    <row r="81" spans="1:20" x14ac:dyDescent="0.25">
      <c r="A81" s="11">
        <v>0.2</v>
      </c>
      <c r="B81" s="11">
        <v>10.69</v>
      </c>
      <c r="C81" s="11">
        <v>14.9</v>
      </c>
      <c r="D81" s="11">
        <v>7.48</v>
      </c>
      <c r="E81">
        <v>1</v>
      </c>
      <c r="G81">
        <f t="shared" si="12"/>
        <v>0.10112755000000001</v>
      </c>
      <c r="H81">
        <f t="shared" si="13"/>
        <v>0.56981249999999994</v>
      </c>
      <c r="I81">
        <f t="shared" si="14"/>
        <v>0.66001649999999989</v>
      </c>
      <c r="J81">
        <f t="shared" si="15"/>
        <v>0.37812900000000005</v>
      </c>
      <c r="K81">
        <f t="shared" si="15"/>
        <v>-9.962415</v>
      </c>
      <c r="M81" s="12">
        <f t="shared" si="16"/>
        <v>8.8117569049999993</v>
      </c>
      <c r="N81">
        <f t="shared" si="17"/>
        <v>1</v>
      </c>
      <c r="P81" s="13">
        <f t="shared" si="18"/>
        <v>0</v>
      </c>
      <c r="Q81" s="13">
        <f t="shared" si="19"/>
        <v>0</v>
      </c>
      <c r="R81" s="13">
        <f t="shared" si="20"/>
        <v>0</v>
      </c>
      <c r="S81" s="13">
        <f t="shared" si="21"/>
        <v>0</v>
      </c>
      <c r="T81" s="13">
        <f t="shared" si="22"/>
        <v>0</v>
      </c>
    </row>
    <row r="82" spans="1:20" x14ac:dyDescent="0.25">
      <c r="A82" s="11">
        <v>0.25</v>
      </c>
      <c r="B82" s="11">
        <v>10.44</v>
      </c>
      <c r="C82" s="11">
        <v>14.9</v>
      </c>
      <c r="D82" s="11">
        <v>7.64</v>
      </c>
      <c r="E82">
        <v>1</v>
      </c>
      <c r="G82">
        <f t="shared" si="12"/>
        <v>0.10112755000000001</v>
      </c>
      <c r="H82">
        <f t="shared" si="13"/>
        <v>0.56981249999999994</v>
      </c>
      <c r="I82">
        <f t="shared" si="14"/>
        <v>0.66001649999999989</v>
      </c>
      <c r="J82">
        <f t="shared" si="15"/>
        <v>0.37812900000000005</v>
      </c>
      <c r="K82">
        <f t="shared" si="15"/>
        <v>-9.962415</v>
      </c>
      <c r="M82" s="12">
        <f t="shared" si="16"/>
        <v>8.7348607974999979</v>
      </c>
      <c r="N82">
        <f t="shared" si="17"/>
        <v>1</v>
      </c>
      <c r="P82" s="13">
        <f t="shared" si="18"/>
        <v>0</v>
      </c>
      <c r="Q82" s="13">
        <f t="shared" si="19"/>
        <v>0</v>
      </c>
      <c r="R82" s="13">
        <f t="shared" si="20"/>
        <v>0</v>
      </c>
      <c r="S82" s="13">
        <f t="shared" si="21"/>
        <v>0</v>
      </c>
      <c r="T82" s="13">
        <f t="shared" si="22"/>
        <v>0</v>
      </c>
    </row>
    <row r="83" spans="1:20" x14ac:dyDescent="0.25">
      <c r="A83" s="11">
        <v>0.24</v>
      </c>
      <c r="B83" s="11">
        <v>10.63</v>
      </c>
      <c r="C83" s="11">
        <v>14.9</v>
      </c>
      <c r="D83" s="11">
        <v>7.64</v>
      </c>
      <c r="E83">
        <v>1</v>
      </c>
      <c r="G83">
        <f t="shared" ref="G83:G146" si="23">G82+P82</f>
        <v>0.10112755000000001</v>
      </c>
      <c r="H83">
        <f t="shared" ref="H83:H146" si="24">H82+Q82</f>
        <v>0.56981249999999994</v>
      </c>
      <c r="I83">
        <f t="shared" ref="I83:I146" si="25">I82+R82</f>
        <v>0.66001649999999989</v>
      </c>
      <c r="J83">
        <f t="shared" ref="J83:K146" si="26">J82+S82</f>
        <v>0.37812900000000005</v>
      </c>
      <c r="K83">
        <f t="shared" si="26"/>
        <v>-9.962415</v>
      </c>
      <c r="M83" s="12">
        <f t="shared" si="16"/>
        <v>8.8421138969999973</v>
      </c>
      <c r="N83">
        <f t="shared" si="17"/>
        <v>1</v>
      </c>
      <c r="P83" s="13">
        <f t="shared" si="18"/>
        <v>0</v>
      </c>
      <c r="Q83" s="13">
        <f t="shared" si="19"/>
        <v>0</v>
      </c>
      <c r="R83" s="13">
        <f t="shared" si="20"/>
        <v>0</v>
      </c>
      <c r="S83" s="13">
        <f t="shared" si="21"/>
        <v>0</v>
      </c>
      <c r="T83" s="13">
        <f t="shared" si="22"/>
        <v>0</v>
      </c>
    </row>
    <row r="84" spans="1:20" x14ac:dyDescent="0.25">
      <c r="A84" s="11">
        <v>0.25</v>
      </c>
      <c r="B84" s="11">
        <v>10.44</v>
      </c>
      <c r="C84" s="11">
        <v>14.9</v>
      </c>
      <c r="D84" s="11">
        <v>7.64</v>
      </c>
      <c r="E84">
        <v>1</v>
      </c>
      <c r="G84">
        <f t="shared" si="23"/>
        <v>0.10112755000000001</v>
      </c>
      <c r="H84">
        <f t="shared" si="24"/>
        <v>0.56981249999999994</v>
      </c>
      <c r="I84">
        <f t="shared" si="25"/>
        <v>0.66001649999999989</v>
      </c>
      <c r="J84">
        <f t="shared" si="26"/>
        <v>0.37812900000000005</v>
      </c>
      <c r="K84">
        <f t="shared" si="26"/>
        <v>-9.962415</v>
      </c>
      <c r="M84" s="12">
        <f t="shared" si="16"/>
        <v>8.7348607974999979</v>
      </c>
      <c r="N84">
        <f t="shared" si="17"/>
        <v>1</v>
      </c>
      <c r="P84" s="13">
        <f t="shared" si="18"/>
        <v>0</v>
      </c>
      <c r="Q84" s="13">
        <f t="shared" si="19"/>
        <v>0</v>
      </c>
      <c r="R84" s="13">
        <f t="shared" si="20"/>
        <v>0</v>
      </c>
      <c r="S84" s="13">
        <f t="shared" si="21"/>
        <v>0</v>
      </c>
      <c r="T84" s="13">
        <f t="shared" si="22"/>
        <v>0</v>
      </c>
    </row>
    <row r="85" spans="1:20" x14ac:dyDescent="0.25">
      <c r="A85" s="11">
        <v>0.21</v>
      </c>
      <c r="B85" s="11">
        <v>10.69</v>
      </c>
      <c r="C85" s="11">
        <v>15.9</v>
      </c>
      <c r="D85" s="11">
        <v>7.64</v>
      </c>
      <c r="E85">
        <v>1</v>
      </c>
      <c r="G85">
        <f t="shared" si="23"/>
        <v>0.10112755000000001</v>
      </c>
      <c r="H85">
        <f t="shared" si="24"/>
        <v>0.56981249999999994</v>
      </c>
      <c r="I85">
        <f t="shared" si="25"/>
        <v>0.66001649999999989</v>
      </c>
      <c r="J85">
        <f t="shared" si="26"/>
        <v>0.37812900000000005</v>
      </c>
      <c r="K85">
        <f t="shared" si="26"/>
        <v>-9.962415</v>
      </c>
      <c r="M85" s="12">
        <f t="shared" si="16"/>
        <v>9.5332853204999992</v>
      </c>
      <c r="N85">
        <f t="shared" si="17"/>
        <v>1</v>
      </c>
      <c r="P85" s="13">
        <f t="shared" si="18"/>
        <v>0</v>
      </c>
      <c r="Q85" s="13">
        <f t="shared" si="19"/>
        <v>0</v>
      </c>
      <c r="R85" s="13">
        <f t="shared" si="20"/>
        <v>0</v>
      </c>
      <c r="S85" s="13">
        <f t="shared" si="21"/>
        <v>0</v>
      </c>
      <c r="T85" s="13">
        <f t="shared" si="22"/>
        <v>0</v>
      </c>
    </row>
    <row r="86" spans="1:20" x14ac:dyDescent="0.25">
      <c r="A86" s="11">
        <v>0.21</v>
      </c>
      <c r="B86" s="11">
        <v>10.63</v>
      </c>
      <c r="C86" s="11">
        <v>15.9</v>
      </c>
      <c r="D86" s="11">
        <v>7.64</v>
      </c>
      <c r="E86">
        <v>1</v>
      </c>
      <c r="G86">
        <f t="shared" si="23"/>
        <v>0.10112755000000001</v>
      </c>
      <c r="H86">
        <f t="shared" si="24"/>
        <v>0.56981249999999994</v>
      </c>
      <c r="I86">
        <f t="shared" si="25"/>
        <v>0.66001649999999989</v>
      </c>
      <c r="J86">
        <f t="shared" si="26"/>
        <v>0.37812900000000005</v>
      </c>
      <c r="K86">
        <f t="shared" si="26"/>
        <v>-9.962415</v>
      </c>
      <c r="M86" s="12">
        <f t="shared" si="16"/>
        <v>9.4990965704999972</v>
      </c>
      <c r="N86">
        <f t="shared" si="17"/>
        <v>1</v>
      </c>
      <c r="P86" s="13">
        <f t="shared" si="18"/>
        <v>0</v>
      </c>
      <c r="Q86" s="13">
        <f t="shared" si="19"/>
        <v>0</v>
      </c>
      <c r="R86" s="13">
        <f t="shared" si="20"/>
        <v>0</v>
      </c>
      <c r="S86" s="13">
        <f t="shared" si="21"/>
        <v>0</v>
      </c>
      <c r="T86" s="13">
        <f t="shared" si="22"/>
        <v>0</v>
      </c>
    </row>
    <row r="87" spans="1:20" x14ac:dyDescent="0.25">
      <c r="A87" s="11">
        <v>0.16</v>
      </c>
      <c r="B87" s="11">
        <v>10.63</v>
      </c>
      <c r="C87" s="11">
        <v>15.9</v>
      </c>
      <c r="D87" s="11">
        <v>7.64</v>
      </c>
      <c r="E87">
        <v>1</v>
      </c>
      <c r="G87">
        <f t="shared" si="23"/>
        <v>0.10112755000000001</v>
      </c>
      <c r="H87">
        <f t="shared" si="24"/>
        <v>0.56981249999999994</v>
      </c>
      <c r="I87">
        <f t="shared" si="25"/>
        <v>0.66001649999999989</v>
      </c>
      <c r="J87">
        <f t="shared" si="26"/>
        <v>0.37812900000000005</v>
      </c>
      <c r="K87">
        <f t="shared" si="26"/>
        <v>-9.962415</v>
      </c>
      <c r="M87" s="12">
        <f t="shared" si="16"/>
        <v>9.494040193</v>
      </c>
      <c r="N87">
        <f t="shared" si="17"/>
        <v>1</v>
      </c>
      <c r="P87" s="13">
        <f t="shared" si="18"/>
        <v>0</v>
      </c>
      <c r="Q87" s="13">
        <f t="shared" si="19"/>
        <v>0</v>
      </c>
      <c r="R87" s="13">
        <f t="shared" si="20"/>
        <v>0</v>
      </c>
      <c r="S87" s="13">
        <f t="shared" si="21"/>
        <v>0</v>
      </c>
      <c r="T87" s="13">
        <f t="shared" si="22"/>
        <v>0</v>
      </c>
    </row>
    <row r="88" spans="1:20" x14ac:dyDescent="0.25">
      <c r="A88" s="11">
        <v>0.23</v>
      </c>
      <c r="B88" s="11">
        <v>10.5</v>
      </c>
      <c r="C88" s="11">
        <v>14.9</v>
      </c>
      <c r="D88" s="11">
        <v>7.64</v>
      </c>
      <c r="E88">
        <v>1</v>
      </c>
      <c r="G88">
        <f t="shared" si="23"/>
        <v>0.10112755000000001</v>
      </c>
      <c r="H88">
        <f t="shared" si="24"/>
        <v>0.56981249999999994</v>
      </c>
      <c r="I88">
        <f t="shared" si="25"/>
        <v>0.66001649999999989</v>
      </c>
      <c r="J88">
        <f t="shared" si="26"/>
        <v>0.37812900000000005</v>
      </c>
      <c r="K88">
        <f t="shared" si="26"/>
        <v>-9.962415</v>
      </c>
      <c r="M88" s="12">
        <f t="shared" si="16"/>
        <v>8.7670269965000003</v>
      </c>
      <c r="N88">
        <f t="shared" si="17"/>
        <v>1</v>
      </c>
      <c r="P88" s="13">
        <f t="shared" si="18"/>
        <v>0</v>
      </c>
      <c r="Q88" s="13">
        <f t="shared" si="19"/>
        <v>0</v>
      </c>
      <c r="R88" s="13">
        <f t="shared" si="20"/>
        <v>0</v>
      </c>
      <c r="S88" s="13">
        <f t="shared" si="21"/>
        <v>0</v>
      </c>
      <c r="T88" s="13">
        <f t="shared" si="22"/>
        <v>0</v>
      </c>
    </row>
    <row r="89" spans="1:20" x14ac:dyDescent="0.25">
      <c r="A89" s="11">
        <v>0.2</v>
      </c>
      <c r="B89" s="11">
        <v>10.63</v>
      </c>
      <c r="C89" s="11">
        <v>15.9</v>
      </c>
      <c r="D89" s="11">
        <v>7.67</v>
      </c>
      <c r="E89">
        <v>1</v>
      </c>
      <c r="G89">
        <f t="shared" si="23"/>
        <v>0.10112755000000001</v>
      </c>
      <c r="H89">
        <f t="shared" si="24"/>
        <v>0.56981249999999994</v>
      </c>
      <c r="I89">
        <f t="shared" si="25"/>
        <v>0.66001649999999989</v>
      </c>
      <c r="J89">
        <f t="shared" si="26"/>
        <v>0.37812900000000005</v>
      </c>
      <c r="K89">
        <f t="shared" si="26"/>
        <v>-9.962415</v>
      </c>
      <c r="M89" s="12">
        <f t="shared" si="16"/>
        <v>9.5094291649999967</v>
      </c>
      <c r="N89">
        <f t="shared" si="17"/>
        <v>1</v>
      </c>
      <c r="P89" s="13">
        <f t="shared" si="18"/>
        <v>0</v>
      </c>
      <c r="Q89" s="13">
        <f t="shared" si="19"/>
        <v>0</v>
      </c>
      <c r="R89" s="13">
        <f t="shared" si="20"/>
        <v>0</v>
      </c>
      <c r="S89" s="13">
        <f t="shared" si="21"/>
        <v>0</v>
      </c>
      <c r="T89" s="13">
        <f t="shared" si="22"/>
        <v>0</v>
      </c>
    </row>
    <row r="90" spans="1:20" x14ac:dyDescent="0.25">
      <c r="A90" s="11">
        <v>0.21</v>
      </c>
      <c r="B90" s="11">
        <v>10.56</v>
      </c>
      <c r="C90" s="11">
        <v>14.9</v>
      </c>
      <c r="D90" s="11">
        <v>7.65</v>
      </c>
      <c r="E90">
        <v>1</v>
      </c>
      <c r="G90">
        <f t="shared" si="23"/>
        <v>0.10112755000000001</v>
      </c>
      <c r="H90">
        <f t="shared" si="24"/>
        <v>0.56981249999999994</v>
      </c>
      <c r="I90">
        <f t="shared" si="25"/>
        <v>0.66001649999999989</v>
      </c>
      <c r="J90">
        <f t="shared" si="26"/>
        <v>0.37812900000000005</v>
      </c>
      <c r="K90">
        <f t="shared" si="26"/>
        <v>-9.962415</v>
      </c>
      <c r="M90" s="12">
        <f t="shared" si="16"/>
        <v>8.8029744854999983</v>
      </c>
      <c r="N90">
        <f t="shared" si="17"/>
        <v>1</v>
      </c>
      <c r="P90" s="13">
        <f t="shared" si="18"/>
        <v>0</v>
      </c>
      <c r="Q90" s="13">
        <f t="shared" si="19"/>
        <v>0</v>
      </c>
      <c r="R90" s="13">
        <f t="shared" si="20"/>
        <v>0</v>
      </c>
      <c r="S90" s="13">
        <f t="shared" si="21"/>
        <v>0</v>
      </c>
      <c r="T90" s="13">
        <f t="shared" si="22"/>
        <v>0</v>
      </c>
    </row>
    <row r="91" spans="1:20" x14ac:dyDescent="0.25">
      <c r="A91" s="11">
        <v>0.25</v>
      </c>
      <c r="B91" s="11">
        <v>10.63</v>
      </c>
      <c r="C91" s="11">
        <v>14.9</v>
      </c>
      <c r="D91" s="11">
        <v>7.67</v>
      </c>
      <c r="E91">
        <v>1</v>
      </c>
      <c r="G91">
        <f t="shared" si="23"/>
        <v>0.10112755000000001</v>
      </c>
      <c r="H91">
        <f t="shared" si="24"/>
        <v>0.56981249999999994</v>
      </c>
      <c r="I91">
        <f t="shared" si="25"/>
        <v>0.66001649999999989</v>
      </c>
      <c r="J91">
        <f t="shared" si="26"/>
        <v>0.37812900000000005</v>
      </c>
      <c r="K91">
        <f t="shared" si="26"/>
        <v>-9.962415</v>
      </c>
      <c r="M91" s="12">
        <f t="shared" si="16"/>
        <v>8.8544690424999963</v>
      </c>
      <c r="N91">
        <f t="shared" si="17"/>
        <v>1</v>
      </c>
      <c r="P91" s="13">
        <f t="shared" si="18"/>
        <v>0</v>
      </c>
      <c r="Q91" s="13">
        <f t="shared" si="19"/>
        <v>0</v>
      </c>
      <c r="R91" s="13">
        <f t="shared" si="20"/>
        <v>0</v>
      </c>
      <c r="S91" s="13">
        <f t="shared" si="21"/>
        <v>0</v>
      </c>
      <c r="T91" s="13">
        <f t="shared" si="22"/>
        <v>0</v>
      </c>
    </row>
    <row r="92" spans="1:20" x14ac:dyDescent="0.25">
      <c r="A92" s="11">
        <v>0.15</v>
      </c>
      <c r="B92" s="11">
        <v>10.56</v>
      </c>
      <c r="C92" s="11">
        <v>14.9</v>
      </c>
      <c r="D92" s="11">
        <v>7.65</v>
      </c>
      <c r="E92">
        <v>1</v>
      </c>
      <c r="G92">
        <f t="shared" si="23"/>
        <v>0.10112755000000001</v>
      </c>
      <c r="H92">
        <f t="shared" si="24"/>
        <v>0.56981249999999994</v>
      </c>
      <c r="I92">
        <f t="shared" si="25"/>
        <v>0.66001649999999989</v>
      </c>
      <c r="J92">
        <f t="shared" si="26"/>
        <v>0.37812900000000005</v>
      </c>
      <c r="K92">
        <f t="shared" si="26"/>
        <v>-9.962415</v>
      </c>
      <c r="M92" s="12">
        <f t="shared" si="16"/>
        <v>8.7969068324999995</v>
      </c>
      <c r="N92">
        <f t="shared" si="17"/>
        <v>1</v>
      </c>
      <c r="P92" s="13">
        <f t="shared" si="18"/>
        <v>0</v>
      </c>
      <c r="Q92" s="13">
        <f t="shared" si="19"/>
        <v>0</v>
      </c>
      <c r="R92" s="13">
        <f t="shared" si="20"/>
        <v>0</v>
      </c>
      <c r="S92" s="13">
        <f t="shared" si="21"/>
        <v>0</v>
      </c>
      <c r="T92" s="13">
        <f t="shared" si="22"/>
        <v>0</v>
      </c>
    </row>
    <row r="93" spans="1:20" x14ac:dyDescent="0.25">
      <c r="A93" s="11">
        <v>0.15</v>
      </c>
      <c r="B93" s="11">
        <v>10.69</v>
      </c>
      <c r="C93" s="11">
        <v>14.9</v>
      </c>
      <c r="D93" s="11">
        <v>7.64</v>
      </c>
      <c r="E93">
        <v>1</v>
      </c>
      <c r="G93">
        <f t="shared" si="23"/>
        <v>0.10112755000000001</v>
      </c>
      <c r="H93">
        <f t="shared" si="24"/>
        <v>0.56981249999999994</v>
      </c>
      <c r="I93">
        <f t="shared" si="25"/>
        <v>0.66001649999999989</v>
      </c>
      <c r="J93">
        <f t="shared" si="26"/>
        <v>0.37812900000000005</v>
      </c>
      <c r="K93">
        <f t="shared" si="26"/>
        <v>-9.962415</v>
      </c>
      <c r="M93" s="12">
        <f t="shared" si="16"/>
        <v>8.8672011674999993</v>
      </c>
      <c r="N93">
        <f t="shared" si="17"/>
        <v>1</v>
      </c>
      <c r="P93" s="13">
        <f t="shared" si="18"/>
        <v>0</v>
      </c>
      <c r="Q93" s="13">
        <f t="shared" si="19"/>
        <v>0</v>
      </c>
      <c r="R93" s="13">
        <f t="shared" si="20"/>
        <v>0</v>
      </c>
      <c r="S93" s="13">
        <f t="shared" si="21"/>
        <v>0</v>
      </c>
      <c r="T93" s="13">
        <f t="shared" si="22"/>
        <v>0</v>
      </c>
    </row>
    <row r="94" spans="1:20" x14ac:dyDescent="0.25">
      <c r="A94" s="11">
        <v>0.2</v>
      </c>
      <c r="B94" s="11">
        <v>10.44</v>
      </c>
      <c r="C94" s="11">
        <v>15.9</v>
      </c>
      <c r="D94" s="11">
        <v>7.64</v>
      </c>
      <c r="E94">
        <v>1</v>
      </c>
      <c r="G94">
        <f t="shared" si="23"/>
        <v>0.10112755000000001</v>
      </c>
      <c r="H94">
        <f t="shared" si="24"/>
        <v>0.56981249999999994</v>
      </c>
      <c r="I94">
        <f t="shared" si="25"/>
        <v>0.66001649999999989</v>
      </c>
      <c r="J94">
        <f t="shared" si="26"/>
        <v>0.37812900000000005</v>
      </c>
      <c r="K94">
        <f t="shared" si="26"/>
        <v>-9.962415</v>
      </c>
      <c r="M94" s="12">
        <f t="shared" si="16"/>
        <v>9.3898209199999982</v>
      </c>
      <c r="N94">
        <f t="shared" si="17"/>
        <v>1</v>
      </c>
      <c r="P94" s="13">
        <f t="shared" si="18"/>
        <v>0</v>
      </c>
      <c r="Q94" s="13">
        <f t="shared" si="19"/>
        <v>0</v>
      </c>
      <c r="R94" s="13">
        <f t="shared" si="20"/>
        <v>0</v>
      </c>
      <c r="S94" s="13">
        <f t="shared" si="21"/>
        <v>0</v>
      </c>
      <c r="T94" s="13">
        <f t="shared" si="22"/>
        <v>0</v>
      </c>
    </row>
    <row r="95" spans="1:20" x14ac:dyDescent="0.25">
      <c r="A95" s="11">
        <v>0.2</v>
      </c>
      <c r="B95" s="11">
        <v>10.63</v>
      </c>
      <c r="C95" s="11">
        <v>15.9</v>
      </c>
      <c r="D95" s="11">
        <v>7.64</v>
      </c>
      <c r="E95">
        <v>1</v>
      </c>
      <c r="G95">
        <f t="shared" si="23"/>
        <v>0.10112755000000001</v>
      </c>
      <c r="H95">
        <f t="shared" si="24"/>
        <v>0.56981249999999994</v>
      </c>
      <c r="I95">
        <f t="shared" si="25"/>
        <v>0.66001649999999989</v>
      </c>
      <c r="J95">
        <f t="shared" si="26"/>
        <v>0.37812900000000005</v>
      </c>
      <c r="K95">
        <f t="shared" si="26"/>
        <v>-9.962415</v>
      </c>
      <c r="M95" s="12">
        <f t="shared" si="16"/>
        <v>9.4980852949999992</v>
      </c>
      <c r="N95">
        <f t="shared" si="17"/>
        <v>1</v>
      </c>
      <c r="P95" s="13">
        <f t="shared" si="18"/>
        <v>0</v>
      </c>
      <c r="Q95" s="13">
        <f t="shared" si="19"/>
        <v>0</v>
      </c>
      <c r="R95" s="13">
        <f t="shared" si="20"/>
        <v>0</v>
      </c>
      <c r="S95" s="13">
        <f t="shared" si="21"/>
        <v>0</v>
      </c>
      <c r="T95" s="13">
        <f t="shared" si="22"/>
        <v>0</v>
      </c>
    </row>
    <row r="96" spans="1:20" x14ac:dyDescent="0.25">
      <c r="A96" s="11">
        <v>0.21</v>
      </c>
      <c r="B96" s="11">
        <v>10.63</v>
      </c>
      <c r="C96" s="11">
        <v>15.9</v>
      </c>
      <c r="D96" s="11">
        <v>7.64</v>
      </c>
      <c r="E96">
        <v>1</v>
      </c>
      <c r="G96">
        <f t="shared" si="23"/>
        <v>0.10112755000000001</v>
      </c>
      <c r="H96">
        <f t="shared" si="24"/>
        <v>0.56981249999999994</v>
      </c>
      <c r="I96">
        <f t="shared" si="25"/>
        <v>0.66001649999999989</v>
      </c>
      <c r="J96">
        <f t="shared" si="26"/>
        <v>0.37812900000000005</v>
      </c>
      <c r="K96">
        <f t="shared" si="26"/>
        <v>-9.962415</v>
      </c>
      <c r="M96" s="12">
        <f t="shared" si="16"/>
        <v>9.4990965704999972</v>
      </c>
      <c r="N96">
        <f t="shared" si="17"/>
        <v>1</v>
      </c>
      <c r="P96" s="13">
        <f t="shared" si="18"/>
        <v>0</v>
      </c>
      <c r="Q96" s="13">
        <f t="shared" si="19"/>
        <v>0</v>
      </c>
      <c r="R96" s="13">
        <f t="shared" si="20"/>
        <v>0</v>
      </c>
      <c r="S96" s="13">
        <f t="shared" si="21"/>
        <v>0</v>
      </c>
      <c r="T96" s="13">
        <f t="shared" si="22"/>
        <v>0</v>
      </c>
    </row>
    <row r="97" spans="1:20" x14ac:dyDescent="0.25">
      <c r="A97" s="11">
        <v>0.19</v>
      </c>
      <c r="B97" s="11">
        <v>10.5</v>
      </c>
      <c r="C97" s="11">
        <v>15.9</v>
      </c>
      <c r="D97" s="11">
        <v>7.64</v>
      </c>
      <c r="E97">
        <v>1</v>
      </c>
      <c r="G97">
        <f t="shared" si="23"/>
        <v>0.10112755000000001</v>
      </c>
      <c r="H97">
        <f t="shared" si="24"/>
        <v>0.56981249999999994</v>
      </c>
      <c r="I97">
        <f t="shared" si="25"/>
        <v>0.66001649999999989</v>
      </c>
      <c r="J97">
        <f t="shared" si="26"/>
        <v>0.37812900000000005</v>
      </c>
      <c r="K97">
        <f t="shared" si="26"/>
        <v>-9.962415</v>
      </c>
      <c r="M97" s="12">
        <f t="shared" si="16"/>
        <v>9.4229983944999987</v>
      </c>
      <c r="N97">
        <f t="shared" si="17"/>
        <v>1</v>
      </c>
      <c r="P97" s="13">
        <f t="shared" si="18"/>
        <v>0</v>
      </c>
      <c r="Q97" s="13">
        <f t="shared" si="19"/>
        <v>0</v>
      </c>
      <c r="R97" s="13">
        <f t="shared" si="20"/>
        <v>0</v>
      </c>
      <c r="S97" s="13">
        <f t="shared" si="21"/>
        <v>0</v>
      </c>
      <c r="T97" s="13">
        <f t="shared" si="22"/>
        <v>0</v>
      </c>
    </row>
    <row r="98" spans="1:20" x14ac:dyDescent="0.25">
      <c r="A98" s="11">
        <v>0.19</v>
      </c>
      <c r="B98" s="11">
        <v>10.44</v>
      </c>
      <c r="C98" s="11">
        <v>15.9</v>
      </c>
      <c r="D98" s="11">
        <v>7.67</v>
      </c>
      <c r="E98">
        <v>1</v>
      </c>
      <c r="G98">
        <f t="shared" si="23"/>
        <v>0.10112755000000001</v>
      </c>
      <c r="H98">
        <f t="shared" si="24"/>
        <v>0.56981249999999994</v>
      </c>
      <c r="I98">
        <f t="shared" si="25"/>
        <v>0.66001649999999989</v>
      </c>
      <c r="J98">
        <f t="shared" si="26"/>
        <v>0.37812900000000005</v>
      </c>
      <c r="K98">
        <f t="shared" si="26"/>
        <v>-9.962415</v>
      </c>
      <c r="M98" s="12">
        <f t="shared" si="16"/>
        <v>9.4001535144999941</v>
      </c>
      <c r="N98">
        <f t="shared" si="17"/>
        <v>1</v>
      </c>
      <c r="P98" s="13">
        <f t="shared" si="18"/>
        <v>0</v>
      </c>
      <c r="Q98" s="13">
        <f t="shared" si="19"/>
        <v>0</v>
      </c>
      <c r="R98" s="13">
        <f t="shared" si="20"/>
        <v>0</v>
      </c>
      <c r="S98" s="13">
        <f t="shared" si="21"/>
        <v>0</v>
      </c>
      <c r="T98" s="13">
        <f t="shared" si="22"/>
        <v>0</v>
      </c>
    </row>
    <row r="99" spans="1:20" x14ac:dyDescent="0.25">
      <c r="A99" s="11">
        <v>0.25</v>
      </c>
      <c r="B99" s="11">
        <v>10.44</v>
      </c>
      <c r="C99" s="11">
        <v>15.9</v>
      </c>
      <c r="D99" s="11">
        <v>7.64</v>
      </c>
      <c r="E99">
        <v>1</v>
      </c>
      <c r="G99">
        <f t="shared" si="23"/>
        <v>0.10112755000000001</v>
      </c>
      <c r="H99">
        <f t="shared" si="24"/>
        <v>0.56981249999999994</v>
      </c>
      <c r="I99">
        <f t="shared" si="25"/>
        <v>0.66001649999999989</v>
      </c>
      <c r="J99">
        <f t="shared" si="26"/>
        <v>0.37812900000000005</v>
      </c>
      <c r="K99">
        <f t="shared" si="26"/>
        <v>-9.962415</v>
      </c>
      <c r="M99" s="12">
        <f t="shared" si="16"/>
        <v>9.394877297499999</v>
      </c>
      <c r="N99">
        <f t="shared" si="17"/>
        <v>1</v>
      </c>
      <c r="P99" s="13">
        <f t="shared" si="18"/>
        <v>0</v>
      </c>
      <c r="Q99" s="13">
        <f t="shared" si="19"/>
        <v>0</v>
      </c>
      <c r="R99" s="13">
        <f t="shared" si="20"/>
        <v>0</v>
      </c>
      <c r="S99" s="13">
        <f t="shared" si="21"/>
        <v>0</v>
      </c>
      <c r="T99" s="13">
        <f t="shared" si="22"/>
        <v>0</v>
      </c>
    </row>
    <row r="100" spans="1:20" x14ac:dyDescent="0.25">
      <c r="A100" s="11">
        <v>0.25</v>
      </c>
      <c r="B100" s="11">
        <v>10.44</v>
      </c>
      <c r="C100" s="11">
        <v>15.9</v>
      </c>
      <c r="D100" s="11">
        <v>7.65</v>
      </c>
      <c r="E100">
        <v>1</v>
      </c>
      <c r="G100">
        <f t="shared" si="23"/>
        <v>0.10112755000000001</v>
      </c>
      <c r="H100">
        <f t="shared" si="24"/>
        <v>0.56981249999999994</v>
      </c>
      <c r="I100">
        <f t="shared" si="25"/>
        <v>0.66001649999999989</v>
      </c>
      <c r="J100">
        <f t="shared" si="26"/>
        <v>0.37812900000000005</v>
      </c>
      <c r="K100">
        <f t="shared" si="26"/>
        <v>-9.962415</v>
      </c>
      <c r="M100" s="12">
        <f t="shared" si="16"/>
        <v>9.3986585874999982</v>
      </c>
      <c r="N100">
        <f t="shared" si="17"/>
        <v>1</v>
      </c>
      <c r="P100" s="13">
        <f t="shared" si="18"/>
        <v>0</v>
      </c>
      <c r="Q100" s="13">
        <f t="shared" si="19"/>
        <v>0</v>
      </c>
      <c r="R100" s="13">
        <f t="shared" si="20"/>
        <v>0</v>
      </c>
      <c r="S100" s="13">
        <f t="shared" si="21"/>
        <v>0</v>
      </c>
      <c r="T100" s="13">
        <f t="shared" si="22"/>
        <v>0</v>
      </c>
    </row>
    <row r="101" spans="1:20" x14ac:dyDescent="0.25">
      <c r="A101" s="11">
        <v>0.14000000000000001</v>
      </c>
      <c r="B101" s="11">
        <v>10.63</v>
      </c>
      <c r="C101" s="11">
        <v>15.9</v>
      </c>
      <c r="D101" s="11">
        <v>7.64</v>
      </c>
      <c r="E101">
        <v>1</v>
      </c>
      <c r="G101">
        <f t="shared" si="23"/>
        <v>0.10112755000000001</v>
      </c>
      <c r="H101">
        <f t="shared" si="24"/>
        <v>0.56981249999999994</v>
      </c>
      <c r="I101">
        <f t="shared" si="25"/>
        <v>0.66001649999999989</v>
      </c>
      <c r="J101">
        <f t="shared" si="26"/>
        <v>0.37812900000000005</v>
      </c>
      <c r="K101">
        <f t="shared" si="26"/>
        <v>-9.962415</v>
      </c>
      <c r="M101" s="12">
        <f t="shared" si="16"/>
        <v>9.4920176419999969</v>
      </c>
      <c r="N101">
        <f t="shared" si="17"/>
        <v>1</v>
      </c>
      <c r="P101" s="13">
        <f t="shared" si="18"/>
        <v>0</v>
      </c>
      <c r="Q101" s="13">
        <f t="shared" si="19"/>
        <v>0</v>
      </c>
      <c r="R101" s="13">
        <f t="shared" si="20"/>
        <v>0</v>
      </c>
      <c r="S101" s="13">
        <f t="shared" si="21"/>
        <v>0</v>
      </c>
      <c r="T101" s="13">
        <f t="shared" si="22"/>
        <v>0</v>
      </c>
    </row>
    <row r="102" spans="1:20" x14ac:dyDescent="0.25">
      <c r="A102" s="11">
        <v>0.27</v>
      </c>
      <c r="B102" s="11">
        <v>10.63</v>
      </c>
      <c r="C102" s="11">
        <v>15.9</v>
      </c>
      <c r="D102" s="11">
        <v>7.64</v>
      </c>
      <c r="E102">
        <v>1</v>
      </c>
      <c r="G102">
        <f t="shared" si="23"/>
        <v>0.10112755000000001</v>
      </c>
      <c r="H102">
        <f t="shared" si="24"/>
        <v>0.56981249999999994</v>
      </c>
      <c r="I102">
        <f t="shared" si="25"/>
        <v>0.66001649999999989</v>
      </c>
      <c r="J102">
        <f t="shared" si="26"/>
        <v>0.37812900000000005</v>
      </c>
      <c r="K102">
        <f t="shared" si="26"/>
        <v>-9.962415</v>
      </c>
      <c r="M102" s="12">
        <f t="shared" si="16"/>
        <v>9.5051642234999996</v>
      </c>
      <c r="N102">
        <f t="shared" si="17"/>
        <v>1</v>
      </c>
      <c r="P102" s="13">
        <f t="shared" si="18"/>
        <v>0</v>
      </c>
      <c r="Q102" s="13">
        <f t="shared" si="19"/>
        <v>0</v>
      </c>
      <c r="R102" s="13">
        <f t="shared" si="20"/>
        <v>0</v>
      </c>
      <c r="S102" s="13">
        <f t="shared" si="21"/>
        <v>0</v>
      </c>
      <c r="T102" s="13">
        <f t="shared" si="22"/>
        <v>0</v>
      </c>
    </row>
    <row r="103" spans="1:20" x14ac:dyDescent="0.25">
      <c r="A103" s="11">
        <v>0.9</v>
      </c>
      <c r="B103" s="11">
        <v>10.56</v>
      </c>
      <c r="C103" s="11">
        <v>15.9</v>
      </c>
      <c r="D103" s="11">
        <v>7.62</v>
      </c>
      <c r="E103">
        <v>1</v>
      </c>
      <c r="G103">
        <f t="shared" si="23"/>
        <v>0.10112755000000001</v>
      </c>
      <c r="H103">
        <f t="shared" si="24"/>
        <v>0.56981249999999994</v>
      </c>
      <c r="I103">
        <f t="shared" si="25"/>
        <v>0.66001649999999989</v>
      </c>
      <c r="J103">
        <f t="shared" si="26"/>
        <v>0.37812900000000005</v>
      </c>
      <c r="K103">
        <f t="shared" si="26"/>
        <v>-9.962415</v>
      </c>
      <c r="M103" s="12">
        <f t="shared" si="16"/>
        <v>9.5214251249999968</v>
      </c>
      <c r="N103">
        <f t="shared" si="17"/>
        <v>1</v>
      </c>
      <c r="P103" s="13">
        <f t="shared" si="18"/>
        <v>0</v>
      </c>
      <c r="Q103" s="13">
        <f t="shared" si="19"/>
        <v>0</v>
      </c>
      <c r="R103" s="13">
        <f t="shared" si="20"/>
        <v>0</v>
      </c>
      <c r="S103" s="13">
        <f t="shared" si="21"/>
        <v>0</v>
      </c>
      <c r="T103" s="13">
        <f t="shared" si="22"/>
        <v>0</v>
      </c>
    </row>
    <row r="104" spans="1:20" x14ac:dyDescent="0.25">
      <c r="A104" s="11">
        <v>0.18</v>
      </c>
      <c r="B104" s="11">
        <v>10.5</v>
      </c>
      <c r="C104" s="11">
        <v>15.9</v>
      </c>
      <c r="D104" s="11">
        <v>7.62</v>
      </c>
      <c r="E104">
        <v>1</v>
      </c>
      <c r="G104">
        <f t="shared" si="23"/>
        <v>0.10112755000000001</v>
      </c>
      <c r="H104">
        <f t="shared" si="24"/>
        <v>0.56981249999999994</v>
      </c>
      <c r="I104">
        <f t="shared" si="25"/>
        <v>0.66001649999999989</v>
      </c>
      <c r="J104">
        <f t="shared" si="26"/>
        <v>0.37812900000000005</v>
      </c>
      <c r="K104">
        <f t="shared" si="26"/>
        <v>-9.962415</v>
      </c>
      <c r="M104" s="12">
        <f t="shared" si="16"/>
        <v>9.4144245389999952</v>
      </c>
      <c r="N104">
        <f t="shared" si="17"/>
        <v>1</v>
      </c>
      <c r="P104" s="13">
        <f t="shared" si="18"/>
        <v>0</v>
      </c>
      <c r="Q104" s="13">
        <f t="shared" si="19"/>
        <v>0</v>
      </c>
      <c r="R104" s="13">
        <f t="shared" si="20"/>
        <v>0</v>
      </c>
      <c r="S104" s="13">
        <f t="shared" si="21"/>
        <v>0</v>
      </c>
      <c r="T104" s="13">
        <f t="shared" si="22"/>
        <v>0</v>
      </c>
    </row>
    <row r="105" spans="1:20" x14ac:dyDescent="0.25">
      <c r="A105" s="11">
        <v>0.14000000000000001</v>
      </c>
      <c r="B105" s="11">
        <v>10.63</v>
      </c>
      <c r="C105" s="11">
        <v>15.9</v>
      </c>
      <c r="D105" s="11">
        <v>7.64</v>
      </c>
      <c r="E105">
        <v>1</v>
      </c>
      <c r="G105">
        <f t="shared" si="23"/>
        <v>0.10112755000000001</v>
      </c>
      <c r="H105">
        <f t="shared" si="24"/>
        <v>0.56981249999999994</v>
      </c>
      <c r="I105">
        <f t="shared" si="25"/>
        <v>0.66001649999999989</v>
      </c>
      <c r="J105">
        <f t="shared" si="26"/>
        <v>0.37812900000000005</v>
      </c>
      <c r="K105">
        <f t="shared" si="26"/>
        <v>-9.962415</v>
      </c>
      <c r="M105" s="12">
        <f t="shared" si="16"/>
        <v>9.4920176419999969</v>
      </c>
      <c r="N105">
        <f t="shared" si="17"/>
        <v>1</v>
      </c>
      <c r="P105" s="13">
        <f t="shared" si="18"/>
        <v>0</v>
      </c>
      <c r="Q105" s="13">
        <f t="shared" si="19"/>
        <v>0</v>
      </c>
      <c r="R105" s="13">
        <f t="shared" si="20"/>
        <v>0</v>
      </c>
      <c r="S105" s="13">
        <f t="shared" si="21"/>
        <v>0</v>
      </c>
      <c r="T105" s="13">
        <f t="shared" si="22"/>
        <v>0</v>
      </c>
    </row>
    <row r="106" spans="1:20" x14ac:dyDescent="0.25">
      <c r="A106" s="11">
        <v>0.23</v>
      </c>
      <c r="B106" s="11">
        <v>10.44</v>
      </c>
      <c r="C106" s="11">
        <v>15.9</v>
      </c>
      <c r="D106" s="11">
        <v>7.64</v>
      </c>
      <c r="E106">
        <v>1</v>
      </c>
      <c r="G106">
        <f t="shared" si="23"/>
        <v>0.10112755000000001</v>
      </c>
      <c r="H106">
        <f t="shared" si="24"/>
        <v>0.56981249999999994</v>
      </c>
      <c r="I106">
        <f t="shared" si="25"/>
        <v>0.66001649999999989</v>
      </c>
      <c r="J106">
        <f t="shared" si="26"/>
        <v>0.37812900000000005</v>
      </c>
      <c r="K106">
        <f t="shared" si="26"/>
        <v>-9.962415</v>
      </c>
      <c r="M106" s="12">
        <f t="shared" si="16"/>
        <v>9.3928547464999959</v>
      </c>
      <c r="N106">
        <f t="shared" si="17"/>
        <v>1</v>
      </c>
      <c r="P106" s="13">
        <f t="shared" si="18"/>
        <v>0</v>
      </c>
      <c r="Q106" s="13">
        <f t="shared" si="19"/>
        <v>0</v>
      </c>
      <c r="R106" s="13">
        <f t="shared" si="20"/>
        <v>0</v>
      </c>
      <c r="S106" s="13">
        <f t="shared" si="21"/>
        <v>0</v>
      </c>
      <c r="T106" s="13">
        <f t="shared" si="22"/>
        <v>0</v>
      </c>
    </row>
    <row r="107" spans="1:20" x14ac:dyDescent="0.25">
      <c r="A107" s="11">
        <v>0.25</v>
      </c>
      <c r="B107" s="11">
        <v>10.63</v>
      </c>
      <c r="C107" s="11">
        <v>15.9</v>
      </c>
      <c r="D107" s="11">
        <v>7.64</v>
      </c>
      <c r="E107">
        <v>1</v>
      </c>
      <c r="G107">
        <f t="shared" si="23"/>
        <v>0.10112755000000001</v>
      </c>
      <c r="H107">
        <f t="shared" si="24"/>
        <v>0.56981249999999994</v>
      </c>
      <c r="I107">
        <f t="shared" si="25"/>
        <v>0.66001649999999989</v>
      </c>
      <c r="J107">
        <f t="shared" si="26"/>
        <v>0.37812900000000005</v>
      </c>
      <c r="K107">
        <f t="shared" si="26"/>
        <v>-9.962415</v>
      </c>
      <c r="M107" s="12">
        <f t="shared" si="16"/>
        <v>9.5031416725</v>
      </c>
      <c r="N107">
        <f t="shared" si="17"/>
        <v>1</v>
      </c>
      <c r="P107" s="13">
        <f t="shared" si="18"/>
        <v>0</v>
      </c>
      <c r="Q107" s="13">
        <f t="shared" si="19"/>
        <v>0</v>
      </c>
      <c r="R107" s="13">
        <f t="shared" si="20"/>
        <v>0</v>
      </c>
      <c r="S107" s="13">
        <f t="shared" si="21"/>
        <v>0</v>
      </c>
      <c r="T107" s="13">
        <f t="shared" si="22"/>
        <v>0</v>
      </c>
    </row>
    <row r="108" spans="1:20" x14ac:dyDescent="0.25">
      <c r="A108" s="11">
        <v>0.23</v>
      </c>
      <c r="B108" s="11">
        <v>10.63</v>
      </c>
      <c r="C108" s="11">
        <v>15.9</v>
      </c>
      <c r="D108" s="11">
        <v>7.64</v>
      </c>
      <c r="E108">
        <v>1</v>
      </c>
      <c r="G108">
        <f t="shared" si="23"/>
        <v>0.10112755000000001</v>
      </c>
      <c r="H108">
        <f t="shared" si="24"/>
        <v>0.56981249999999994</v>
      </c>
      <c r="I108">
        <f t="shared" si="25"/>
        <v>0.66001649999999989</v>
      </c>
      <c r="J108">
        <f t="shared" si="26"/>
        <v>0.37812900000000005</v>
      </c>
      <c r="K108">
        <f t="shared" si="26"/>
        <v>-9.962415</v>
      </c>
      <c r="M108" s="12">
        <f t="shared" si="16"/>
        <v>9.5011191215000004</v>
      </c>
      <c r="N108">
        <f t="shared" si="17"/>
        <v>1</v>
      </c>
      <c r="P108" s="13">
        <f t="shared" si="18"/>
        <v>0</v>
      </c>
      <c r="Q108" s="13">
        <f t="shared" si="19"/>
        <v>0</v>
      </c>
      <c r="R108" s="13">
        <f t="shared" si="20"/>
        <v>0</v>
      </c>
      <c r="S108" s="13">
        <f t="shared" si="21"/>
        <v>0</v>
      </c>
      <c r="T108" s="13">
        <f t="shared" si="22"/>
        <v>0</v>
      </c>
    </row>
    <row r="109" spans="1:20" x14ac:dyDescent="0.25">
      <c r="A109" s="11">
        <v>0.22</v>
      </c>
      <c r="B109" s="11">
        <v>10.55</v>
      </c>
      <c r="C109" s="11">
        <v>15.9</v>
      </c>
      <c r="D109" s="11">
        <v>7.64</v>
      </c>
      <c r="E109">
        <v>1</v>
      </c>
      <c r="G109">
        <f t="shared" si="23"/>
        <v>0.10112755000000001</v>
      </c>
      <c r="H109">
        <f t="shared" si="24"/>
        <v>0.56981249999999994</v>
      </c>
      <c r="I109">
        <f t="shared" si="25"/>
        <v>0.66001649999999989</v>
      </c>
      <c r="J109">
        <f t="shared" si="26"/>
        <v>0.37812900000000005</v>
      </c>
      <c r="K109">
        <f t="shared" si="26"/>
        <v>-9.962415</v>
      </c>
      <c r="M109" s="12">
        <f t="shared" si="16"/>
        <v>9.4545228459999997</v>
      </c>
      <c r="N109">
        <f t="shared" si="17"/>
        <v>1</v>
      </c>
      <c r="P109" s="13">
        <f t="shared" si="18"/>
        <v>0</v>
      </c>
      <c r="Q109" s="13">
        <f t="shared" si="19"/>
        <v>0</v>
      </c>
      <c r="R109" s="13">
        <f t="shared" si="20"/>
        <v>0</v>
      </c>
      <c r="S109" s="13">
        <f t="shared" si="21"/>
        <v>0</v>
      </c>
      <c r="T109" s="13">
        <f t="shared" si="22"/>
        <v>0</v>
      </c>
    </row>
    <row r="110" spans="1:20" x14ac:dyDescent="0.25">
      <c r="A110" s="11">
        <v>0.16</v>
      </c>
      <c r="B110" s="11">
        <v>10.5</v>
      </c>
      <c r="C110" s="11">
        <v>15.9</v>
      </c>
      <c r="D110" s="11">
        <v>7.64</v>
      </c>
      <c r="E110">
        <v>1</v>
      </c>
      <c r="G110">
        <f t="shared" si="23"/>
        <v>0.10112755000000001</v>
      </c>
      <c r="H110">
        <f t="shared" si="24"/>
        <v>0.56981249999999994</v>
      </c>
      <c r="I110">
        <f t="shared" si="25"/>
        <v>0.66001649999999989</v>
      </c>
      <c r="J110">
        <f t="shared" si="26"/>
        <v>0.37812900000000005</v>
      </c>
      <c r="K110">
        <f t="shared" si="26"/>
        <v>-9.962415</v>
      </c>
      <c r="M110" s="12">
        <f t="shared" si="16"/>
        <v>9.419964568000001</v>
      </c>
      <c r="N110">
        <f t="shared" si="17"/>
        <v>1</v>
      </c>
      <c r="P110" s="13">
        <f t="shared" si="18"/>
        <v>0</v>
      </c>
      <c r="Q110" s="13">
        <f t="shared" si="19"/>
        <v>0</v>
      </c>
      <c r="R110" s="13">
        <f t="shared" si="20"/>
        <v>0</v>
      </c>
      <c r="S110" s="13">
        <f t="shared" si="21"/>
        <v>0</v>
      </c>
      <c r="T110" s="13">
        <f t="shared" si="22"/>
        <v>0</v>
      </c>
    </row>
    <row r="111" spans="1:20" x14ac:dyDescent="0.25">
      <c r="A111" s="11">
        <v>0.23</v>
      </c>
      <c r="B111" s="11">
        <v>10.63</v>
      </c>
      <c r="C111" s="11">
        <v>15.9</v>
      </c>
      <c r="D111" s="11">
        <v>7.62</v>
      </c>
      <c r="E111">
        <v>1</v>
      </c>
      <c r="G111">
        <f t="shared" si="23"/>
        <v>0.10112755000000001</v>
      </c>
      <c r="H111">
        <f t="shared" si="24"/>
        <v>0.56981249999999994</v>
      </c>
      <c r="I111">
        <f t="shared" si="25"/>
        <v>0.66001649999999989</v>
      </c>
      <c r="J111">
        <f t="shared" si="26"/>
        <v>0.37812900000000005</v>
      </c>
      <c r="K111">
        <f t="shared" si="26"/>
        <v>-9.962415</v>
      </c>
      <c r="M111" s="12">
        <f t="shared" si="16"/>
        <v>9.4935565414999985</v>
      </c>
      <c r="N111">
        <f t="shared" si="17"/>
        <v>1</v>
      </c>
      <c r="P111" s="13">
        <f t="shared" si="18"/>
        <v>0</v>
      </c>
      <c r="Q111" s="13">
        <f t="shared" si="19"/>
        <v>0</v>
      </c>
      <c r="R111" s="13">
        <f t="shared" si="20"/>
        <v>0</v>
      </c>
      <c r="S111" s="13">
        <f t="shared" si="21"/>
        <v>0</v>
      </c>
      <c r="T111" s="13">
        <f t="shared" si="22"/>
        <v>0</v>
      </c>
    </row>
    <row r="112" spans="1:20" x14ac:dyDescent="0.25">
      <c r="A112" s="11">
        <v>0.25</v>
      </c>
      <c r="B112" s="11">
        <v>10.63</v>
      </c>
      <c r="C112" s="11">
        <v>15.9</v>
      </c>
      <c r="D112" s="11">
        <v>7.62</v>
      </c>
      <c r="E112">
        <v>1</v>
      </c>
      <c r="G112">
        <f t="shared" si="23"/>
        <v>0.10112755000000001</v>
      </c>
      <c r="H112">
        <f t="shared" si="24"/>
        <v>0.56981249999999994</v>
      </c>
      <c r="I112">
        <f t="shared" si="25"/>
        <v>0.66001649999999989</v>
      </c>
      <c r="J112">
        <f t="shared" si="26"/>
        <v>0.37812900000000005</v>
      </c>
      <c r="K112">
        <f t="shared" si="26"/>
        <v>-9.962415</v>
      </c>
      <c r="M112" s="12">
        <f t="shared" si="16"/>
        <v>9.4955790924999981</v>
      </c>
      <c r="N112">
        <f t="shared" si="17"/>
        <v>1</v>
      </c>
      <c r="P112" s="13">
        <f t="shared" si="18"/>
        <v>0</v>
      </c>
      <c r="Q112" s="13">
        <f t="shared" si="19"/>
        <v>0</v>
      </c>
      <c r="R112" s="13">
        <f t="shared" si="20"/>
        <v>0</v>
      </c>
      <c r="S112" s="13">
        <f t="shared" si="21"/>
        <v>0</v>
      </c>
      <c r="T112" s="13">
        <f t="shared" si="22"/>
        <v>0</v>
      </c>
    </row>
    <row r="113" spans="1:20" x14ac:dyDescent="0.25">
      <c r="A113" s="11">
        <v>0.27</v>
      </c>
      <c r="B113" s="11">
        <v>10.56</v>
      </c>
      <c r="C113" s="11">
        <v>15.9</v>
      </c>
      <c r="D113" s="11">
        <v>7.62</v>
      </c>
      <c r="E113">
        <v>1</v>
      </c>
      <c r="G113">
        <f t="shared" si="23"/>
        <v>0.10112755000000001</v>
      </c>
      <c r="H113">
        <f t="shared" si="24"/>
        <v>0.56981249999999994</v>
      </c>
      <c r="I113">
        <f t="shared" si="25"/>
        <v>0.66001649999999989</v>
      </c>
      <c r="J113">
        <f t="shared" si="26"/>
        <v>0.37812900000000005</v>
      </c>
      <c r="K113">
        <f t="shared" si="26"/>
        <v>-9.962415</v>
      </c>
      <c r="M113" s="12">
        <f t="shared" si="16"/>
        <v>9.4577147684999971</v>
      </c>
      <c r="N113">
        <f t="shared" si="17"/>
        <v>1</v>
      </c>
      <c r="P113" s="13">
        <f t="shared" si="18"/>
        <v>0</v>
      </c>
      <c r="Q113" s="13">
        <f t="shared" si="19"/>
        <v>0</v>
      </c>
      <c r="R113" s="13">
        <f t="shared" si="20"/>
        <v>0</v>
      </c>
      <c r="S113" s="13">
        <f t="shared" si="21"/>
        <v>0</v>
      </c>
      <c r="T113" s="13">
        <f t="shared" si="22"/>
        <v>0</v>
      </c>
    </row>
    <row r="114" spans="1:20" x14ac:dyDescent="0.25">
      <c r="A114" s="11">
        <v>0.24</v>
      </c>
      <c r="B114" s="11">
        <v>10.63</v>
      </c>
      <c r="C114" s="11">
        <v>15.9</v>
      </c>
      <c r="D114" s="11">
        <v>7.64</v>
      </c>
      <c r="E114">
        <v>1</v>
      </c>
      <c r="G114">
        <f t="shared" si="23"/>
        <v>0.10112755000000001</v>
      </c>
      <c r="H114">
        <f t="shared" si="24"/>
        <v>0.56981249999999994</v>
      </c>
      <c r="I114">
        <f t="shared" si="25"/>
        <v>0.66001649999999989</v>
      </c>
      <c r="J114">
        <f t="shared" si="26"/>
        <v>0.37812900000000005</v>
      </c>
      <c r="K114">
        <f t="shared" si="26"/>
        <v>-9.962415</v>
      </c>
      <c r="M114" s="12">
        <f t="shared" si="16"/>
        <v>9.5021303969999984</v>
      </c>
      <c r="N114">
        <f t="shared" si="17"/>
        <v>1</v>
      </c>
      <c r="P114" s="13">
        <f t="shared" si="18"/>
        <v>0</v>
      </c>
      <c r="Q114" s="13">
        <f t="shared" si="19"/>
        <v>0</v>
      </c>
      <c r="R114" s="13">
        <f t="shared" si="20"/>
        <v>0</v>
      </c>
      <c r="S114" s="13">
        <f t="shared" si="21"/>
        <v>0</v>
      </c>
      <c r="T114" s="13">
        <f t="shared" si="22"/>
        <v>0</v>
      </c>
    </row>
    <row r="115" spans="1:20" x14ac:dyDescent="0.25">
      <c r="A115" s="11">
        <v>0.23</v>
      </c>
      <c r="B115" s="11">
        <v>10.63</v>
      </c>
      <c r="C115" s="11">
        <v>15.9</v>
      </c>
      <c r="D115" s="11">
        <v>7.62</v>
      </c>
      <c r="E115">
        <v>1</v>
      </c>
      <c r="G115">
        <f t="shared" si="23"/>
        <v>0.10112755000000001</v>
      </c>
      <c r="H115">
        <f t="shared" si="24"/>
        <v>0.56981249999999994</v>
      </c>
      <c r="I115">
        <f t="shared" si="25"/>
        <v>0.66001649999999989</v>
      </c>
      <c r="J115">
        <f t="shared" si="26"/>
        <v>0.37812900000000005</v>
      </c>
      <c r="K115">
        <f t="shared" si="26"/>
        <v>-9.962415</v>
      </c>
      <c r="M115" s="12">
        <f t="shared" si="16"/>
        <v>9.4935565414999985</v>
      </c>
      <c r="N115">
        <f t="shared" si="17"/>
        <v>1</v>
      </c>
      <c r="P115" s="13">
        <f t="shared" si="18"/>
        <v>0</v>
      </c>
      <c r="Q115" s="13">
        <f t="shared" si="19"/>
        <v>0</v>
      </c>
      <c r="R115" s="13">
        <f t="shared" si="20"/>
        <v>0</v>
      </c>
      <c r="S115" s="13">
        <f t="shared" si="21"/>
        <v>0</v>
      </c>
      <c r="T115" s="13">
        <f t="shared" si="22"/>
        <v>0</v>
      </c>
    </row>
    <row r="116" spans="1:20" x14ac:dyDescent="0.25">
      <c r="A116" s="11">
        <v>0.23</v>
      </c>
      <c r="B116" s="11">
        <v>10.63</v>
      </c>
      <c r="C116" s="11">
        <v>15.9</v>
      </c>
      <c r="D116" s="11">
        <v>7.63</v>
      </c>
      <c r="E116">
        <v>1</v>
      </c>
      <c r="G116">
        <f t="shared" si="23"/>
        <v>0.10112755000000001</v>
      </c>
      <c r="H116">
        <f t="shared" si="24"/>
        <v>0.56981249999999994</v>
      </c>
      <c r="I116">
        <f t="shared" si="25"/>
        <v>0.66001649999999989</v>
      </c>
      <c r="J116">
        <f t="shared" si="26"/>
        <v>0.37812900000000005</v>
      </c>
      <c r="K116">
        <f t="shared" si="26"/>
        <v>-9.962415</v>
      </c>
      <c r="M116" s="12">
        <f t="shared" si="16"/>
        <v>9.4973378314999977</v>
      </c>
      <c r="N116">
        <f t="shared" si="17"/>
        <v>1</v>
      </c>
      <c r="P116" s="13">
        <f t="shared" si="18"/>
        <v>0</v>
      </c>
      <c r="Q116" s="13">
        <f t="shared" si="19"/>
        <v>0</v>
      </c>
      <c r="R116" s="13">
        <f t="shared" si="20"/>
        <v>0</v>
      </c>
      <c r="S116" s="13">
        <f t="shared" si="21"/>
        <v>0</v>
      </c>
      <c r="T116" s="13">
        <f t="shared" si="22"/>
        <v>0</v>
      </c>
    </row>
    <row r="117" spans="1:20" x14ac:dyDescent="0.25">
      <c r="A117" s="11">
        <v>0.26</v>
      </c>
      <c r="B117" s="11">
        <v>10.63</v>
      </c>
      <c r="C117" s="11">
        <v>15.9</v>
      </c>
      <c r="D117" s="11">
        <v>7.64</v>
      </c>
      <c r="E117">
        <v>1</v>
      </c>
      <c r="G117">
        <f t="shared" si="23"/>
        <v>0.10112755000000001</v>
      </c>
      <c r="H117">
        <f t="shared" si="24"/>
        <v>0.56981249999999994</v>
      </c>
      <c r="I117">
        <f t="shared" si="25"/>
        <v>0.66001649999999989</v>
      </c>
      <c r="J117">
        <f t="shared" si="26"/>
        <v>0.37812900000000005</v>
      </c>
      <c r="K117">
        <f t="shared" si="26"/>
        <v>-9.962415</v>
      </c>
      <c r="M117" s="12">
        <f t="shared" si="16"/>
        <v>9.504152947999998</v>
      </c>
      <c r="N117">
        <f t="shared" si="17"/>
        <v>1</v>
      </c>
      <c r="P117" s="13">
        <f t="shared" si="18"/>
        <v>0</v>
      </c>
      <c r="Q117" s="13">
        <f t="shared" si="19"/>
        <v>0</v>
      </c>
      <c r="R117" s="13">
        <f t="shared" si="20"/>
        <v>0</v>
      </c>
      <c r="S117" s="13">
        <f t="shared" si="21"/>
        <v>0</v>
      </c>
      <c r="T117" s="13">
        <f t="shared" si="22"/>
        <v>0</v>
      </c>
    </row>
    <row r="118" spans="1:20" x14ac:dyDescent="0.25">
      <c r="A118" s="11">
        <v>0.23</v>
      </c>
      <c r="B118" s="11">
        <v>10.63</v>
      </c>
      <c r="C118" s="11">
        <v>14.9</v>
      </c>
      <c r="D118" s="11">
        <v>7.64</v>
      </c>
      <c r="E118">
        <v>1</v>
      </c>
      <c r="G118">
        <f t="shared" si="23"/>
        <v>0.10112755000000001</v>
      </c>
      <c r="H118">
        <f t="shared" si="24"/>
        <v>0.56981249999999994</v>
      </c>
      <c r="I118">
        <f t="shared" si="25"/>
        <v>0.66001649999999989</v>
      </c>
      <c r="J118">
        <f t="shared" si="26"/>
        <v>0.37812900000000005</v>
      </c>
      <c r="K118">
        <f t="shared" si="26"/>
        <v>-9.962415</v>
      </c>
      <c r="M118" s="12">
        <f t="shared" si="16"/>
        <v>8.8411026214999993</v>
      </c>
      <c r="N118">
        <f t="shared" si="17"/>
        <v>1</v>
      </c>
      <c r="P118" s="13">
        <f t="shared" si="18"/>
        <v>0</v>
      </c>
      <c r="Q118" s="13">
        <f t="shared" si="19"/>
        <v>0</v>
      </c>
      <c r="R118" s="13">
        <f t="shared" si="20"/>
        <v>0</v>
      </c>
      <c r="S118" s="13">
        <f t="shared" si="21"/>
        <v>0</v>
      </c>
      <c r="T118" s="13">
        <f t="shared" si="22"/>
        <v>0</v>
      </c>
    </row>
    <row r="119" spans="1:20" x14ac:dyDescent="0.25">
      <c r="A119" s="11">
        <v>0.23</v>
      </c>
      <c r="B119" s="11">
        <v>10.56</v>
      </c>
      <c r="C119" s="11">
        <v>14.9</v>
      </c>
      <c r="D119" s="11">
        <v>7.64</v>
      </c>
      <c r="E119">
        <v>1</v>
      </c>
      <c r="G119">
        <f t="shared" si="23"/>
        <v>0.10112755000000001</v>
      </c>
      <c r="H119">
        <f t="shared" si="24"/>
        <v>0.56981249999999994</v>
      </c>
      <c r="I119">
        <f t="shared" si="25"/>
        <v>0.66001649999999989</v>
      </c>
      <c r="J119">
        <f t="shared" si="26"/>
        <v>0.37812900000000005</v>
      </c>
      <c r="K119">
        <f t="shared" si="26"/>
        <v>-9.962415</v>
      </c>
      <c r="M119" s="12">
        <f t="shared" si="16"/>
        <v>8.8012157464999987</v>
      </c>
      <c r="N119">
        <f t="shared" si="17"/>
        <v>1</v>
      </c>
      <c r="P119" s="13">
        <f t="shared" si="18"/>
        <v>0</v>
      </c>
      <c r="Q119" s="13">
        <f t="shared" si="19"/>
        <v>0</v>
      </c>
      <c r="R119" s="13">
        <f t="shared" si="20"/>
        <v>0</v>
      </c>
      <c r="S119" s="13">
        <f t="shared" si="21"/>
        <v>0</v>
      </c>
      <c r="T119" s="13">
        <f t="shared" si="22"/>
        <v>0</v>
      </c>
    </row>
    <row r="120" spans="1:20" x14ac:dyDescent="0.25">
      <c r="A120" s="11">
        <v>0.19</v>
      </c>
      <c r="B120" s="11">
        <v>10.56</v>
      </c>
      <c r="C120" s="11">
        <v>14.9</v>
      </c>
      <c r="D120" s="11">
        <v>7.64</v>
      </c>
      <c r="E120">
        <v>1</v>
      </c>
      <c r="G120">
        <f t="shared" si="23"/>
        <v>0.10112755000000001</v>
      </c>
      <c r="H120">
        <f t="shared" si="24"/>
        <v>0.56981249999999994</v>
      </c>
      <c r="I120">
        <f t="shared" si="25"/>
        <v>0.66001649999999989</v>
      </c>
      <c r="J120">
        <f t="shared" si="26"/>
        <v>0.37812900000000005</v>
      </c>
      <c r="K120">
        <f t="shared" si="26"/>
        <v>-9.962415</v>
      </c>
      <c r="M120" s="12">
        <f t="shared" si="16"/>
        <v>8.7971706444999995</v>
      </c>
      <c r="N120">
        <f t="shared" si="17"/>
        <v>1</v>
      </c>
      <c r="P120" s="13">
        <f t="shared" si="18"/>
        <v>0</v>
      </c>
      <c r="Q120" s="13">
        <f t="shared" si="19"/>
        <v>0</v>
      </c>
      <c r="R120" s="13">
        <f t="shared" si="20"/>
        <v>0</v>
      </c>
      <c r="S120" s="13">
        <f t="shared" si="21"/>
        <v>0</v>
      </c>
      <c r="T120" s="13">
        <f t="shared" si="22"/>
        <v>0</v>
      </c>
    </row>
    <row r="121" spans="1:20" x14ac:dyDescent="0.25">
      <c r="A121" s="11">
        <v>0.18</v>
      </c>
      <c r="B121" s="11">
        <v>10.5</v>
      </c>
      <c r="C121" s="11">
        <v>14.9</v>
      </c>
      <c r="D121" s="11">
        <v>7.64</v>
      </c>
      <c r="E121">
        <v>1</v>
      </c>
      <c r="G121">
        <f t="shared" si="23"/>
        <v>0.10112755000000001</v>
      </c>
      <c r="H121">
        <f t="shared" si="24"/>
        <v>0.56981249999999994</v>
      </c>
      <c r="I121">
        <f t="shared" si="25"/>
        <v>0.66001649999999989</v>
      </c>
      <c r="J121">
        <f t="shared" si="26"/>
        <v>0.37812900000000005</v>
      </c>
      <c r="K121">
        <f t="shared" si="26"/>
        <v>-9.962415</v>
      </c>
      <c r="M121" s="12">
        <f t="shared" si="16"/>
        <v>8.7619706189999995</v>
      </c>
      <c r="N121">
        <f t="shared" si="17"/>
        <v>1</v>
      </c>
      <c r="P121" s="13">
        <f t="shared" si="18"/>
        <v>0</v>
      </c>
      <c r="Q121" s="13">
        <f t="shared" si="19"/>
        <v>0</v>
      </c>
      <c r="R121" s="13">
        <f t="shared" si="20"/>
        <v>0</v>
      </c>
      <c r="S121" s="13">
        <f t="shared" si="21"/>
        <v>0</v>
      </c>
      <c r="T121" s="13">
        <f t="shared" si="22"/>
        <v>0</v>
      </c>
    </row>
    <row r="122" spans="1:20" x14ac:dyDescent="0.25">
      <c r="A122" s="11">
        <v>0.23</v>
      </c>
      <c r="B122" s="11">
        <v>10.63</v>
      </c>
      <c r="C122" s="11">
        <v>13.899999999999999</v>
      </c>
      <c r="D122" s="11">
        <v>7.63</v>
      </c>
      <c r="E122">
        <v>1</v>
      </c>
      <c r="G122">
        <f t="shared" si="23"/>
        <v>0.10112755000000001</v>
      </c>
      <c r="H122">
        <f t="shared" si="24"/>
        <v>0.56981249999999994</v>
      </c>
      <c r="I122">
        <f t="shared" si="25"/>
        <v>0.66001649999999989</v>
      </c>
      <c r="J122">
        <f t="shared" si="26"/>
        <v>0.37812900000000005</v>
      </c>
      <c r="K122">
        <f t="shared" si="26"/>
        <v>-9.962415</v>
      </c>
      <c r="M122" s="12">
        <f t="shared" si="16"/>
        <v>8.1773048314999954</v>
      </c>
      <c r="N122">
        <f t="shared" si="17"/>
        <v>1</v>
      </c>
      <c r="P122" s="13">
        <f t="shared" si="18"/>
        <v>0</v>
      </c>
      <c r="Q122" s="13">
        <f t="shared" si="19"/>
        <v>0</v>
      </c>
      <c r="R122" s="13">
        <f t="shared" si="20"/>
        <v>0</v>
      </c>
      <c r="S122" s="13">
        <f t="shared" si="21"/>
        <v>0</v>
      </c>
      <c r="T122" s="13">
        <f t="shared" si="22"/>
        <v>0</v>
      </c>
    </row>
    <row r="123" spans="1:20" x14ac:dyDescent="0.25">
      <c r="A123" s="11">
        <v>0.05</v>
      </c>
      <c r="B123" s="11">
        <v>10.56</v>
      </c>
      <c r="C123" s="11">
        <v>15.9</v>
      </c>
      <c r="D123" s="11">
        <v>7.62</v>
      </c>
      <c r="E123">
        <v>1</v>
      </c>
      <c r="G123">
        <f t="shared" si="23"/>
        <v>0.10112755000000001</v>
      </c>
      <c r="H123">
        <f t="shared" si="24"/>
        <v>0.56981249999999994</v>
      </c>
      <c r="I123">
        <f t="shared" si="25"/>
        <v>0.66001649999999989</v>
      </c>
      <c r="J123">
        <f t="shared" si="26"/>
        <v>0.37812900000000005</v>
      </c>
      <c r="K123">
        <f t="shared" si="26"/>
        <v>-9.962415</v>
      </c>
      <c r="M123" s="12">
        <f t="shared" si="16"/>
        <v>9.4354667074999981</v>
      </c>
      <c r="N123">
        <f t="shared" si="17"/>
        <v>1</v>
      </c>
      <c r="P123" s="13">
        <f t="shared" si="18"/>
        <v>0</v>
      </c>
      <c r="Q123" s="13">
        <f t="shared" si="19"/>
        <v>0</v>
      </c>
      <c r="R123" s="13">
        <f t="shared" si="20"/>
        <v>0</v>
      </c>
      <c r="S123" s="13">
        <f t="shared" si="21"/>
        <v>0</v>
      </c>
      <c r="T123" s="13">
        <f t="shared" si="22"/>
        <v>0</v>
      </c>
    </row>
    <row r="124" spans="1:20" x14ac:dyDescent="0.25">
      <c r="A124" s="11">
        <v>0.05</v>
      </c>
      <c r="B124" s="11">
        <v>10.56</v>
      </c>
      <c r="C124" s="11">
        <v>15.9</v>
      </c>
      <c r="D124" s="11">
        <v>7.62</v>
      </c>
      <c r="E124">
        <v>1</v>
      </c>
      <c r="G124">
        <f t="shared" si="23"/>
        <v>0.10112755000000001</v>
      </c>
      <c r="H124">
        <f t="shared" si="24"/>
        <v>0.56981249999999994</v>
      </c>
      <c r="I124">
        <f t="shared" si="25"/>
        <v>0.66001649999999989</v>
      </c>
      <c r="J124">
        <f t="shared" si="26"/>
        <v>0.37812900000000005</v>
      </c>
      <c r="K124">
        <f t="shared" si="26"/>
        <v>-9.962415</v>
      </c>
      <c r="M124" s="12">
        <f t="shared" si="16"/>
        <v>9.4354667074999981</v>
      </c>
      <c r="N124">
        <f t="shared" si="17"/>
        <v>1</v>
      </c>
      <c r="P124" s="13">
        <f t="shared" si="18"/>
        <v>0</v>
      </c>
      <c r="Q124" s="13">
        <f t="shared" si="19"/>
        <v>0</v>
      </c>
      <c r="R124" s="13">
        <f t="shared" si="20"/>
        <v>0</v>
      </c>
      <c r="S124" s="13">
        <f t="shared" si="21"/>
        <v>0</v>
      </c>
      <c r="T124" s="13">
        <f t="shared" si="22"/>
        <v>0</v>
      </c>
    </row>
    <row r="125" spans="1:20" x14ac:dyDescent="0.25">
      <c r="A125" s="11">
        <v>0.05</v>
      </c>
      <c r="B125" s="11">
        <v>10.5</v>
      </c>
      <c r="C125" s="11">
        <v>15.9</v>
      </c>
      <c r="D125" s="11">
        <v>7.62</v>
      </c>
      <c r="E125">
        <v>1</v>
      </c>
      <c r="G125">
        <f t="shared" si="23"/>
        <v>0.10112755000000001</v>
      </c>
      <c r="H125">
        <f t="shared" si="24"/>
        <v>0.56981249999999994</v>
      </c>
      <c r="I125">
        <f t="shared" si="25"/>
        <v>0.66001649999999989</v>
      </c>
      <c r="J125">
        <f t="shared" si="26"/>
        <v>0.37812900000000005</v>
      </c>
      <c r="K125">
        <f t="shared" si="26"/>
        <v>-9.962415</v>
      </c>
      <c r="M125" s="12">
        <f t="shared" si="16"/>
        <v>9.4012779574999961</v>
      </c>
      <c r="N125">
        <f t="shared" si="17"/>
        <v>1</v>
      </c>
      <c r="P125" s="13">
        <f t="shared" si="18"/>
        <v>0</v>
      </c>
      <c r="Q125" s="13">
        <f t="shared" si="19"/>
        <v>0</v>
      </c>
      <c r="R125" s="13">
        <f t="shared" si="20"/>
        <v>0</v>
      </c>
      <c r="S125" s="13">
        <f t="shared" si="21"/>
        <v>0</v>
      </c>
      <c r="T125" s="13">
        <f t="shared" si="22"/>
        <v>0</v>
      </c>
    </row>
    <row r="126" spans="1:20" x14ac:dyDescent="0.25">
      <c r="A126" s="11">
        <v>0.05</v>
      </c>
      <c r="B126" s="11">
        <v>10.63</v>
      </c>
      <c r="C126" s="11">
        <v>15.9</v>
      </c>
      <c r="D126" s="11">
        <v>7.62</v>
      </c>
      <c r="E126">
        <v>1</v>
      </c>
      <c r="G126">
        <f t="shared" si="23"/>
        <v>0.10112755000000001</v>
      </c>
      <c r="H126">
        <f t="shared" si="24"/>
        <v>0.56981249999999994</v>
      </c>
      <c r="I126">
        <f t="shared" si="25"/>
        <v>0.66001649999999989</v>
      </c>
      <c r="J126">
        <f t="shared" si="26"/>
        <v>0.37812900000000005</v>
      </c>
      <c r="K126">
        <f t="shared" si="26"/>
        <v>-9.962415</v>
      </c>
      <c r="M126" s="12">
        <f t="shared" si="16"/>
        <v>9.4753535824999986</v>
      </c>
      <c r="N126">
        <f t="shared" si="17"/>
        <v>1</v>
      </c>
      <c r="P126" s="13">
        <f t="shared" si="18"/>
        <v>0</v>
      </c>
      <c r="Q126" s="13">
        <f t="shared" si="19"/>
        <v>0</v>
      </c>
      <c r="R126" s="13">
        <f t="shared" si="20"/>
        <v>0</v>
      </c>
      <c r="S126" s="13">
        <f t="shared" si="21"/>
        <v>0</v>
      </c>
      <c r="T126" s="13">
        <f t="shared" si="22"/>
        <v>0</v>
      </c>
    </row>
    <row r="127" spans="1:20" x14ac:dyDescent="0.25">
      <c r="A127" s="11">
        <v>0.2</v>
      </c>
      <c r="B127" s="11">
        <v>10.63</v>
      </c>
      <c r="C127" s="11">
        <v>15.9</v>
      </c>
      <c r="D127" s="11">
        <v>7.64</v>
      </c>
      <c r="E127">
        <v>1</v>
      </c>
      <c r="G127">
        <f t="shared" si="23"/>
        <v>0.10112755000000001</v>
      </c>
      <c r="H127">
        <f t="shared" si="24"/>
        <v>0.56981249999999994</v>
      </c>
      <c r="I127">
        <f t="shared" si="25"/>
        <v>0.66001649999999989</v>
      </c>
      <c r="J127">
        <f t="shared" si="26"/>
        <v>0.37812900000000005</v>
      </c>
      <c r="K127">
        <f t="shared" si="26"/>
        <v>-9.962415</v>
      </c>
      <c r="M127" s="12">
        <f t="shared" si="16"/>
        <v>9.4980852949999992</v>
      </c>
      <c r="N127">
        <f t="shared" si="17"/>
        <v>1</v>
      </c>
      <c r="P127" s="13">
        <f t="shared" si="18"/>
        <v>0</v>
      </c>
      <c r="Q127" s="13">
        <f t="shared" si="19"/>
        <v>0</v>
      </c>
      <c r="R127" s="13">
        <f t="shared" si="20"/>
        <v>0</v>
      </c>
      <c r="S127" s="13">
        <f t="shared" si="21"/>
        <v>0</v>
      </c>
      <c r="T127" s="13">
        <f t="shared" si="22"/>
        <v>0</v>
      </c>
    </row>
    <row r="128" spans="1:20" x14ac:dyDescent="0.25">
      <c r="A128" s="11">
        <v>0.21</v>
      </c>
      <c r="B128" s="11">
        <v>10.5</v>
      </c>
      <c r="C128" s="11">
        <v>7.9</v>
      </c>
      <c r="D128" s="11">
        <v>7.64</v>
      </c>
      <c r="E128">
        <v>1</v>
      </c>
      <c r="G128">
        <f t="shared" si="23"/>
        <v>0.10112755000000001</v>
      </c>
      <c r="H128">
        <f t="shared" si="24"/>
        <v>0.56981249999999994</v>
      </c>
      <c r="I128">
        <f t="shared" si="25"/>
        <v>0.66001649999999989</v>
      </c>
      <c r="J128">
        <f t="shared" si="26"/>
        <v>0.37812900000000005</v>
      </c>
      <c r="K128">
        <f t="shared" si="26"/>
        <v>-9.962415</v>
      </c>
      <c r="M128" s="12">
        <f t="shared" si="16"/>
        <v>4.1448889455</v>
      </c>
      <c r="N128">
        <f t="shared" si="17"/>
        <v>1</v>
      </c>
      <c r="P128" s="13">
        <f t="shared" si="18"/>
        <v>0</v>
      </c>
      <c r="Q128" s="13">
        <f t="shared" si="19"/>
        <v>0</v>
      </c>
      <c r="R128" s="13">
        <f t="shared" si="20"/>
        <v>0</v>
      </c>
      <c r="S128" s="13">
        <f t="shared" si="21"/>
        <v>0</v>
      </c>
      <c r="T128" s="13">
        <f t="shared" si="22"/>
        <v>0</v>
      </c>
    </row>
    <row r="129" spans="1:20" x14ac:dyDescent="0.25">
      <c r="A129" s="11">
        <v>0.25</v>
      </c>
      <c r="B129" s="11">
        <v>10.63</v>
      </c>
      <c r="C129" s="11">
        <v>2</v>
      </c>
      <c r="D129" s="11">
        <v>7.64</v>
      </c>
      <c r="E129">
        <v>1</v>
      </c>
      <c r="G129">
        <f t="shared" si="23"/>
        <v>0.10112755000000001</v>
      </c>
      <c r="H129">
        <f t="shared" si="24"/>
        <v>0.56981249999999994</v>
      </c>
      <c r="I129">
        <f t="shared" si="25"/>
        <v>0.66001649999999989</v>
      </c>
      <c r="J129">
        <f t="shared" si="26"/>
        <v>0.37812900000000005</v>
      </c>
      <c r="K129">
        <f t="shared" si="26"/>
        <v>-9.962415</v>
      </c>
      <c r="M129" s="12">
        <f t="shared" si="16"/>
        <v>0.32891232249999902</v>
      </c>
      <c r="N129">
        <f t="shared" si="17"/>
        <v>1</v>
      </c>
      <c r="P129" s="13">
        <f t="shared" si="18"/>
        <v>0</v>
      </c>
      <c r="Q129" s="13">
        <f t="shared" si="19"/>
        <v>0</v>
      </c>
      <c r="R129" s="13">
        <f t="shared" si="20"/>
        <v>0</v>
      </c>
      <c r="S129" s="13">
        <f t="shared" si="21"/>
        <v>0</v>
      </c>
      <c r="T129" s="13">
        <f t="shared" si="22"/>
        <v>0</v>
      </c>
    </row>
    <row r="130" spans="1:20" x14ac:dyDescent="0.25">
      <c r="A130" s="11">
        <v>0.15</v>
      </c>
      <c r="B130" s="11">
        <v>10.38</v>
      </c>
      <c r="C130" s="11">
        <v>14.9</v>
      </c>
      <c r="D130" s="11">
        <v>7.64</v>
      </c>
      <c r="E130">
        <v>1</v>
      </c>
      <c r="G130">
        <f t="shared" si="23"/>
        <v>0.10112755000000001</v>
      </c>
      <c r="H130">
        <f t="shared" si="24"/>
        <v>0.56981249999999994</v>
      </c>
      <c r="I130">
        <f t="shared" si="25"/>
        <v>0.66001649999999989</v>
      </c>
      <c r="J130">
        <f t="shared" si="26"/>
        <v>0.37812900000000005</v>
      </c>
      <c r="K130">
        <f t="shared" si="26"/>
        <v>-9.962415</v>
      </c>
      <c r="M130" s="12">
        <f t="shared" si="16"/>
        <v>8.6905592924999979</v>
      </c>
      <c r="N130">
        <f t="shared" si="17"/>
        <v>1</v>
      </c>
      <c r="P130" s="13">
        <f t="shared" si="18"/>
        <v>0</v>
      </c>
      <c r="Q130" s="13">
        <f t="shared" si="19"/>
        <v>0</v>
      </c>
      <c r="R130" s="13">
        <f t="shared" si="20"/>
        <v>0</v>
      </c>
      <c r="S130" s="13">
        <f t="shared" si="21"/>
        <v>0</v>
      </c>
      <c r="T130" s="13">
        <f t="shared" si="22"/>
        <v>0</v>
      </c>
    </row>
    <row r="131" spans="1:20" x14ac:dyDescent="0.25">
      <c r="A131" s="11">
        <v>0.15</v>
      </c>
      <c r="B131" s="11">
        <v>10.69</v>
      </c>
      <c r="C131" s="11">
        <v>15.9</v>
      </c>
      <c r="D131" s="11">
        <v>7.64</v>
      </c>
      <c r="E131">
        <v>1</v>
      </c>
      <c r="G131">
        <f t="shared" si="23"/>
        <v>0.10112755000000001</v>
      </c>
      <c r="H131">
        <f t="shared" si="24"/>
        <v>0.56981249999999994</v>
      </c>
      <c r="I131">
        <f t="shared" si="25"/>
        <v>0.66001649999999989</v>
      </c>
      <c r="J131">
        <f t="shared" si="26"/>
        <v>0.37812900000000005</v>
      </c>
      <c r="K131">
        <f t="shared" si="26"/>
        <v>-9.962415</v>
      </c>
      <c r="M131" s="12">
        <f t="shared" ref="M131:M194" si="27">G131*A131+H131*B131+I131*C131+J131*D131+K131</f>
        <v>9.5272176674999969</v>
      </c>
      <c r="N131">
        <f t="shared" ref="N131:N194" si="28">IF(M131&gt;0,1,2)</f>
        <v>1</v>
      </c>
      <c r="P131" s="13">
        <f t="shared" ref="P131:P194" si="29">IF(E131=N131,0,$O$2*A131*(E131-M131))</f>
        <v>0</v>
      </c>
      <c r="Q131" s="13">
        <f t="shared" ref="Q131:Q194" si="30">IF(E131=N131,0,$O$2*B131*(E131-M131))</f>
        <v>0</v>
      </c>
      <c r="R131" s="13">
        <f t="shared" ref="R131:R194" si="31">IF(E131=N131,0,$O$2*C131*(E131-M131))</f>
        <v>0</v>
      </c>
      <c r="S131" s="13">
        <f t="shared" ref="S131:S194" si="32">IF(E131=N131,0,$O$2*D131*(E131-M131))</f>
        <v>0</v>
      </c>
      <c r="T131" s="13">
        <f t="shared" ref="T131:T194" si="33">IF(E131=N131,0,$O$2*(E131-M131))</f>
        <v>0</v>
      </c>
    </row>
    <row r="132" spans="1:20" x14ac:dyDescent="0.25">
      <c r="A132" s="11">
        <v>0.2</v>
      </c>
      <c r="B132" s="11">
        <v>10.38</v>
      </c>
      <c r="C132" s="11">
        <v>15.9</v>
      </c>
      <c r="D132" s="11">
        <v>7.62</v>
      </c>
      <c r="E132">
        <v>1</v>
      </c>
      <c r="G132">
        <f t="shared" si="23"/>
        <v>0.10112755000000001</v>
      </c>
      <c r="H132">
        <f t="shared" si="24"/>
        <v>0.56981249999999994</v>
      </c>
      <c r="I132">
        <f t="shared" si="25"/>
        <v>0.66001649999999989</v>
      </c>
      <c r="J132">
        <f t="shared" si="26"/>
        <v>0.37812900000000005</v>
      </c>
      <c r="K132">
        <f t="shared" si="26"/>
        <v>-9.962415</v>
      </c>
      <c r="M132" s="12">
        <f t="shared" si="27"/>
        <v>9.3480695899999979</v>
      </c>
      <c r="N132">
        <f t="shared" si="28"/>
        <v>1</v>
      </c>
      <c r="P132" s="13">
        <f t="shared" si="29"/>
        <v>0</v>
      </c>
      <c r="Q132" s="13">
        <f t="shared" si="30"/>
        <v>0</v>
      </c>
      <c r="R132" s="13">
        <f t="shared" si="31"/>
        <v>0</v>
      </c>
      <c r="S132" s="13">
        <f t="shared" si="32"/>
        <v>0</v>
      </c>
      <c r="T132" s="13">
        <f t="shared" si="33"/>
        <v>0</v>
      </c>
    </row>
    <row r="133" spans="1:20" x14ac:dyDescent="0.25">
      <c r="A133" s="11">
        <v>0.2</v>
      </c>
      <c r="B133" s="11">
        <v>10.5</v>
      </c>
      <c r="C133" s="11">
        <v>15.9</v>
      </c>
      <c r="D133" s="11">
        <v>7.62</v>
      </c>
      <c r="E133">
        <v>1</v>
      </c>
      <c r="G133">
        <f t="shared" si="23"/>
        <v>0.10112755000000001</v>
      </c>
      <c r="H133">
        <f t="shared" si="24"/>
        <v>0.56981249999999994</v>
      </c>
      <c r="I133">
        <f t="shared" si="25"/>
        <v>0.66001649999999989</v>
      </c>
      <c r="J133">
        <f t="shared" si="26"/>
        <v>0.37812900000000005</v>
      </c>
      <c r="K133">
        <f t="shared" si="26"/>
        <v>-9.962415</v>
      </c>
      <c r="M133" s="12">
        <f t="shared" si="27"/>
        <v>9.4164470899999984</v>
      </c>
      <c r="N133">
        <f t="shared" si="28"/>
        <v>1</v>
      </c>
      <c r="P133" s="13">
        <f t="shared" si="29"/>
        <v>0</v>
      </c>
      <c r="Q133" s="13">
        <f t="shared" si="30"/>
        <v>0</v>
      </c>
      <c r="R133" s="13">
        <f t="shared" si="31"/>
        <v>0</v>
      </c>
      <c r="S133" s="13">
        <f t="shared" si="32"/>
        <v>0</v>
      </c>
      <c r="T133" s="13">
        <f t="shared" si="33"/>
        <v>0</v>
      </c>
    </row>
    <row r="134" spans="1:20" x14ac:dyDescent="0.25">
      <c r="A134" s="11">
        <v>0.21</v>
      </c>
      <c r="B134" s="11">
        <v>10.63</v>
      </c>
      <c r="C134" s="11">
        <v>15.9</v>
      </c>
      <c r="D134" s="11">
        <v>7.6</v>
      </c>
      <c r="E134">
        <v>1</v>
      </c>
      <c r="G134">
        <f t="shared" si="23"/>
        <v>0.10112755000000001</v>
      </c>
      <c r="H134">
        <f t="shared" si="24"/>
        <v>0.56981249999999994</v>
      </c>
      <c r="I134">
        <f t="shared" si="25"/>
        <v>0.66001649999999989</v>
      </c>
      <c r="J134">
        <f t="shared" si="26"/>
        <v>0.37812900000000005</v>
      </c>
      <c r="K134">
        <f t="shared" si="26"/>
        <v>-9.962415</v>
      </c>
      <c r="M134" s="12">
        <f t="shared" si="27"/>
        <v>9.483971410499997</v>
      </c>
      <c r="N134">
        <f t="shared" si="28"/>
        <v>1</v>
      </c>
      <c r="P134" s="13">
        <f t="shared" si="29"/>
        <v>0</v>
      </c>
      <c r="Q134" s="13">
        <f t="shared" si="30"/>
        <v>0</v>
      </c>
      <c r="R134" s="13">
        <f t="shared" si="31"/>
        <v>0</v>
      </c>
      <c r="S134" s="13">
        <f t="shared" si="32"/>
        <v>0</v>
      </c>
      <c r="T134" s="13">
        <f t="shared" si="33"/>
        <v>0</v>
      </c>
    </row>
    <row r="135" spans="1:20" x14ac:dyDescent="0.25">
      <c r="A135" s="11">
        <v>0.19</v>
      </c>
      <c r="B135" s="11">
        <v>10.56</v>
      </c>
      <c r="C135" s="11">
        <v>15.9</v>
      </c>
      <c r="D135" s="11">
        <v>7.61</v>
      </c>
      <c r="E135">
        <v>1</v>
      </c>
      <c r="G135">
        <f t="shared" si="23"/>
        <v>0.10112755000000001</v>
      </c>
      <c r="H135">
        <f t="shared" si="24"/>
        <v>0.56981249999999994</v>
      </c>
      <c r="I135">
        <f t="shared" si="25"/>
        <v>0.66001649999999989</v>
      </c>
      <c r="J135">
        <f t="shared" si="26"/>
        <v>0.37812900000000005</v>
      </c>
      <c r="K135">
        <f t="shared" si="26"/>
        <v>-9.962415</v>
      </c>
      <c r="M135" s="12">
        <f t="shared" si="27"/>
        <v>9.4458432744999996</v>
      </c>
      <c r="N135">
        <f t="shared" si="28"/>
        <v>1</v>
      </c>
      <c r="P135" s="13">
        <f t="shared" si="29"/>
        <v>0</v>
      </c>
      <c r="Q135" s="13">
        <f t="shared" si="30"/>
        <v>0</v>
      </c>
      <c r="R135" s="13">
        <f t="shared" si="31"/>
        <v>0</v>
      </c>
      <c r="S135" s="13">
        <f t="shared" si="32"/>
        <v>0</v>
      </c>
      <c r="T135" s="13">
        <f t="shared" si="33"/>
        <v>0</v>
      </c>
    </row>
    <row r="136" spans="1:20" x14ac:dyDescent="0.25">
      <c r="A136" s="11">
        <v>0.19</v>
      </c>
      <c r="B136" s="11">
        <v>10.56</v>
      </c>
      <c r="C136" s="11">
        <v>14.9</v>
      </c>
      <c r="D136" s="11">
        <v>7.62</v>
      </c>
      <c r="E136">
        <v>1</v>
      </c>
      <c r="G136">
        <f t="shared" si="23"/>
        <v>0.10112755000000001</v>
      </c>
      <c r="H136">
        <f t="shared" si="24"/>
        <v>0.56981249999999994</v>
      </c>
      <c r="I136">
        <f t="shared" si="25"/>
        <v>0.66001649999999989</v>
      </c>
      <c r="J136">
        <f t="shared" si="26"/>
        <v>0.37812900000000005</v>
      </c>
      <c r="K136">
        <f t="shared" si="26"/>
        <v>-9.962415</v>
      </c>
      <c r="M136" s="12">
        <f t="shared" si="27"/>
        <v>8.7896080644999977</v>
      </c>
      <c r="N136">
        <f t="shared" si="28"/>
        <v>1</v>
      </c>
      <c r="P136" s="13">
        <f t="shared" si="29"/>
        <v>0</v>
      </c>
      <c r="Q136" s="13">
        <f t="shared" si="30"/>
        <v>0</v>
      </c>
      <c r="R136" s="13">
        <f t="shared" si="31"/>
        <v>0</v>
      </c>
      <c r="S136" s="13">
        <f t="shared" si="32"/>
        <v>0</v>
      </c>
      <c r="T136" s="13">
        <f t="shared" si="33"/>
        <v>0</v>
      </c>
    </row>
    <row r="137" spans="1:20" x14ac:dyDescent="0.25">
      <c r="A137" s="11">
        <v>0.25</v>
      </c>
      <c r="B137" s="11">
        <v>10.56</v>
      </c>
      <c r="C137" s="11">
        <v>13.899999999999999</v>
      </c>
      <c r="D137" s="11">
        <v>7.64</v>
      </c>
      <c r="E137">
        <v>1</v>
      </c>
      <c r="G137">
        <f t="shared" si="23"/>
        <v>0.10112755000000001</v>
      </c>
      <c r="H137">
        <f t="shared" si="24"/>
        <v>0.56981249999999994</v>
      </c>
      <c r="I137">
        <f t="shared" si="25"/>
        <v>0.66001649999999989</v>
      </c>
      <c r="J137">
        <f t="shared" si="26"/>
        <v>0.37812900000000005</v>
      </c>
      <c r="K137">
        <f t="shared" si="26"/>
        <v>-9.962415</v>
      </c>
      <c r="M137" s="12">
        <f t="shared" si="27"/>
        <v>8.1432217974999972</v>
      </c>
      <c r="N137">
        <f t="shared" si="28"/>
        <v>1</v>
      </c>
      <c r="P137" s="13">
        <f t="shared" si="29"/>
        <v>0</v>
      </c>
      <c r="Q137" s="13">
        <f t="shared" si="30"/>
        <v>0</v>
      </c>
      <c r="R137" s="13">
        <f t="shared" si="31"/>
        <v>0</v>
      </c>
      <c r="S137" s="13">
        <f t="shared" si="32"/>
        <v>0</v>
      </c>
      <c r="T137" s="13">
        <f t="shared" si="33"/>
        <v>0</v>
      </c>
    </row>
    <row r="138" spans="1:20" x14ac:dyDescent="0.25">
      <c r="A138" s="11">
        <v>0.25</v>
      </c>
      <c r="B138" s="11">
        <v>10.69</v>
      </c>
      <c r="C138" s="11">
        <v>15.9</v>
      </c>
      <c r="D138" s="11">
        <v>7.64</v>
      </c>
      <c r="E138">
        <v>1</v>
      </c>
      <c r="G138">
        <f t="shared" si="23"/>
        <v>0.10112755000000001</v>
      </c>
      <c r="H138">
        <f t="shared" si="24"/>
        <v>0.56981249999999994</v>
      </c>
      <c r="I138">
        <f t="shared" si="25"/>
        <v>0.66001649999999989</v>
      </c>
      <c r="J138">
        <f t="shared" si="26"/>
        <v>0.37812900000000005</v>
      </c>
      <c r="K138">
        <f t="shared" si="26"/>
        <v>-9.962415</v>
      </c>
      <c r="M138" s="12">
        <f t="shared" si="27"/>
        <v>9.5373304224999984</v>
      </c>
      <c r="N138">
        <f t="shared" si="28"/>
        <v>1</v>
      </c>
      <c r="P138" s="13">
        <f t="shared" si="29"/>
        <v>0</v>
      </c>
      <c r="Q138" s="13">
        <f t="shared" si="30"/>
        <v>0</v>
      </c>
      <c r="R138" s="13">
        <f t="shared" si="31"/>
        <v>0</v>
      </c>
      <c r="S138" s="13">
        <f t="shared" si="32"/>
        <v>0</v>
      </c>
      <c r="T138" s="13">
        <f t="shared" si="33"/>
        <v>0</v>
      </c>
    </row>
    <row r="139" spans="1:20" x14ac:dyDescent="0.25">
      <c r="A139" s="11">
        <v>0.14000000000000001</v>
      </c>
      <c r="B139" s="11">
        <v>10.44</v>
      </c>
      <c r="C139" s="11">
        <v>15.9</v>
      </c>
      <c r="D139" s="11">
        <v>7.64</v>
      </c>
      <c r="E139">
        <v>1</v>
      </c>
      <c r="G139">
        <f t="shared" si="23"/>
        <v>0.10112755000000001</v>
      </c>
      <c r="H139">
        <f t="shared" si="24"/>
        <v>0.56981249999999994</v>
      </c>
      <c r="I139">
        <f t="shared" si="25"/>
        <v>0.66001649999999989</v>
      </c>
      <c r="J139">
        <f t="shared" si="26"/>
        <v>0.37812900000000005</v>
      </c>
      <c r="K139">
        <f t="shared" si="26"/>
        <v>-9.962415</v>
      </c>
      <c r="M139" s="12">
        <f t="shared" si="27"/>
        <v>9.3837532669999995</v>
      </c>
      <c r="N139">
        <f t="shared" si="28"/>
        <v>1</v>
      </c>
      <c r="P139" s="13">
        <f t="shared" si="29"/>
        <v>0</v>
      </c>
      <c r="Q139" s="13">
        <f t="shared" si="30"/>
        <v>0</v>
      </c>
      <c r="R139" s="13">
        <f t="shared" si="31"/>
        <v>0</v>
      </c>
      <c r="S139" s="13">
        <f t="shared" si="32"/>
        <v>0</v>
      </c>
      <c r="T139" s="13">
        <f t="shared" si="33"/>
        <v>0</v>
      </c>
    </row>
    <row r="140" spans="1:20" x14ac:dyDescent="0.25">
      <c r="A140" s="11">
        <v>0.27</v>
      </c>
      <c r="B140" s="11">
        <v>10.56</v>
      </c>
      <c r="C140" s="11">
        <v>15.9</v>
      </c>
      <c r="D140" s="11">
        <v>7.64</v>
      </c>
      <c r="E140">
        <v>1</v>
      </c>
      <c r="G140">
        <f t="shared" si="23"/>
        <v>0.10112755000000001</v>
      </c>
      <c r="H140">
        <f t="shared" si="24"/>
        <v>0.56981249999999994</v>
      </c>
      <c r="I140">
        <f t="shared" si="25"/>
        <v>0.66001649999999989</v>
      </c>
      <c r="J140">
        <f t="shared" si="26"/>
        <v>0.37812900000000005</v>
      </c>
      <c r="K140">
        <f t="shared" si="26"/>
        <v>-9.962415</v>
      </c>
      <c r="M140" s="12">
        <f t="shared" si="27"/>
        <v>9.465277348499999</v>
      </c>
      <c r="N140">
        <f t="shared" si="28"/>
        <v>1</v>
      </c>
      <c r="P140" s="13">
        <f t="shared" si="29"/>
        <v>0</v>
      </c>
      <c r="Q140" s="13">
        <f t="shared" si="30"/>
        <v>0</v>
      </c>
      <c r="R140" s="13">
        <f t="shared" si="31"/>
        <v>0</v>
      </c>
      <c r="S140" s="13">
        <f t="shared" si="32"/>
        <v>0</v>
      </c>
      <c r="T140" s="13">
        <f t="shared" si="33"/>
        <v>0</v>
      </c>
    </row>
    <row r="141" spans="1:20" x14ac:dyDescent="0.25">
      <c r="A141" s="11">
        <v>0.9</v>
      </c>
      <c r="B141" s="11">
        <v>10.63</v>
      </c>
      <c r="C141" s="11">
        <v>15.9</v>
      </c>
      <c r="D141" s="11">
        <v>7.62</v>
      </c>
      <c r="E141">
        <v>1</v>
      </c>
      <c r="G141">
        <f t="shared" si="23"/>
        <v>0.10112755000000001</v>
      </c>
      <c r="H141">
        <f t="shared" si="24"/>
        <v>0.56981249999999994</v>
      </c>
      <c r="I141">
        <f t="shared" si="25"/>
        <v>0.66001649999999989</v>
      </c>
      <c r="J141">
        <f t="shared" si="26"/>
        <v>0.37812900000000005</v>
      </c>
      <c r="K141">
        <f t="shared" si="26"/>
        <v>-9.962415</v>
      </c>
      <c r="M141" s="12">
        <f t="shared" si="27"/>
        <v>9.5613119999999974</v>
      </c>
      <c r="N141">
        <f t="shared" si="28"/>
        <v>1</v>
      </c>
      <c r="P141" s="13">
        <f t="shared" si="29"/>
        <v>0</v>
      </c>
      <c r="Q141" s="13">
        <f t="shared" si="30"/>
        <v>0</v>
      </c>
      <c r="R141" s="13">
        <f t="shared" si="31"/>
        <v>0</v>
      </c>
      <c r="S141" s="13">
        <f t="shared" si="32"/>
        <v>0</v>
      </c>
      <c r="T141" s="13">
        <f t="shared" si="33"/>
        <v>0</v>
      </c>
    </row>
    <row r="142" spans="1:20" x14ac:dyDescent="0.25">
      <c r="A142" s="11">
        <v>0.18</v>
      </c>
      <c r="B142" s="11">
        <v>10.5</v>
      </c>
      <c r="C142" s="11">
        <v>15.9</v>
      </c>
      <c r="D142" s="11">
        <v>7.62</v>
      </c>
      <c r="E142">
        <v>1</v>
      </c>
      <c r="G142">
        <f t="shared" si="23"/>
        <v>0.10112755000000001</v>
      </c>
      <c r="H142">
        <f t="shared" si="24"/>
        <v>0.56981249999999994</v>
      </c>
      <c r="I142">
        <f t="shared" si="25"/>
        <v>0.66001649999999989</v>
      </c>
      <c r="J142">
        <f t="shared" si="26"/>
        <v>0.37812900000000005</v>
      </c>
      <c r="K142">
        <f t="shared" si="26"/>
        <v>-9.962415</v>
      </c>
      <c r="M142" s="12">
        <f t="shared" si="27"/>
        <v>9.4144245389999952</v>
      </c>
      <c r="N142">
        <f t="shared" si="28"/>
        <v>1</v>
      </c>
      <c r="P142" s="13">
        <f t="shared" si="29"/>
        <v>0</v>
      </c>
      <c r="Q142" s="13">
        <f t="shared" si="30"/>
        <v>0</v>
      </c>
      <c r="R142" s="13">
        <f t="shared" si="31"/>
        <v>0</v>
      </c>
      <c r="S142" s="13">
        <f t="shared" si="32"/>
        <v>0</v>
      </c>
      <c r="T142" s="13">
        <f t="shared" si="33"/>
        <v>0</v>
      </c>
    </row>
    <row r="143" spans="1:20" x14ac:dyDescent="0.25">
      <c r="A143" s="11">
        <v>0.14000000000000001</v>
      </c>
      <c r="B143" s="11">
        <v>10.56</v>
      </c>
      <c r="C143" s="11">
        <v>15.9</v>
      </c>
      <c r="D143" s="11">
        <v>7.62</v>
      </c>
      <c r="E143">
        <v>1</v>
      </c>
      <c r="G143">
        <f t="shared" si="23"/>
        <v>0.10112755000000001</v>
      </c>
      <c r="H143">
        <f t="shared" si="24"/>
        <v>0.56981249999999994</v>
      </c>
      <c r="I143">
        <f t="shared" si="25"/>
        <v>0.66001649999999989</v>
      </c>
      <c r="J143">
        <f t="shared" si="26"/>
        <v>0.37812900000000005</v>
      </c>
      <c r="K143">
        <f t="shared" si="26"/>
        <v>-9.962415</v>
      </c>
      <c r="M143" s="12">
        <f t="shared" si="27"/>
        <v>9.444568186999998</v>
      </c>
      <c r="N143">
        <f t="shared" si="28"/>
        <v>1</v>
      </c>
      <c r="P143" s="13">
        <f t="shared" si="29"/>
        <v>0</v>
      </c>
      <c r="Q143" s="13">
        <f t="shared" si="30"/>
        <v>0</v>
      </c>
      <c r="R143" s="13">
        <f t="shared" si="31"/>
        <v>0</v>
      </c>
      <c r="S143" s="13">
        <f t="shared" si="32"/>
        <v>0</v>
      </c>
      <c r="T143" s="13">
        <f t="shared" si="33"/>
        <v>0</v>
      </c>
    </row>
    <row r="144" spans="1:20" x14ac:dyDescent="0.25">
      <c r="A144" s="11">
        <v>0.23</v>
      </c>
      <c r="B144" s="11">
        <v>10.63</v>
      </c>
      <c r="C144" s="11">
        <v>15.9</v>
      </c>
      <c r="D144" s="11">
        <v>7.64</v>
      </c>
      <c r="E144">
        <v>1</v>
      </c>
      <c r="G144">
        <f t="shared" si="23"/>
        <v>0.10112755000000001</v>
      </c>
      <c r="H144">
        <f t="shared" si="24"/>
        <v>0.56981249999999994</v>
      </c>
      <c r="I144">
        <f t="shared" si="25"/>
        <v>0.66001649999999989</v>
      </c>
      <c r="J144">
        <f t="shared" si="26"/>
        <v>0.37812900000000005</v>
      </c>
      <c r="K144">
        <f t="shared" si="26"/>
        <v>-9.962415</v>
      </c>
      <c r="M144" s="12">
        <f t="shared" si="27"/>
        <v>9.5011191215000004</v>
      </c>
      <c r="N144">
        <f t="shared" si="28"/>
        <v>1</v>
      </c>
      <c r="P144" s="13">
        <f t="shared" si="29"/>
        <v>0</v>
      </c>
      <c r="Q144" s="13">
        <f t="shared" si="30"/>
        <v>0</v>
      </c>
      <c r="R144" s="13">
        <f t="shared" si="31"/>
        <v>0</v>
      </c>
      <c r="S144" s="13">
        <f t="shared" si="32"/>
        <v>0</v>
      </c>
      <c r="T144" s="13">
        <f t="shared" si="33"/>
        <v>0</v>
      </c>
    </row>
    <row r="145" spans="1:20" x14ac:dyDescent="0.25">
      <c r="A145" s="11">
        <v>0.25</v>
      </c>
      <c r="B145" s="11">
        <v>10.5</v>
      </c>
      <c r="C145" s="11">
        <v>15.9</v>
      </c>
      <c r="D145" s="11">
        <v>7.64</v>
      </c>
      <c r="E145">
        <v>1</v>
      </c>
      <c r="G145">
        <f t="shared" si="23"/>
        <v>0.10112755000000001</v>
      </c>
      <c r="H145">
        <f t="shared" si="24"/>
        <v>0.56981249999999994</v>
      </c>
      <c r="I145">
        <f t="shared" si="25"/>
        <v>0.66001649999999989</v>
      </c>
      <c r="J145">
        <f t="shared" si="26"/>
        <v>0.37812900000000005</v>
      </c>
      <c r="K145">
        <f t="shared" si="26"/>
        <v>-9.962415</v>
      </c>
      <c r="M145" s="12">
        <f t="shared" si="27"/>
        <v>9.4290660474999974</v>
      </c>
      <c r="N145">
        <f t="shared" si="28"/>
        <v>1</v>
      </c>
      <c r="P145" s="13">
        <f t="shared" si="29"/>
        <v>0</v>
      </c>
      <c r="Q145" s="13">
        <f t="shared" si="30"/>
        <v>0</v>
      </c>
      <c r="R145" s="13">
        <f t="shared" si="31"/>
        <v>0</v>
      </c>
      <c r="S145" s="13">
        <f t="shared" si="32"/>
        <v>0</v>
      </c>
      <c r="T145" s="13">
        <f t="shared" si="33"/>
        <v>0</v>
      </c>
    </row>
    <row r="146" spans="1:20" x14ac:dyDescent="0.25">
      <c r="A146" s="11">
        <v>0.16</v>
      </c>
      <c r="B146" s="11">
        <v>10.63</v>
      </c>
      <c r="C146" s="11">
        <v>15.9</v>
      </c>
      <c r="D146" s="11">
        <v>7.64</v>
      </c>
      <c r="E146">
        <v>1</v>
      </c>
      <c r="G146">
        <f t="shared" si="23"/>
        <v>0.10112755000000001</v>
      </c>
      <c r="H146">
        <f t="shared" si="24"/>
        <v>0.56981249999999994</v>
      </c>
      <c r="I146">
        <f t="shared" si="25"/>
        <v>0.66001649999999989</v>
      </c>
      <c r="J146">
        <f t="shared" si="26"/>
        <v>0.37812900000000005</v>
      </c>
      <c r="K146">
        <f t="shared" si="26"/>
        <v>-9.962415</v>
      </c>
      <c r="M146" s="12">
        <f t="shared" si="27"/>
        <v>9.494040193</v>
      </c>
      <c r="N146">
        <f t="shared" si="28"/>
        <v>1</v>
      </c>
      <c r="P146" s="13">
        <f t="shared" si="29"/>
        <v>0</v>
      </c>
      <c r="Q146" s="13">
        <f t="shared" si="30"/>
        <v>0</v>
      </c>
      <c r="R146" s="13">
        <f t="shared" si="31"/>
        <v>0</v>
      </c>
      <c r="S146" s="13">
        <f t="shared" si="32"/>
        <v>0</v>
      </c>
      <c r="T146" s="13">
        <f t="shared" si="33"/>
        <v>0</v>
      </c>
    </row>
    <row r="147" spans="1:20" x14ac:dyDescent="0.25">
      <c r="A147" s="11">
        <v>0.23</v>
      </c>
      <c r="B147" s="11">
        <v>10.56</v>
      </c>
      <c r="C147" s="11">
        <v>15.9</v>
      </c>
      <c r="D147" s="11">
        <v>5.86</v>
      </c>
      <c r="E147">
        <v>1</v>
      </c>
      <c r="G147">
        <f t="shared" ref="G147:G210" si="34">G146+P146</f>
        <v>0.10112755000000001</v>
      </c>
      <c r="H147">
        <f t="shared" ref="H147:H210" si="35">H146+Q146</f>
        <v>0.56981249999999994</v>
      </c>
      <c r="I147">
        <f t="shared" ref="I147:I210" si="36">I146+R146</f>
        <v>0.66001649999999989</v>
      </c>
      <c r="J147">
        <f t="shared" ref="J147:K210" si="37">J146+S146</f>
        <v>0.37812900000000005</v>
      </c>
      <c r="K147">
        <f t="shared" si="37"/>
        <v>-9.962415</v>
      </c>
      <c r="M147" s="12">
        <f t="shared" si="27"/>
        <v>8.7881626265000001</v>
      </c>
      <c r="N147">
        <f t="shared" si="28"/>
        <v>1</v>
      </c>
      <c r="P147" s="13">
        <f t="shared" si="29"/>
        <v>0</v>
      </c>
      <c r="Q147" s="13">
        <f t="shared" si="30"/>
        <v>0</v>
      </c>
      <c r="R147" s="13">
        <f t="shared" si="31"/>
        <v>0</v>
      </c>
      <c r="S147" s="13">
        <f t="shared" si="32"/>
        <v>0</v>
      </c>
      <c r="T147" s="13">
        <f t="shared" si="33"/>
        <v>0</v>
      </c>
    </row>
    <row r="148" spans="1:20" x14ac:dyDescent="0.25">
      <c r="A148" s="11">
        <v>0.25</v>
      </c>
      <c r="B148" s="11">
        <v>10.56</v>
      </c>
      <c r="C148" s="11">
        <v>15.9</v>
      </c>
      <c r="D148" s="11">
        <v>7.64</v>
      </c>
      <c r="E148">
        <v>1</v>
      </c>
      <c r="G148">
        <f t="shared" si="34"/>
        <v>0.10112755000000001</v>
      </c>
      <c r="H148">
        <f t="shared" si="35"/>
        <v>0.56981249999999994</v>
      </c>
      <c r="I148">
        <f t="shared" si="36"/>
        <v>0.66001649999999989</v>
      </c>
      <c r="J148">
        <f t="shared" si="37"/>
        <v>0.37812900000000005</v>
      </c>
      <c r="K148">
        <f t="shared" si="37"/>
        <v>-9.962415</v>
      </c>
      <c r="M148" s="12">
        <f t="shared" si="27"/>
        <v>9.4632547974999994</v>
      </c>
      <c r="N148">
        <f t="shared" si="28"/>
        <v>1</v>
      </c>
      <c r="P148" s="13">
        <f t="shared" si="29"/>
        <v>0</v>
      </c>
      <c r="Q148" s="13">
        <f t="shared" si="30"/>
        <v>0</v>
      </c>
      <c r="R148" s="13">
        <f t="shared" si="31"/>
        <v>0</v>
      </c>
      <c r="S148" s="13">
        <f t="shared" si="32"/>
        <v>0</v>
      </c>
      <c r="T148" s="13">
        <f t="shared" si="33"/>
        <v>0</v>
      </c>
    </row>
    <row r="149" spans="1:20" x14ac:dyDescent="0.25">
      <c r="A149" s="11">
        <v>0.27</v>
      </c>
      <c r="B149" s="11">
        <v>10.5</v>
      </c>
      <c r="C149" s="11">
        <v>15.9</v>
      </c>
      <c r="D149" s="11">
        <v>7.61</v>
      </c>
      <c r="E149">
        <v>1</v>
      </c>
      <c r="G149">
        <f t="shared" si="34"/>
        <v>0.10112755000000001</v>
      </c>
      <c r="H149">
        <f t="shared" si="35"/>
        <v>0.56981249999999994</v>
      </c>
      <c r="I149">
        <f t="shared" si="36"/>
        <v>0.66001649999999989</v>
      </c>
      <c r="J149">
        <f t="shared" si="37"/>
        <v>0.37812900000000005</v>
      </c>
      <c r="K149">
        <f t="shared" si="37"/>
        <v>-9.962415</v>
      </c>
      <c r="M149" s="12">
        <f t="shared" si="27"/>
        <v>9.4197447284999996</v>
      </c>
      <c r="N149">
        <f t="shared" si="28"/>
        <v>1</v>
      </c>
      <c r="P149" s="13">
        <f t="shared" si="29"/>
        <v>0</v>
      </c>
      <c r="Q149" s="13">
        <f t="shared" si="30"/>
        <v>0</v>
      </c>
      <c r="R149" s="13">
        <f t="shared" si="31"/>
        <v>0</v>
      </c>
      <c r="S149" s="13">
        <f t="shared" si="32"/>
        <v>0</v>
      </c>
      <c r="T149" s="13">
        <f t="shared" si="33"/>
        <v>0</v>
      </c>
    </row>
    <row r="150" spans="1:20" x14ac:dyDescent="0.25">
      <c r="A150" s="11">
        <v>0.24</v>
      </c>
      <c r="B150" s="11">
        <v>10.44</v>
      </c>
      <c r="C150" s="11">
        <v>15.9</v>
      </c>
      <c r="D150" s="11">
        <v>7.62</v>
      </c>
      <c r="E150">
        <v>1</v>
      </c>
      <c r="G150">
        <f t="shared" si="34"/>
        <v>0.10112755000000001</v>
      </c>
      <c r="H150">
        <f t="shared" si="35"/>
        <v>0.56981249999999994</v>
      </c>
      <c r="I150">
        <f t="shared" si="36"/>
        <v>0.66001649999999989</v>
      </c>
      <c r="J150">
        <f t="shared" si="37"/>
        <v>0.37812900000000005</v>
      </c>
      <c r="K150">
        <f t="shared" si="37"/>
        <v>-9.962415</v>
      </c>
      <c r="M150" s="12">
        <f t="shared" si="27"/>
        <v>9.3863034419999956</v>
      </c>
      <c r="N150">
        <f t="shared" si="28"/>
        <v>1</v>
      </c>
      <c r="P150" s="13">
        <f t="shared" si="29"/>
        <v>0</v>
      </c>
      <c r="Q150" s="13">
        <f t="shared" si="30"/>
        <v>0</v>
      </c>
      <c r="R150" s="13">
        <f t="shared" si="31"/>
        <v>0</v>
      </c>
      <c r="S150" s="13">
        <f t="shared" si="32"/>
        <v>0</v>
      </c>
      <c r="T150" s="13">
        <f t="shared" si="33"/>
        <v>0</v>
      </c>
    </row>
    <row r="151" spans="1:20" x14ac:dyDescent="0.25">
      <c r="A151" s="11">
        <v>0.23</v>
      </c>
      <c r="B151" s="11">
        <v>10.63</v>
      </c>
      <c r="C151" s="11">
        <v>15.9</v>
      </c>
      <c r="D151" s="11">
        <v>7.64</v>
      </c>
      <c r="E151">
        <v>1</v>
      </c>
      <c r="G151">
        <f t="shared" si="34"/>
        <v>0.10112755000000001</v>
      </c>
      <c r="H151">
        <f t="shared" si="35"/>
        <v>0.56981249999999994</v>
      </c>
      <c r="I151">
        <f t="shared" si="36"/>
        <v>0.66001649999999989</v>
      </c>
      <c r="J151">
        <f t="shared" si="37"/>
        <v>0.37812900000000005</v>
      </c>
      <c r="K151">
        <f t="shared" si="37"/>
        <v>-9.962415</v>
      </c>
      <c r="M151" s="12">
        <f t="shared" si="27"/>
        <v>9.5011191215000004</v>
      </c>
      <c r="N151">
        <f t="shared" si="28"/>
        <v>1</v>
      </c>
      <c r="P151" s="13">
        <f t="shared" si="29"/>
        <v>0</v>
      </c>
      <c r="Q151" s="13">
        <f t="shared" si="30"/>
        <v>0</v>
      </c>
      <c r="R151" s="13">
        <f t="shared" si="31"/>
        <v>0</v>
      </c>
      <c r="S151" s="13">
        <f t="shared" si="32"/>
        <v>0</v>
      </c>
      <c r="T151" s="13">
        <f t="shared" si="33"/>
        <v>0</v>
      </c>
    </row>
    <row r="152" spans="1:20" x14ac:dyDescent="0.25">
      <c r="A152" s="11">
        <v>7.0000000000000007E-2</v>
      </c>
      <c r="B152" s="11">
        <v>14.69</v>
      </c>
      <c r="C152" s="11">
        <v>105.056</v>
      </c>
      <c r="D152" s="11">
        <v>7.76</v>
      </c>
      <c r="E152">
        <v>2</v>
      </c>
      <c r="G152">
        <f t="shared" si="34"/>
        <v>0.10112755000000001</v>
      </c>
      <c r="H152">
        <f t="shared" si="35"/>
        <v>0.56981249999999994</v>
      </c>
      <c r="I152">
        <f t="shared" si="36"/>
        <v>0.66001649999999989</v>
      </c>
      <c r="J152">
        <f t="shared" si="37"/>
        <v>0.37812900000000005</v>
      </c>
      <c r="K152">
        <f t="shared" si="37"/>
        <v>-9.962415</v>
      </c>
      <c r="M152" s="12">
        <f t="shared" si="27"/>
        <v>70.688184017499992</v>
      </c>
      <c r="N152">
        <f t="shared" si="28"/>
        <v>1</v>
      </c>
      <c r="P152" s="13">
        <f t="shared" si="29"/>
        <v>-2.4040864406125E-2</v>
      </c>
      <c r="Q152" s="13">
        <f t="shared" si="30"/>
        <v>-5.0451471160853743</v>
      </c>
      <c r="R152" s="13">
        <f t="shared" si="31"/>
        <v>-36.080529300712392</v>
      </c>
      <c r="S152" s="13">
        <f t="shared" si="32"/>
        <v>-2.6651015398789997</v>
      </c>
      <c r="T152" s="13">
        <f t="shared" si="33"/>
        <v>-0.34344092008749999</v>
      </c>
    </row>
    <row r="153" spans="1:20" x14ac:dyDescent="0.25">
      <c r="A153" s="11">
        <v>0.06</v>
      </c>
      <c r="B153" s="11">
        <v>14.69</v>
      </c>
      <c r="C153" s="11">
        <v>106.364</v>
      </c>
      <c r="D153" s="11">
        <v>7.76</v>
      </c>
      <c r="E153">
        <v>2</v>
      </c>
      <c r="G153">
        <f t="shared" si="34"/>
        <v>7.7086685593875007E-2</v>
      </c>
      <c r="H153">
        <f t="shared" si="35"/>
        <v>-4.475334616085374</v>
      </c>
      <c r="I153">
        <f t="shared" si="36"/>
        <v>-35.420512800712395</v>
      </c>
      <c r="J153">
        <f t="shared" si="37"/>
        <v>-2.2869725398789997</v>
      </c>
      <c r="K153">
        <f t="shared" si="37"/>
        <v>-10.305855920087501</v>
      </c>
      <c r="M153" s="12">
        <f t="shared" si="27"/>
        <v>-3861.2582266736804</v>
      </c>
      <c r="N153">
        <f t="shared" si="28"/>
        <v>2</v>
      </c>
      <c r="P153" s="13">
        <f t="shared" si="29"/>
        <v>0</v>
      </c>
      <c r="Q153" s="13">
        <f t="shared" si="30"/>
        <v>0</v>
      </c>
      <c r="R153" s="13">
        <f t="shared" si="31"/>
        <v>0</v>
      </c>
      <c r="S153" s="13">
        <f t="shared" si="32"/>
        <v>0</v>
      </c>
      <c r="T153" s="13">
        <f t="shared" si="33"/>
        <v>0</v>
      </c>
    </row>
    <row r="154" spans="1:20" x14ac:dyDescent="0.25">
      <c r="A154" s="11">
        <v>0.06</v>
      </c>
      <c r="B154" s="11">
        <v>14.56</v>
      </c>
      <c r="C154" s="11">
        <v>106.364</v>
      </c>
      <c r="D154" s="11">
        <v>7.76</v>
      </c>
      <c r="E154">
        <v>2</v>
      </c>
      <c r="G154">
        <f t="shared" si="34"/>
        <v>7.7086685593875007E-2</v>
      </c>
      <c r="H154">
        <f t="shared" si="35"/>
        <v>-4.475334616085374</v>
      </c>
      <c r="I154">
        <f t="shared" si="36"/>
        <v>-35.420512800712395</v>
      </c>
      <c r="J154">
        <f t="shared" si="37"/>
        <v>-2.2869725398789997</v>
      </c>
      <c r="K154">
        <f t="shared" si="37"/>
        <v>-10.305855920087501</v>
      </c>
      <c r="M154" s="12">
        <f t="shared" si="27"/>
        <v>-3860.6764331735894</v>
      </c>
      <c r="N154">
        <f t="shared" si="28"/>
        <v>2</v>
      </c>
      <c r="P154" s="13">
        <f t="shared" si="29"/>
        <v>0</v>
      </c>
      <c r="Q154" s="13">
        <f t="shared" si="30"/>
        <v>0</v>
      </c>
      <c r="R154" s="13">
        <f t="shared" si="31"/>
        <v>0</v>
      </c>
      <c r="S154" s="13">
        <f t="shared" si="32"/>
        <v>0</v>
      </c>
      <c r="T154" s="13">
        <f t="shared" si="33"/>
        <v>0</v>
      </c>
    </row>
    <row r="155" spans="1:20" x14ac:dyDescent="0.25">
      <c r="A155" s="11">
        <v>0.06</v>
      </c>
      <c r="B155" s="11">
        <v>14.44</v>
      </c>
      <c r="C155" s="11">
        <v>106.364</v>
      </c>
      <c r="D155" s="11">
        <v>7.76</v>
      </c>
      <c r="E155">
        <v>2</v>
      </c>
      <c r="G155">
        <f t="shared" si="34"/>
        <v>7.7086685593875007E-2</v>
      </c>
      <c r="H155">
        <f t="shared" si="35"/>
        <v>-4.475334616085374</v>
      </c>
      <c r="I155">
        <f t="shared" si="36"/>
        <v>-35.420512800712395</v>
      </c>
      <c r="J155">
        <f t="shared" si="37"/>
        <v>-2.2869725398789997</v>
      </c>
      <c r="K155">
        <f t="shared" si="37"/>
        <v>-10.305855920087501</v>
      </c>
      <c r="M155" s="12">
        <f t="shared" si="27"/>
        <v>-3860.1393930196591</v>
      </c>
      <c r="N155">
        <f t="shared" si="28"/>
        <v>2</v>
      </c>
      <c r="P155" s="13">
        <f t="shared" si="29"/>
        <v>0</v>
      </c>
      <c r="Q155" s="13">
        <f t="shared" si="30"/>
        <v>0</v>
      </c>
      <c r="R155" s="13">
        <f t="shared" si="31"/>
        <v>0</v>
      </c>
      <c r="S155" s="13">
        <f t="shared" si="32"/>
        <v>0</v>
      </c>
      <c r="T155" s="13">
        <f t="shared" si="33"/>
        <v>0</v>
      </c>
    </row>
    <row r="156" spans="1:20" x14ac:dyDescent="0.25">
      <c r="A156" s="11">
        <v>7.0000000000000007E-2</v>
      </c>
      <c r="B156" s="11">
        <v>14.38</v>
      </c>
      <c r="C156" s="11">
        <v>106.364</v>
      </c>
      <c r="D156" s="11">
        <v>7.76</v>
      </c>
      <c r="E156">
        <v>2</v>
      </c>
      <c r="G156">
        <f t="shared" si="34"/>
        <v>7.7086685593875007E-2</v>
      </c>
      <c r="H156">
        <f t="shared" si="35"/>
        <v>-4.475334616085374</v>
      </c>
      <c r="I156">
        <f t="shared" si="36"/>
        <v>-35.420512800712395</v>
      </c>
      <c r="J156">
        <f t="shared" si="37"/>
        <v>-2.2869725398789997</v>
      </c>
      <c r="K156">
        <f t="shared" si="37"/>
        <v>-10.305855920087501</v>
      </c>
      <c r="M156" s="12">
        <f t="shared" si="27"/>
        <v>-3859.8701020758381</v>
      </c>
      <c r="N156">
        <f t="shared" si="28"/>
        <v>2</v>
      </c>
      <c r="P156" s="13">
        <f t="shared" si="29"/>
        <v>0</v>
      </c>
      <c r="Q156" s="13">
        <f t="shared" si="30"/>
        <v>0</v>
      </c>
      <c r="R156" s="13">
        <f t="shared" si="31"/>
        <v>0</v>
      </c>
      <c r="S156" s="13">
        <f t="shared" si="32"/>
        <v>0</v>
      </c>
      <c r="T156" s="13">
        <f t="shared" si="33"/>
        <v>0</v>
      </c>
    </row>
    <row r="157" spans="1:20" x14ac:dyDescent="0.25">
      <c r="A157" s="11">
        <v>0.09</v>
      </c>
      <c r="B157" s="11">
        <v>14.25</v>
      </c>
      <c r="C157" s="11">
        <v>107.70099999999999</v>
      </c>
      <c r="D157" s="11">
        <v>7.77</v>
      </c>
      <c r="E157">
        <v>2</v>
      </c>
      <c r="G157">
        <f t="shared" si="34"/>
        <v>7.7086685593875007E-2</v>
      </c>
      <c r="H157">
        <f t="shared" si="35"/>
        <v>-4.475334616085374</v>
      </c>
      <c r="I157">
        <f t="shared" si="36"/>
        <v>-35.420512800712395</v>
      </c>
      <c r="J157">
        <f t="shared" si="37"/>
        <v>-2.2869725398789997</v>
      </c>
      <c r="K157">
        <f t="shared" si="37"/>
        <v>-10.305855920087501</v>
      </c>
      <c r="M157" s="12">
        <f t="shared" si="27"/>
        <v>-3906.6668621819858</v>
      </c>
      <c r="N157">
        <f t="shared" si="28"/>
        <v>2</v>
      </c>
      <c r="P157" s="13">
        <f t="shared" si="29"/>
        <v>0</v>
      </c>
      <c r="Q157" s="13">
        <f t="shared" si="30"/>
        <v>0</v>
      </c>
      <c r="R157" s="13">
        <f t="shared" si="31"/>
        <v>0</v>
      </c>
      <c r="S157" s="13">
        <f t="shared" si="32"/>
        <v>0</v>
      </c>
      <c r="T157" s="13">
        <f t="shared" si="33"/>
        <v>0</v>
      </c>
    </row>
    <row r="158" spans="1:20" x14ac:dyDescent="0.25">
      <c r="A158" s="11">
        <v>0.08</v>
      </c>
      <c r="B158" s="11">
        <v>14.31</v>
      </c>
      <c r="C158" s="11">
        <v>107.70099999999999</v>
      </c>
      <c r="D158" s="11">
        <v>7.76</v>
      </c>
      <c r="E158">
        <v>2</v>
      </c>
      <c r="G158">
        <f t="shared" si="34"/>
        <v>7.7086685593875007E-2</v>
      </c>
      <c r="H158">
        <f t="shared" si="35"/>
        <v>-4.475334616085374</v>
      </c>
      <c r="I158">
        <f t="shared" si="36"/>
        <v>-35.420512800712395</v>
      </c>
      <c r="J158">
        <f t="shared" si="37"/>
        <v>-2.2869725398789997</v>
      </c>
      <c r="K158">
        <f t="shared" si="37"/>
        <v>-10.305855920087501</v>
      </c>
      <c r="M158" s="12">
        <f t="shared" si="27"/>
        <v>-3906.9132834004081</v>
      </c>
      <c r="N158">
        <f t="shared" si="28"/>
        <v>2</v>
      </c>
      <c r="P158" s="13">
        <f t="shared" si="29"/>
        <v>0</v>
      </c>
      <c r="Q158" s="13">
        <f t="shared" si="30"/>
        <v>0</v>
      </c>
      <c r="R158" s="13">
        <f t="shared" si="31"/>
        <v>0</v>
      </c>
      <c r="S158" s="13">
        <f t="shared" si="32"/>
        <v>0</v>
      </c>
      <c r="T158" s="13">
        <f t="shared" si="33"/>
        <v>0</v>
      </c>
    </row>
    <row r="159" spans="1:20" x14ac:dyDescent="0.25">
      <c r="A159" s="11">
        <v>0.06</v>
      </c>
      <c r="B159" s="11">
        <v>14.35</v>
      </c>
      <c r="C159" s="11">
        <v>107.70099999999999</v>
      </c>
      <c r="D159" s="11">
        <v>7.76</v>
      </c>
      <c r="E159">
        <v>2</v>
      </c>
      <c r="G159">
        <f t="shared" si="34"/>
        <v>7.7086685593875007E-2</v>
      </c>
      <c r="H159">
        <f t="shared" si="35"/>
        <v>-4.475334616085374</v>
      </c>
      <c r="I159">
        <f t="shared" si="36"/>
        <v>-35.420512800712395</v>
      </c>
      <c r="J159">
        <f t="shared" si="37"/>
        <v>-2.2869725398789997</v>
      </c>
      <c r="K159">
        <f t="shared" si="37"/>
        <v>-10.305855920087501</v>
      </c>
      <c r="M159" s="12">
        <f t="shared" si="27"/>
        <v>-3907.0938385187633</v>
      </c>
      <c r="N159">
        <f t="shared" si="28"/>
        <v>2</v>
      </c>
      <c r="P159" s="13">
        <f t="shared" si="29"/>
        <v>0</v>
      </c>
      <c r="Q159" s="13">
        <f t="shared" si="30"/>
        <v>0</v>
      </c>
      <c r="R159" s="13">
        <f t="shared" si="31"/>
        <v>0</v>
      </c>
      <c r="S159" s="13">
        <f t="shared" si="32"/>
        <v>0</v>
      </c>
      <c r="T159" s="13">
        <f t="shared" si="33"/>
        <v>0</v>
      </c>
    </row>
    <row r="160" spans="1:20" x14ac:dyDescent="0.25">
      <c r="A160" s="11">
        <v>0.06</v>
      </c>
      <c r="B160" s="11">
        <v>14.25</v>
      </c>
      <c r="C160" s="11">
        <v>107.70099999999999</v>
      </c>
      <c r="D160" s="11">
        <v>7.69</v>
      </c>
      <c r="E160">
        <v>2</v>
      </c>
      <c r="G160">
        <f t="shared" si="34"/>
        <v>7.7086685593875007E-2</v>
      </c>
      <c r="H160">
        <f t="shared" si="35"/>
        <v>-4.475334616085374</v>
      </c>
      <c r="I160">
        <f t="shared" si="36"/>
        <v>-35.420512800712395</v>
      </c>
      <c r="J160">
        <f t="shared" si="37"/>
        <v>-2.2869725398789997</v>
      </c>
      <c r="K160">
        <f t="shared" si="37"/>
        <v>-10.305855920087501</v>
      </c>
      <c r="M160" s="12">
        <f t="shared" si="27"/>
        <v>-3906.4862169793632</v>
      </c>
      <c r="N160">
        <f t="shared" si="28"/>
        <v>2</v>
      </c>
      <c r="P160" s="13">
        <f t="shared" si="29"/>
        <v>0</v>
      </c>
      <c r="Q160" s="13">
        <f t="shared" si="30"/>
        <v>0</v>
      </c>
      <c r="R160" s="13">
        <f t="shared" si="31"/>
        <v>0</v>
      </c>
      <c r="S160" s="13">
        <f t="shared" si="32"/>
        <v>0</v>
      </c>
      <c r="T160" s="13">
        <f t="shared" si="33"/>
        <v>0</v>
      </c>
    </row>
    <row r="161" spans="1:20" x14ac:dyDescent="0.25">
      <c r="A161" s="11">
        <v>0.06</v>
      </c>
      <c r="B161" s="11">
        <v>14.19</v>
      </c>
      <c r="C161" s="11">
        <v>107.70099999999999</v>
      </c>
      <c r="D161" s="11">
        <v>7.76</v>
      </c>
      <c r="E161">
        <v>2</v>
      </c>
      <c r="G161">
        <f t="shared" si="34"/>
        <v>7.7086685593875007E-2</v>
      </c>
      <c r="H161">
        <f t="shared" si="35"/>
        <v>-4.475334616085374</v>
      </c>
      <c r="I161">
        <f t="shared" si="36"/>
        <v>-35.420512800712395</v>
      </c>
      <c r="J161">
        <f t="shared" si="37"/>
        <v>-2.2869725398789997</v>
      </c>
      <c r="K161">
        <f t="shared" si="37"/>
        <v>-10.305855920087501</v>
      </c>
      <c r="M161" s="12">
        <f t="shared" si="27"/>
        <v>-3906.3777849801895</v>
      </c>
      <c r="N161">
        <f t="shared" si="28"/>
        <v>2</v>
      </c>
      <c r="P161" s="13">
        <f t="shared" si="29"/>
        <v>0</v>
      </c>
      <c r="Q161" s="13">
        <f t="shared" si="30"/>
        <v>0</v>
      </c>
      <c r="R161" s="13">
        <f t="shared" si="31"/>
        <v>0</v>
      </c>
      <c r="S161" s="13">
        <f t="shared" si="32"/>
        <v>0</v>
      </c>
      <c r="T161" s="13">
        <f t="shared" si="33"/>
        <v>0</v>
      </c>
    </row>
    <row r="162" spans="1:20" x14ac:dyDescent="0.25">
      <c r="A162" s="11">
        <v>0.06</v>
      </c>
      <c r="B162" s="11">
        <v>14.13</v>
      </c>
      <c r="C162" s="11">
        <v>107.70099999999999</v>
      </c>
      <c r="D162" s="11">
        <v>7.73</v>
      </c>
      <c r="E162">
        <v>2</v>
      </c>
      <c r="G162">
        <f t="shared" si="34"/>
        <v>7.7086685593875007E-2</v>
      </c>
      <c r="H162">
        <f t="shared" si="35"/>
        <v>-4.475334616085374</v>
      </c>
      <c r="I162">
        <f t="shared" si="36"/>
        <v>-35.420512800712395</v>
      </c>
      <c r="J162">
        <f t="shared" si="37"/>
        <v>-2.2869725398789997</v>
      </c>
      <c r="K162">
        <f t="shared" si="37"/>
        <v>-10.305855920087501</v>
      </c>
      <c r="M162" s="12">
        <f t="shared" si="27"/>
        <v>-3906.040655727028</v>
      </c>
      <c r="N162">
        <f t="shared" si="28"/>
        <v>2</v>
      </c>
      <c r="P162" s="13">
        <f t="shared" si="29"/>
        <v>0</v>
      </c>
      <c r="Q162" s="13">
        <f t="shared" si="30"/>
        <v>0</v>
      </c>
      <c r="R162" s="13">
        <f t="shared" si="31"/>
        <v>0</v>
      </c>
      <c r="S162" s="13">
        <f t="shared" si="32"/>
        <v>0</v>
      </c>
      <c r="T162" s="13">
        <f t="shared" si="33"/>
        <v>0</v>
      </c>
    </row>
    <row r="163" spans="1:20" x14ac:dyDescent="0.25">
      <c r="A163" s="11">
        <v>0.05</v>
      </c>
      <c r="B163" s="11">
        <v>14.06</v>
      </c>
      <c r="C163" s="11">
        <v>109.07000000000001</v>
      </c>
      <c r="D163" s="11">
        <v>7.73</v>
      </c>
      <c r="E163">
        <v>2</v>
      </c>
      <c r="G163">
        <f t="shared" si="34"/>
        <v>7.7086685593875007E-2</v>
      </c>
      <c r="H163">
        <f t="shared" si="35"/>
        <v>-4.475334616085374</v>
      </c>
      <c r="I163">
        <f t="shared" si="36"/>
        <v>-35.420512800712395</v>
      </c>
      <c r="J163">
        <f t="shared" si="37"/>
        <v>-2.2869725398789997</v>
      </c>
      <c r="K163">
        <f t="shared" si="37"/>
        <v>-10.305855920087501</v>
      </c>
      <c r="M163" s="12">
        <f t="shared" si="27"/>
        <v>-3954.2188351949339</v>
      </c>
      <c r="N163">
        <f t="shared" si="28"/>
        <v>2</v>
      </c>
      <c r="P163" s="13">
        <f t="shared" si="29"/>
        <v>0</v>
      </c>
      <c r="Q163" s="13">
        <f t="shared" si="30"/>
        <v>0</v>
      </c>
      <c r="R163" s="13">
        <f t="shared" si="31"/>
        <v>0</v>
      </c>
      <c r="S163" s="13">
        <f t="shared" si="32"/>
        <v>0</v>
      </c>
      <c r="T163" s="13">
        <f t="shared" si="33"/>
        <v>0</v>
      </c>
    </row>
    <row r="164" spans="1:20" x14ac:dyDescent="0.25">
      <c r="A164" s="11">
        <v>0.04</v>
      </c>
      <c r="B164" s="11">
        <v>14.06</v>
      </c>
      <c r="C164" s="11">
        <v>109.07000000000001</v>
      </c>
      <c r="D164" s="11">
        <v>7.73</v>
      </c>
      <c r="E164">
        <v>2</v>
      </c>
      <c r="G164">
        <f t="shared" si="34"/>
        <v>7.7086685593875007E-2</v>
      </c>
      <c r="H164">
        <f t="shared" si="35"/>
        <v>-4.475334616085374</v>
      </c>
      <c r="I164">
        <f t="shared" si="36"/>
        <v>-35.420512800712395</v>
      </c>
      <c r="J164">
        <f t="shared" si="37"/>
        <v>-2.2869725398789997</v>
      </c>
      <c r="K164">
        <f t="shared" si="37"/>
        <v>-10.305855920087501</v>
      </c>
      <c r="M164" s="12">
        <f t="shared" si="27"/>
        <v>-3954.2196060617898</v>
      </c>
      <c r="N164">
        <f t="shared" si="28"/>
        <v>2</v>
      </c>
      <c r="P164" s="13">
        <f t="shared" si="29"/>
        <v>0</v>
      </c>
      <c r="Q164" s="13">
        <f t="shared" si="30"/>
        <v>0</v>
      </c>
      <c r="R164" s="13">
        <f t="shared" si="31"/>
        <v>0</v>
      </c>
      <c r="S164" s="13">
        <f t="shared" si="32"/>
        <v>0</v>
      </c>
      <c r="T164" s="13">
        <f t="shared" si="33"/>
        <v>0</v>
      </c>
    </row>
    <row r="165" spans="1:20" x14ac:dyDescent="0.25">
      <c r="A165" s="11">
        <v>0.04</v>
      </c>
      <c r="B165" s="11">
        <v>13.88</v>
      </c>
      <c r="C165" s="11">
        <v>109.07000000000001</v>
      </c>
      <c r="D165" s="11">
        <v>7.73</v>
      </c>
      <c r="E165">
        <v>2</v>
      </c>
      <c r="G165">
        <f t="shared" si="34"/>
        <v>7.7086685593875007E-2</v>
      </c>
      <c r="H165">
        <f t="shared" si="35"/>
        <v>-4.475334616085374</v>
      </c>
      <c r="I165">
        <f t="shared" si="36"/>
        <v>-35.420512800712395</v>
      </c>
      <c r="J165">
        <f t="shared" si="37"/>
        <v>-2.2869725398789997</v>
      </c>
      <c r="K165">
        <f t="shared" si="37"/>
        <v>-10.305855920087501</v>
      </c>
      <c r="M165" s="12">
        <f t="shared" si="27"/>
        <v>-3953.4140458308943</v>
      </c>
      <c r="N165">
        <f t="shared" si="28"/>
        <v>2</v>
      </c>
      <c r="P165" s="13">
        <f t="shared" si="29"/>
        <v>0</v>
      </c>
      <c r="Q165" s="13">
        <f t="shared" si="30"/>
        <v>0</v>
      </c>
      <c r="R165" s="13">
        <f t="shared" si="31"/>
        <v>0</v>
      </c>
      <c r="S165" s="13">
        <f t="shared" si="32"/>
        <v>0</v>
      </c>
      <c r="T165" s="13">
        <f t="shared" si="33"/>
        <v>0</v>
      </c>
    </row>
    <row r="166" spans="1:20" x14ac:dyDescent="0.25">
      <c r="A166" s="11">
        <v>0.05</v>
      </c>
      <c r="B166" s="11">
        <v>14.13</v>
      </c>
      <c r="C166" s="11">
        <v>109.07000000000001</v>
      </c>
      <c r="D166" s="11">
        <v>7.73</v>
      </c>
      <c r="E166">
        <v>2</v>
      </c>
      <c r="G166">
        <f t="shared" si="34"/>
        <v>7.7086685593875007E-2</v>
      </c>
      <c r="H166">
        <f t="shared" si="35"/>
        <v>-4.475334616085374</v>
      </c>
      <c r="I166">
        <f t="shared" si="36"/>
        <v>-35.420512800712395</v>
      </c>
      <c r="J166">
        <f t="shared" si="37"/>
        <v>-2.2869725398789997</v>
      </c>
      <c r="K166">
        <f t="shared" si="37"/>
        <v>-10.305855920087501</v>
      </c>
      <c r="M166" s="12">
        <f t="shared" si="27"/>
        <v>-3954.5321086180597</v>
      </c>
      <c r="N166">
        <f t="shared" si="28"/>
        <v>2</v>
      </c>
      <c r="P166" s="13">
        <f t="shared" si="29"/>
        <v>0</v>
      </c>
      <c r="Q166" s="13">
        <f t="shared" si="30"/>
        <v>0</v>
      </c>
      <c r="R166" s="13">
        <f t="shared" si="31"/>
        <v>0</v>
      </c>
      <c r="S166" s="13">
        <f t="shared" si="32"/>
        <v>0</v>
      </c>
      <c r="T166" s="13">
        <f t="shared" si="33"/>
        <v>0</v>
      </c>
    </row>
    <row r="167" spans="1:20" x14ac:dyDescent="0.25">
      <c r="A167" s="11">
        <v>0.04</v>
      </c>
      <c r="B167" s="11">
        <v>14.06</v>
      </c>
      <c r="C167" s="11">
        <v>110.471</v>
      </c>
      <c r="D167" s="11">
        <v>7.76</v>
      </c>
      <c r="E167">
        <v>2</v>
      </c>
      <c r="G167">
        <f t="shared" si="34"/>
        <v>7.7086685593875007E-2</v>
      </c>
      <c r="H167">
        <f t="shared" si="35"/>
        <v>-4.475334616085374</v>
      </c>
      <c r="I167">
        <f t="shared" si="36"/>
        <v>-35.420512800712395</v>
      </c>
      <c r="J167">
        <f t="shared" si="37"/>
        <v>-2.2869725398789997</v>
      </c>
      <c r="K167">
        <f t="shared" si="37"/>
        <v>-10.305855920087501</v>
      </c>
      <c r="M167" s="12">
        <f t="shared" si="27"/>
        <v>-4003.9123536717843</v>
      </c>
      <c r="N167">
        <f t="shared" si="28"/>
        <v>2</v>
      </c>
      <c r="P167" s="13">
        <f t="shared" si="29"/>
        <v>0</v>
      </c>
      <c r="Q167" s="13">
        <f t="shared" si="30"/>
        <v>0</v>
      </c>
      <c r="R167" s="13">
        <f t="shared" si="31"/>
        <v>0</v>
      </c>
      <c r="S167" s="13">
        <f t="shared" si="32"/>
        <v>0</v>
      </c>
      <c r="T167" s="13">
        <f t="shared" si="33"/>
        <v>0</v>
      </c>
    </row>
    <row r="168" spans="1:20" x14ac:dyDescent="0.25">
      <c r="A168" s="11">
        <v>0.03</v>
      </c>
      <c r="B168" s="11">
        <v>14</v>
      </c>
      <c r="C168" s="11">
        <v>110.471</v>
      </c>
      <c r="D168" s="11">
        <v>7.73</v>
      </c>
      <c r="E168">
        <v>2</v>
      </c>
      <c r="G168">
        <f t="shared" si="34"/>
        <v>7.7086685593875007E-2</v>
      </c>
      <c r="H168">
        <f t="shared" si="35"/>
        <v>-4.475334616085374</v>
      </c>
      <c r="I168">
        <f t="shared" si="36"/>
        <v>-35.420512800712395</v>
      </c>
      <c r="J168">
        <f t="shared" si="37"/>
        <v>-2.2869725398789997</v>
      </c>
      <c r="K168">
        <f t="shared" si="37"/>
        <v>-10.305855920087501</v>
      </c>
      <c r="M168" s="12">
        <f t="shared" si="27"/>
        <v>-4003.5759952854787</v>
      </c>
      <c r="N168">
        <f t="shared" si="28"/>
        <v>2</v>
      </c>
      <c r="P168" s="13">
        <f t="shared" si="29"/>
        <v>0</v>
      </c>
      <c r="Q168" s="13">
        <f t="shared" si="30"/>
        <v>0</v>
      </c>
      <c r="R168" s="13">
        <f t="shared" si="31"/>
        <v>0</v>
      </c>
      <c r="S168" s="13">
        <f t="shared" si="32"/>
        <v>0</v>
      </c>
      <c r="T168" s="13">
        <f t="shared" si="33"/>
        <v>0</v>
      </c>
    </row>
    <row r="169" spans="1:20" x14ac:dyDescent="0.25">
      <c r="A169" s="11">
        <v>0.05</v>
      </c>
      <c r="B169" s="11">
        <v>14</v>
      </c>
      <c r="C169" s="11">
        <v>110.471</v>
      </c>
      <c r="D169" s="11">
        <v>7.77</v>
      </c>
      <c r="E169">
        <v>2</v>
      </c>
      <c r="G169">
        <f t="shared" si="34"/>
        <v>7.7086685593875007E-2</v>
      </c>
      <c r="H169">
        <f t="shared" si="35"/>
        <v>-4.475334616085374</v>
      </c>
      <c r="I169">
        <f t="shared" si="36"/>
        <v>-35.420512800712395</v>
      </c>
      <c r="J169">
        <f t="shared" si="37"/>
        <v>-2.2869725398789997</v>
      </c>
      <c r="K169">
        <f t="shared" si="37"/>
        <v>-10.305855920087501</v>
      </c>
      <c r="M169" s="12">
        <f t="shared" si="27"/>
        <v>-4003.6659324533621</v>
      </c>
      <c r="N169">
        <f t="shared" si="28"/>
        <v>2</v>
      </c>
      <c r="P169" s="13">
        <f t="shared" si="29"/>
        <v>0</v>
      </c>
      <c r="Q169" s="13">
        <f t="shared" si="30"/>
        <v>0</v>
      </c>
      <c r="R169" s="13">
        <f t="shared" si="31"/>
        <v>0</v>
      </c>
      <c r="S169" s="13">
        <f t="shared" si="32"/>
        <v>0</v>
      </c>
      <c r="T169" s="13">
        <f t="shared" si="33"/>
        <v>0</v>
      </c>
    </row>
    <row r="170" spans="1:20" x14ac:dyDescent="0.25">
      <c r="A170" s="11">
        <v>0.04</v>
      </c>
      <c r="B170" s="11">
        <v>14</v>
      </c>
      <c r="C170" s="11">
        <v>110.471</v>
      </c>
      <c r="D170" s="11">
        <v>7.76</v>
      </c>
      <c r="E170">
        <v>2</v>
      </c>
      <c r="G170">
        <f t="shared" si="34"/>
        <v>7.7086685593875007E-2</v>
      </c>
      <c r="H170">
        <f t="shared" si="35"/>
        <v>-4.475334616085374</v>
      </c>
      <c r="I170">
        <f t="shared" si="36"/>
        <v>-35.420512800712395</v>
      </c>
      <c r="J170">
        <f t="shared" si="37"/>
        <v>-2.2869725398789997</v>
      </c>
      <c r="K170">
        <f t="shared" si="37"/>
        <v>-10.305855920087501</v>
      </c>
      <c r="M170" s="12">
        <f t="shared" si="27"/>
        <v>-4003.6438335948192</v>
      </c>
      <c r="N170">
        <f t="shared" si="28"/>
        <v>2</v>
      </c>
      <c r="P170" s="13">
        <f t="shared" si="29"/>
        <v>0</v>
      </c>
      <c r="Q170" s="13">
        <f t="shared" si="30"/>
        <v>0</v>
      </c>
      <c r="R170" s="13">
        <f t="shared" si="31"/>
        <v>0</v>
      </c>
      <c r="S170" s="13">
        <f t="shared" si="32"/>
        <v>0</v>
      </c>
      <c r="T170" s="13">
        <f t="shared" si="33"/>
        <v>0</v>
      </c>
    </row>
    <row r="171" spans="1:20" x14ac:dyDescent="0.25">
      <c r="A171" s="11">
        <v>0.04</v>
      </c>
      <c r="B171" s="11">
        <v>13.81</v>
      </c>
      <c r="C171" s="11">
        <v>110.471</v>
      </c>
      <c r="D171" s="11">
        <v>7.76</v>
      </c>
      <c r="E171">
        <v>2</v>
      </c>
      <c r="G171">
        <f t="shared" si="34"/>
        <v>7.7086685593875007E-2</v>
      </c>
      <c r="H171">
        <f t="shared" si="35"/>
        <v>-4.475334616085374</v>
      </c>
      <c r="I171">
        <f t="shared" si="36"/>
        <v>-35.420512800712395</v>
      </c>
      <c r="J171">
        <f t="shared" si="37"/>
        <v>-2.2869725398789997</v>
      </c>
      <c r="K171">
        <f t="shared" si="37"/>
        <v>-10.305855920087501</v>
      </c>
      <c r="M171" s="12">
        <f t="shared" si="27"/>
        <v>-4002.7935200177631</v>
      </c>
      <c r="N171">
        <f t="shared" si="28"/>
        <v>2</v>
      </c>
      <c r="P171" s="13">
        <f t="shared" si="29"/>
        <v>0</v>
      </c>
      <c r="Q171" s="13">
        <f t="shared" si="30"/>
        <v>0</v>
      </c>
      <c r="R171" s="13">
        <f t="shared" si="31"/>
        <v>0</v>
      </c>
      <c r="S171" s="13">
        <f t="shared" si="32"/>
        <v>0</v>
      </c>
      <c r="T171" s="13">
        <f t="shared" si="33"/>
        <v>0</v>
      </c>
    </row>
    <row r="172" spans="1:20" x14ac:dyDescent="0.25">
      <c r="A172" s="11">
        <v>0.04</v>
      </c>
      <c r="B172" s="11">
        <v>13.88</v>
      </c>
      <c r="C172" s="11">
        <v>111.905</v>
      </c>
      <c r="D172" s="11">
        <v>7.77</v>
      </c>
      <c r="E172">
        <v>2</v>
      </c>
      <c r="G172">
        <f t="shared" si="34"/>
        <v>7.7086685593875007E-2</v>
      </c>
      <c r="H172">
        <f t="shared" si="35"/>
        <v>-4.475334616085374</v>
      </c>
      <c r="I172">
        <f t="shared" si="36"/>
        <v>-35.420512800712395</v>
      </c>
      <c r="J172">
        <f t="shared" si="37"/>
        <v>-2.2869725398789997</v>
      </c>
      <c r="K172">
        <f t="shared" si="37"/>
        <v>-10.305855920087501</v>
      </c>
      <c r="M172" s="12">
        <f t="shared" si="27"/>
        <v>-4053.9226785225092</v>
      </c>
      <c r="N172">
        <f t="shared" si="28"/>
        <v>2</v>
      </c>
      <c r="P172" s="13">
        <f t="shared" si="29"/>
        <v>0</v>
      </c>
      <c r="Q172" s="13">
        <f t="shared" si="30"/>
        <v>0</v>
      </c>
      <c r="R172" s="13">
        <f t="shared" si="31"/>
        <v>0</v>
      </c>
      <c r="S172" s="13">
        <f t="shared" si="32"/>
        <v>0</v>
      </c>
      <c r="T172" s="13">
        <f t="shared" si="33"/>
        <v>0</v>
      </c>
    </row>
    <row r="173" spans="1:20" x14ac:dyDescent="0.25">
      <c r="A173" s="11">
        <v>0.04</v>
      </c>
      <c r="B173" s="11">
        <v>13.94</v>
      </c>
      <c r="C173" s="11">
        <v>111.905</v>
      </c>
      <c r="D173" s="11">
        <v>7.74</v>
      </c>
      <c r="E173">
        <v>2</v>
      </c>
      <c r="G173">
        <f t="shared" si="34"/>
        <v>7.7086685593875007E-2</v>
      </c>
      <c r="H173">
        <f t="shared" si="35"/>
        <v>-4.475334616085374</v>
      </c>
      <c r="I173">
        <f t="shared" si="36"/>
        <v>-35.420512800712395</v>
      </c>
      <c r="J173">
        <f t="shared" si="37"/>
        <v>-2.2869725398789997</v>
      </c>
      <c r="K173">
        <f t="shared" si="37"/>
        <v>-10.305855920087501</v>
      </c>
      <c r="M173" s="12">
        <f t="shared" si="27"/>
        <v>-4054.122589423278</v>
      </c>
      <c r="N173">
        <f t="shared" si="28"/>
        <v>2</v>
      </c>
      <c r="P173" s="13">
        <f t="shared" si="29"/>
        <v>0</v>
      </c>
      <c r="Q173" s="13">
        <f t="shared" si="30"/>
        <v>0</v>
      </c>
      <c r="R173" s="13">
        <f t="shared" si="31"/>
        <v>0</v>
      </c>
      <c r="S173" s="13">
        <f t="shared" si="32"/>
        <v>0</v>
      </c>
      <c r="T173" s="13">
        <f t="shared" si="33"/>
        <v>0</v>
      </c>
    </row>
    <row r="174" spans="1:20" x14ac:dyDescent="0.25">
      <c r="A174" s="11">
        <v>0.02</v>
      </c>
      <c r="B174" s="11">
        <v>13.94</v>
      </c>
      <c r="C174" s="11">
        <v>111.905</v>
      </c>
      <c r="D174" s="11">
        <v>7.76</v>
      </c>
      <c r="E174">
        <v>2</v>
      </c>
      <c r="G174">
        <f t="shared" si="34"/>
        <v>7.7086685593875007E-2</v>
      </c>
      <c r="H174">
        <f t="shared" si="35"/>
        <v>-4.475334616085374</v>
      </c>
      <c r="I174">
        <f t="shared" si="36"/>
        <v>-35.420512800712395</v>
      </c>
      <c r="J174">
        <f t="shared" si="37"/>
        <v>-2.2869725398789997</v>
      </c>
      <c r="K174">
        <f t="shared" si="37"/>
        <v>-10.305855920087501</v>
      </c>
      <c r="M174" s="12">
        <f t="shared" si="27"/>
        <v>-4054.1698706077873</v>
      </c>
      <c r="N174">
        <f t="shared" si="28"/>
        <v>2</v>
      </c>
      <c r="P174" s="13">
        <f t="shared" si="29"/>
        <v>0</v>
      </c>
      <c r="Q174" s="13">
        <f t="shared" si="30"/>
        <v>0</v>
      </c>
      <c r="R174" s="13">
        <f t="shared" si="31"/>
        <v>0</v>
      </c>
      <c r="S174" s="13">
        <f t="shared" si="32"/>
        <v>0</v>
      </c>
      <c r="T174" s="13">
        <f t="shared" si="33"/>
        <v>0</v>
      </c>
    </row>
    <row r="175" spans="1:20" x14ac:dyDescent="0.25">
      <c r="A175" s="11">
        <v>0.03</v>
      </c>
      <c r="B175" s="11">
        <v>14</v>
      </c>
      <c r="C175" s="11">
        <v>111.905</v>
      </c>
      <c r="D175" s="11">
        <v>7.76</v>
      </c>
      <c r="E175">
        <v>2</v>
      </c>
      <c r="G175">
        <f t="shared" si="34"/>
        <v>7.7086685593875007E-2</v>
      </c>
      <c r="H175">
        <f t="shared" si="35"/>
        <v>-4.475334616085374</v>
      </c>
      <c r="I175">
        <f t="shared" si="36"/>
        <v>-35.420512800712395</v>
      </c>
      <c r="J175">
        <f t="shared" si="37"/>
        <v>-2.2869725398789997</v>
      </c>
      <c r="K175">
        <f t="shared" si="37"/>
        <v>-10.305855920087501</v>
      </c>
      <c r="M175" s="12">
        <f t="shared" si="27"/>
        <v>-4054.4376198178966</v>
      </c>
      <c r="N175">
        <f t="shared" si="28"/>
        <v>2</v>
      </c>
      <c r="P175" s="13">
        <f t="shared" si="29"/>
        <v>0</v>
      </c>
      <c r="Q175" s="13">
        <f t="shared" si="30"/>
        <v>0</v>
      </c>
      <c r="R175" s="13">
        <f t="shared" si="31"/>
        <v>0</v>
      </c>
      <c r="S175" s="13">
        <f t="shared" si="32"/>
        <v>0</v>
      </c>
      <c r="T175" s="13">
        <f t="shared" si="33"/>
        <v>0</v>
      </c>
    </row>
    <row r="176" spans="1:20" x14ac:dyDescent="0.25">
      <c r="A176" s="11">
        <v>0.01</v>
      </c>
      <c r="B176" s="11">
        <v>13.88</v>
      </c>
      <c r="C176" s="11">
        <v>111.905</v>
      </c>
      <c r="D176" s="11">
        <v>7.73</v>
      </c>
      <c r="E176">
        <v>2</v>
      </c>
      <c r="G176">
        <f t="shared" si="34"/>
        <v>7.7086685593875007E-2</v>
      </c>
      <c r="H176">
        <f t="shared" si="35"/>
        <v>-4.475334616085374</v>
      </c>
      <c r="I176">
        <f t="shared" si="36"/>
        <v>-35.420512800712395</v>
      </c>
      <c r="J176">
        <f t="shared" si="37"/>
        <v>-2.2869725398789997</v>
      </c>
      <c r="K176">
        <f t="shared" si="37"/>
        <v>-10.305855920087501</v>
      </c>
      <c r="M176" s="12">
        <f t="shared" si="27"/>
        <v>-4053.8335122214821</v>
      </c>
      <c r="N176">
        <f t="shared" si="28"/>
        <v>2</v>
      </c>
      <c r="P176" s="13">
        <f t="shared" si="29"/>
        <v>0</v>
      </c>
      <c r="Q176" s="13">
        <f t="shared" si="30"/>
        <v>0</v>
      </c>
      <c r="R176" s="13">
        <f t="shared" si="31"/>
        <v>0</v>
      </c>
      <c r="S176" s="13">
        <f t="shared" si="32"/>
        <v>0</v>
      </c>
      <c r="T176" s="13">
        <f t="shared" si="33"/>
        <v>0</v>
      </c>
    </row>
    <row r="177" spans="1:20" x14ac:dyDescent="0.25">
      <c r="A177" s="11">
        <v>0.02</v>
      </c>
      <c r="B177" s="11">
        <v>13.94</v>
      </c>
      <c r="C177" s="11">
        <v>113.374</v>
      </c>
      <c r="D177" s="11">
        <v>7.76</v>
      </c>
      <c r="E177">
        <v>2</v>
      </c>
      <c r="G177">
        <f t="shared" si="34"/>
        <v>7.7086685593875007E-2</v>
      </c>
      <c r="H177">
        <f t="shared" si="35"/>
        <v>-4.475334616085374</v>
      </c>
      <c r="I177">
        <f t="shared" si="36"/>
        <v>-35.420512800712395</v>
      </c>
      <c r="J177">
        <f t="shared" si="37"/>
        <v>-2.2869725398789997</v>
      </c>
      <c r="K177">
        <f t="shared" si="37"/>
        <v>-10.305855920087501</v>
      </c>
      <c r="M177" s="12">
        <f t="shared" si="27"/>
        <v>-4106.2026039120328</v>
      </c>
      <c r="N177">
        <f t="shared" si="28"/>
        <v>2</v>
      </c>
      <c r="P177" s="13">
        <f t="shared" si="29"/>
        <v>0</v>
      </c>
      <c r="Q177" s="13">
        <f t="shared" si="30"/>
        <v>0</v>
      </c>
      <c r="R177" s="13">
        <f t="shared" si="31"/>
        <v>0</v>
      </c>
      <c r="S177" s="13">
        <f t="shared" si="32"/>
        <v>0</v>
      </c>
      <c r="T177" s="13">
        <f t="shared" si="33"/>
        <v>0</v>
      </c>
    </row>
    <row r="178" spans="1:20" x14ac:dyDescent="0.25">
      <c r="A178" s="11">
        <v>7.0000000000000007E-2</v>
      </c>
      <c r="B178" s="11">
        <v>13.88</v>
      </c>
      <c r="C178" s="11">
        <v>113.374</v>
      </c>
      <c r="D178" s="11">
        <v>7.7</v>
      </c>
      <c r="E178">
        <v>2</v>
      </c>
      <c r="G178">
        <f t="shared" si="34"/>
        <v>7.7086685593875007E-2</v>
      </c>
      <c r="H178">
        <f t="shared" si="35"/>
        <v>-4.475334616085374</v>
      </c>
      <c r="I178">
        <f t="shared" si="36"/>
        <v>-35.420512800712395</v>
      </c>
      <c r="J178">
        <f t="shared" si="37"/>
        <v>-2.2869725398789997</v>
      </c>
      <c r="K178">
        <f t="shared" si="37"/>
        <v>-10.305855920087501</v>
      </c>
      <c r="M178" s="12">
        <f t="shared" si="27"/>
        <v>-4105.7930111483956</v>
      </c>
      <c r="N178">
        <f t="shared" si="28"/>
        <v>2</v>
      </c>
      <c r="P178" s="13">
        <f t="shared" si="29"/>
        <v>0</v>
      </c>
      <c r="Q178" s="13">
        <f t="shared" si="30"/>
        <v>0</v>
      </c>
      <c r="R178" s="13">
        <f t="shared" si="31"/>
        <v>0</v>
      </c>
      <c r="S178" s="13">
        <f t="shared" si="32"/>
        <v>0</v>
      </c>
      <c r="T178" s="13">
        <f t="shared" si="33"/>
        <v>0</v>
      </c>
    </row>
    <row r="179" spans="1:20" x14ac:dyDescent="0.25">
      <c r="A179" s="11">
        <v>0.05</v>
      </c>
      <c r="B179" s="11">
        <v>13.81</v>
      </c>
      <c r="C179" s="11">
        <v>100.108</v>
      </c>
      <c r="D179" s="11">
        <v>7.73</v>
      </c>
      <c r="E179">
        <v>2</v>
      </c>
      <c r="G179">
        <f t="shared" si="34"/>
        <v>7.7086685593875007E-2</v>
      </c>
      <c r="H179">
        <f t="shared" si="35"/>
        <v>-4.475334616085374</v>
      </c>
      <c r="I179">
        <f t="shared" si="36"/>
        <v>-35.420512800712395</v>
      </c>
      <c r="J179">
        <f t="shared" si="37"/>
        <v>-2.2869725398789997</v>
      </c>
      <c r="K179">
        <f t="shared" si="37"/>
        <v>-10.305855920087501</v>
      </c>
      <c r="M179" s="12">
        <f t="shared" si="27"/>
        <v>-3635.661365820928</v>
      </c>
      <c r="N179">
        <f t="shared" si="28"/>
        <v>2</v>
      </c>
      <c r="P179" s="13">
        <f t="shared" si="29"/>
        <v>0</v>
      </c>
      <c r="Q179" s="13">
        <f t="shared" si="30"/>
        <v>0</v>
      </c>
      <c r="R179" s="13">
        <f t="shared" si="31"/>
        <v>0</v>
      </c>
      <c r="S179" s="13">
        <f t="shared" si="32"/>
        <v>0</v>
      </c>
      <c r="T179" s="13">
        <f t="shared" si="33"/>
        <v>0</v>
      </c>
    </row>
    <row r="180" spans="1:20" x14ac:dyDescent="0.25">
      <c r="A180" s="11">
        <v>0.05</v>
      </c>
      <c r="B180" s="11">
        <v>13.69</v>
      </c>
      <c r="C180" s="11">
        <v>100.108</v>
      </c>
      <c r="D180" s="11">
        <v>7.72</v>
      </c>
      <c r="E180">
        <v>2</v>
      </c>
      <c r="G180">
        <f t="shared" si="34"/>
        <v>7.7086685593875007E-2</v>
      </c>
      <c r="H180">
        <f t="shared" si="35"/>
        <v>-4.475334616085374</v>
      </c>
      <c r="I180">
        <f t="shared" si="36"/>
        <v>-35.420512800712395</v>
      </c>
      <c r="J180">
        <f t="shared" si="37"/>
        <v>-2.2869725398789997</v>
      </c>
      <c r="K180">
        <f t="shared" si="37"/>
        <v>-10.305855920087501</v>
      </c>
      <c r="M180" s="12">
        <f t="shared" si="27"/>
        <v>-3635.1014559415989</v>
      </c>
      <c r="N180">
        <f t="shared" si="28"/>
        <v>2</v>
      </c>
      <c r="P180" s="13">
        <f t="shared" si="29"/>
        <v>0</v>
      </c>
      <c r="Q180" s="13">
        <f t="shared" si="30"/>
        <v>0</v>
      </c>
      <c r="R180" s="13">
        <f t="shared" si="31"/>
        <v>0</v>
      </c>
      <c r="S180" s="13">
        <f t="shared" si="32"/>
        <v>0</v>
      </c>
      <c r="T180" s="13">
        <f t="shared" si="33"/>
        <v>0</v>
      </c>
    </row>
    <row r="181" spans="1:20" x14ac:dyDescent="0.25">
      <c r="A181" s="11">
        <v>0.04</v>
      </c>
      <c r="B181" s="11">
        <v>13.69</v>
      </c>
      <c r="C181" s="11">
        <v>101.304</v>
      </c>
      <c r="D181" s="11">
        <v>7.7</v>
      </c>
      <c r="E181">
        <v>2</v>
      </c>
      <c r="G181">
        <f t="shared" si="34"/>
        <v>7.7086685593875007E-2</v>
      </c>
      <c r="H181">
        <f t="shared" si="35"/>
        <v>-4.475334616085374</v>
      </c>
      <c r="I181">
        <f t="shared" si="36"/>
        <v>-35.420512800712395</v>
      </c>
      <c r="J181">
        <f t="shared" si="37"/>
        <v>-2.2869725398789997</v>
      </c>
      <c r="K181">
        <f t="shared" si="37"/>
        <v>-10.305855920087501</v>
      </c>
      <c r="M181" s="12">
        <f t="shared" si="27"/>
        <v>-3677.4194206673092</v>
      </c>
      <c r="N181">
        <f t="shared" si="28"/>
        <v>2</v>
      </c>
      <c r="P181" s="13">
        <f t="shared" si="29"/>
        <v>0</v>
      </c>
      <c r="Q181" s="13">
        <f t="shared" si="30"/>
        <v>0</v>
      </c>
      <c r="R181" s="13">
        <f t="shared" si="31"/>
        <v>0</v>
      </c>
      <c r="S181" s="13">
        <f t="shared" si="32"/>
        <v>0</v>
      </c>
      <c r="T181" s="13">
        <f t="shared" si="33"/>
        <v>0</v>
      </c>
    </row>
    <row r="182" spans="1:20" x14ac:dyDescent="0.25">
      <c r="A182" s="11">
        <v>0.05</v>
      </c>
      <c r="B182" s="11">
        <v>13.7</v>
      </c>
      <c r="C182" s="11">
        <v>101.304</v>
      </c>
      <c r="D182" s="11">
        <v>7.72</v>
      </c>
      <c r="E182">
        <v>2</v>
      </c>
      <c r="G182">
        <f t="shared" si="34"/>
        <v>7.7086685593875007E-2</v>
      </c>
      <c r="H182">
        <f t="shared" si="35"/>
        <v>-4.475334616085374</v>
      </c>
      <c r="I182">
        <f t="shared" si="36"/>
        <v>-35.420512800712395</v>
      </c>
      <c r="J182">
        <f t="shared" si="37"/>
        <v>-2.2869725398789997</v>
      </c>
      <c r="K182">
        <f t="shared" si="37"/>
        <v>-10.305855920087501</v>
      </c>
      <c r="M182" s="12">
        <f t="shared" si="27"/>
        <v>-3677.5091425974115</v>
      </c>
      <c r="N182">
        <f t="shared" si="28"/>
        <v>2</v>
      </c>
      <c r="P182" s="13">
        <f t="shared" si="29"/>
        <v>0</v>
      </c>
      <c r="Q182" s="13">
        <f t="shared" si="30"/>
        <v>0</v>
      </c>
      <c r="R182" s="13">
        <f t="shared" si="31"/>
        <v>0</v>
      </c>
      <c r="S182" s="13">
        <f t="shared" si="32"/>
        <v>0</v>
      </c>
      <c r="T182" s="13">
        <f t="shared" si="33"/>
        <v>0</v>
      </c>
    </row>
    <row r="183" spans="1:20" x14ac:dyDescent="0.25">
      <c r="A183" s="11">
        <v>0.01</v>
      </c>
      <c r="B183" s="11">
        <v>13.94</v>
      </c>
      <c r="C183" s="11">
        <v>114.878</v>
      </c>
      <c r="D183" s="11">
        <v>7.76</v>
      </c>
      <c r="E183">
        <v>2</v>
      </c>
      <c r="G183">
        <f t="shared" si="34"/>
        <v>7.7086685593875007E-2</v>
      </c>
      <c r="H183">
        <f t="shared" si="35"/>
        <v>-4.475334616085374</v>
      </c>
      <c r="I183">
        <f t="shared" si="36"/>
        <v>-35.420512800712395</v>
      </c>
      <c r="J183">
        <f t="shared" si="37"/>
        <v>-2.2869725398789997</v>
      </c>
      <c r="K183">
        <f t="shared" si="37"/>
        <v>-10.305855920087501</v>
      </c>
      <c r="M183" s="12">
        <f t="shared" si="27"/>
        <v>-4159.475826031161</v>
      </c>
      <c r="N183">
        <f t="shared" si="28"/>
        <v>2</v>
      </c>
      <c r="P183" s="13">
        <f t="shared" si="29"/>
        <v>0</v>
      </c>
      <c r="Q183" s="13">
        <f t="shared" si="30"/>
        <v>0</v>
      </c>
      <c r="R183" s="13">
        <f t="shared" si="31"/>
        <v>0</v>
      </c>
      <c r="S183" s="13">
        <f t="shared" si="32"/>
        <v>0</v>
      </c>
      <c r="T183" s="13">
        <f t="shared" si="33"/>
        <v>0</v>
      </c>
    </row>
    <row r="184" spans="1:20" x14ac:dyDescent="0.25">
      <c r="A184" s="11">
        <v>0.04</v>
      </c>
      <c r="B184" s="11">
        <v>13.94</v>
      </c>
      <c r="C184" s="11">
        <v>114.878</v>
      </c>
      <c r="D184" s="11">
        <v>7.73</v>
      </c>
      <c r="E184">
        <v>2</v>
      </c>
      <c r="G184">
        <f t="shared" si="34"/>
        <v>7.7086685593875007E-2</v>
      </c>
      <c r="H184">
        <f t="shared" si="35"/>
        <v>-4.475334616085374</v>
      </c>
      <c r="I184">
        <f t="shared" si="36"/>
        <v>-35.420512800712395</v>
      </c>
      <c r="J184">
        <f t="shared" si="37"/>
        <v>-2.2869725398789997</v>
      </c>
      <c r="K184">
        <f t="shared" si="37"/>
        <v>-10.305855920087501</v>
      </c>
      <c r="M184" s="12">
        <f t="shared" si="27"/>
        <v>-4159.4049042543975</v>
      </c>
      <c r="N184">
        <f t="shared" si="28"/>
        <v>2</v>
      </c>
      <c r="P184" s="13">
        <f t="shared" si="29"/>
        <v>0</v>
      </c>
      <c r="Q184" s="13">
        <f t="shared" si="30"/>
        <v>0</v>
      </c>
      <c r="R184" s="13">
        <f t="shared" si="31"/>
        <v>0</v>
      </c>
      <c r="S184" s="13">
        <f t="shared" si="32"/>
        <v>0</v>
      </c>
      <c r="T184" s="13">
        <f t="shared" si="33"/>
        <v>0</v>
      </c>
    </row>
    <row r="185" spans="1:20" x14ac:dyDescent="0.25">
      <c r="A185" s="11">
        <v>0.05</v>
      </c>
      <c r="B185" s="11">
        <v>13.69</v>
      </c>
      <c r="C185" s="11">
        <v>114.878</v>
      </c>
      <c r="D185" s="11">
        <v>7.76</v>
      </c>
      <c r="E185">
        <v>2</v>
      </c>
      <c r="G185">
        <f t="shared" si="34"/>
        <v>7.7086685593875007E-2</v>
      </c>
      <c r="H185">
        <f t="shared" si="35"/>
        <v>-4.475334616085374</v>
      </c>
      <c r="I185">
        <f t="shared" si="36"/>
        <v>-35.420512800712395</v>
      </c>
      <c r="J185">
        <f t="shared" si="37"/>
        <v>-2.2869725398789997</v>
      </c>
      <c r="K185">
        <f t="shared" si="37"/>
        <v>-10.305855920087501</v>
      </c>
      <c r="M185" s="12">
        <f t="shared" si="27"/>
        <v>-4158.3539089097158</v>
      </c>
      <c r="N185">
        <f t="shared" si="28"/>
        <v>2</v>
      </c>
      <c r="P185" s="13">
        <f t="shared" si="29"/>
        <v>0</v>
      </c>
      <c r="Q185" s="13">
        <f t="shared" si="30"/>
        <v>0</v>
      </c>
      <c r="R185" s="13">
        <f t="shared" si="31"/>
        <v>0</v>
      </c>
      <c r="S185" s="13">
        <f t="shared" si="32"/>
        <v>0</v>
      </c>
      <c r="T185" s="13">
        <f t="shared" si="33"/>
        <v>0</v>
      </c>
    </row>
    <row r="186" spans="1:20" x14ac:dyDescent="0.25">
      <c r="A186" s="11">
        <v>0.05</v>
      </c>
      <c r="B186" s="11">
        <v>13.88</v>
      </c>
      <c r="C186" s="11">
        <v>116.42</v>
      </c>
      <c r="D186" s="11">
        <v>7.75</v>
      </c>
      <c r="E186">
        <v>2</v>
      </c>
      <c r="G186">
        <f t="shared" si="34"/>
        <v>7.7086685593875007E-2</v>
      </c>
      <c r="H186">
        <f t="shared" si="35"/>
        <v>-4.475334616085374</v>
      </c>
      <c r="I186">
        <f t="shared" si="36"/>
        <v>-35.420512800712395</v>
      </c>
      <c r="J186">
        <f t="shared" si="37"/>
        <v>-2.2869725398789997</v>
      </c>
      <c r="K186">
        <f t="shared" si="37"/>
        <v>-10.305855920087501</v>
      </c>
      <c r="M186" s="12">
        <f t="shared" si="27"/>
        <v>-4213.7997835000724</v>
      </c>
      <c r="N186">
        <f t="shared" si="28"/>
        <v>2</v>
      </c>
      <c r="P186" s="13">
        <f t="shared" si="29"/>
        <v>0</v>
      </c>
      <c r="Q186" s="13">
        <f t="shared" si="30"/>
        <v>0</v>
      </c>
      <c r="R186" s="13">
        <f t="shared" si="31"/>
        <v>0</v>
      </c>
      <c r="S186" s="13">
        <f t="shared" si="32"/>
        <v>0</v>
      </c>
      <c r="T186" s="13">
        <f t="shared" si="33"/>
        <v>0</v>
      </c>
    </row>
    <row r="187" spans="1:20" x14ac:dyDescent="0.25">
      <c r="A187" s="11">
        <v>0.05</v>
      </c>
      <c r="B187" s="11">
        <v>13.75</v>
      </c>
      <c r="C187" s="11">
        <v>116.42</v>
      </c>
      <c r="D187" s="11">
        <v>7.75</v>
      </c>
      <c r="E187">
        <v>2</v>
      </c>
      <c r="G187">
        <f t="shared" si="34"/>
        <v>7.7086685593875007E-2</v>
      </c>
      <c r="H187">
        <f t="shared" si="35"/>
        <v>-4.475334616085374</v>
      </c>
      <c r="I187">
        <f t="shared" si="36"/>
        <v>-35.420512800712395</v>
      </c>
      <c r="J187">
        <f t="shared" si="37"/>
        <v>-2.2869725398789997</v>
      </c>
      <c r="K187">
        <f t="shared" si="37"/>
        <v>-10.305855920087501</v>
      </c>
      <c r="M187" s="12">
        <f t="shared" si="27"/>
        <v>-4213.217989999981</v>
      </c>
      <c r="N187">
        <f t="shared" si="28"/>
        <v>2</v>
      </c>
      <c r="P187" s="13">
        <f t="shared" si="29"/>
        <v>0</v>
      </c>
      <c r="Q187" s="13">
        <f t="shared" si="30"/>
        <v>0</v>
      </c>
      <c r="R187" s="13">
        <f t="shared" si="31"/>
        <v>0</v>
      </c>
      <c r="S187" s="13">
        <f t="shared" si="32"/>
        <v>0</v>
      </c>
      <c r="T187" s="13">
        <f t="shared" si="33"/>
        <v>0</v>
      </c>
    </row>
    <row r="188" spans="1:20" x14ac:dyDescent="0.25">
      <c r="A188" s="11">
        <v>0.05</v>
      </c>
      <c r="B188" s="11">
        <v>13.75</v>
      </c>
      <c r="C188" s="11">
        <v>116.42</v>
      </c>
      <c r="D188" s="11">
        <v>7.75</v>
      </c>
      <c r="E188">
        <v>2</v>
      </c>
      <c r="G188">
        <f t="shared" si="34"/>
        <v>7.7086685593875007E-2</v>
      </c>
      <c r="H188">
        <f t="shared" si="35"/>
        <v>-4.475334616085374</v>
      </c>
      <c r="I188">
        <f t="shared" si="36"/>
        <v>-35.420512800712395</v>
      </c>
      <c r="J188">
        <f t="shared" si="37"/>
        <v>-2.2869725398789997</v>
      </c>
      <c r="K188">
        <f t="shared" si="37"/>
        <v>-10.305855920087501</v>
      </c>
      <c r="M188" s="12">
        <f t="shared" si="27"/>
        <v>-4213.217989999981</v>
      </c>
      <c r="N188">
        <f t="shared" si="28"/>
        <v>2</v>
      </c>
      <c r="P188" s="13">
        <f t="shared" si="29"/>
        <v>0</v>
      </c>
      <c r="Q188" s="13">
        <f t="shared" si="30"/>
        <v>0</v>
      </c>
      <c r="R188" s="13">
        <f t="shared" si="31"/>
        <v>0</v>
      </c>
      <c r="S188" s="13">
        <f t="shared" si="32"/>
        <v>0</v>
      </c>
      <c r="T188" s="13">
        <f t="shared" si="33"/>
        <v>0</v>
      </c>
    </row>
    <row r="189" spans="1:20" x14ac:dyDescent="0.25">
      <c r="A189" s="11">
        <v>0.05</v>
      </c>
      <c r="B189" s="11">
        <v>13.81</v>
      </c>
      <c r="C189" s="11">
        <v>116.42</v>
      </c>
      <c r="D189" s="11">
        <v>7.74</v>
      </c>
      <c r="E189">
        <v>2</v>
      </c>
      <c r="G189">
        <f t="shared" si="34"/>
        <v>7.7086685593875007E-2</v>
      </c>
      <c r="H189">
        <f t="shared" si="35"/>
        <v>-4.475334616085374</v>
      </c>
      <c r="I189">
        <f t="shared" si="36"/>
        <v>-35.420512800712395</v>
      </c>
      <c r="J189">
        <f t="shared" si="37"/>
        <v>-2.2869725398789997</v>
      </c>
      <c r="K189">
        <f t="shared" si="37"/>
        <v>-10.305855920087501</v>
      </c>
      <c r="M189" s="12">
        <f t="shared" si="27"/>
        <v>-4213.4636403515469</v>
      </c>
      <c r="N189">
        <f t="shared" si="28"/>
        <v>2</v>
      </c>
      <c r="P189" s="13">
        <f t="shared" si="29"/>
        <v>0</v>
      </c>
      <c r="Q189" s="13">
        <f t="shared" si="30"/>
        <v>0</v>
      </c>
      <c r="R189" s="13">
        <f t="shared" si="31"/>
        <v>0</v>
      </c>
      <c r="S189" s="13">
        <f t="shared" si="32"/>
        <v>0</v>
      </c>
      <c r="T189" s="13">
        <f t="shared" si="33"/>
        <v>0</v>
      </c>
    </row>
    <row r="190" spans="1:20" x14ac:dyDescent="0.25">
      <c r="A190" s="11">
        <v>0.05</v>
      </c>
      <c r="B190" s="11">
        <v>13.81</v>
      </c>
      <c r="C190" s="11">
        <v>96.5</v>
      </c>
      <c r="D190" s="11">
        <v>7.73</v>
      </c>
      <c r="E190">
        <v>2</v>
      </c>
      <c r="G190">
        <f t="shared" si="34"/>
        <v>7.7086685593875007E-2</v>
      </c>
      <c r="H190">
        <f t="shared" si="35"/>
        <v>-4.475334616085374</v>
      </c>
      <c r="I190">
        <f t="shared" si="36"/>
        <v>-35.420512800712395</v>
      </c>
      <c r="J190">
        <f t="shared" si="37"/>
        <v>-2.2869725398789997</v>
      </c>
      <c r="K190">
        <f t="shared" si="37"/>
        <v>-10.305855920087501</v>
      </c>
      <c r="M190" s="12">
        <f t="shared" si="27"/>
        <v>-3507.8641556359576</v>
      </c>
      <c r="N190">
        <f t="shared" si="28"/>
        <v>2</v>
      </c>
      <c r="P190" s="13">
        <f t="shared" si="29"/>
        <v>0</v>
      </c>
      <c r="Q190" s="13">
        <f t="shared" si="30"/>
        <v>0</v>
      </c>
      <c r="R190" s="13">
        <f t="shared" si="31"/>
        <v>0</v>
      </c>
      <c r="S190" s="13">
        <f t="shared" si="32"/>
        <v>0</v>
      </c>
      <c r="T190" s="13">
        <f t="shared" si="33"/>
        <v>0</v>
      </c>
    </row>
    <row r="191" spans="1:20" x14ac:dyDescent="0.25">
      <c r="A191" s="11">
        <v>0.05</v>
      </c>
      <c r="B191" s="11">
        <v>13.75</v>
      </c>
      <c r="C191" s="11">
        <v>69.38</v>
      </c>
      <c r="D191" s="11">
        <v>7.73</v>
      </c>
      <c r="E191">
        <v>2</v>
      </c>
      <c r="G191">
        <f t="shared" si="34"/>
        <v>7.7086685593875007E-2</v>
      </c>
      <c r="H191">
        <f t="shared" si="35"/>
        <v>-4.475334616085374</v>
      </c>
      <c r="I191">
        <f t="shared" si="36"/>
        <v>-35.420512800712395</v>
      </c>
      <c r="J191">
        <f t="shared" si="37"/>
        <v>-2.2869725398789997</v>
      </c>
      <c r="K191">
        <f t="shared" si="37"/>
        <v>-10.305855920087501</v>
      </c>
      <c r="M191" s="12">
        <f t="shared" si="27"/>
        <v>-2546.9913284036725</v>
      </c>
      <c r="N191">
        <f t="shared" si="28"/>
        <v>2</v>
      </c>
      <c r="P191" s="13">
        <f t="shared" si="29"/>
        <v>0</v>
      </c>
      <c r="Q191" s="13">
        <f t="shared" si="30"/>
        <v>0</v>
      </c>
      <c r="R191" s="13">
        <f t="shared" si="31"/>
        <v>0</v>
      </c>
      <c r="S191" s="13">
        <f t="shared" si="32"/>
        <v>0</v>
      </c>
      <c r="T191" s="13">
        <f t="shared" si="33"/>
        <v>0</v>
      </c>
    </row>
    <row r="192" spans="1:20" x14ac:dyDescent="0.25">
      <c r="A192" s="11">
        <v>0.05</v>
      </c>
      <c r="B192" s="11">
        <v>13.54</v>
      </c>
      <c r="C192" s="11">
        <v>73.933999999999997</v>
      </c>
      <c r="D192" s="11">
        <v>7.73</v>
      </c>
      <c r="E192">
        <v>2</v>
      </c>
      <c r="G192">
        <f t="shared" si="34"/>
        <v>7.7086685593875007E-2</v>
      </c>
      <c r="H192">
        <f t="shared" si="35"/>
        <v>-4.475334616085374</v>
      </c>
      <c r="I192">
        <f t="shared" si="36"/>
        <v>-35.420512800712395</v>
      </c>
      <c r="J192">
        <f t="shared" si="37"/>
        <v>-2.2869725398789997</v>
      </c>
      <c r="K192">
        <f t="shared" si="37"/>
        <v>-10.305855920087501</v>
      </c>
      <c r="M192" s="12">
        <f t="shared" si="27"/>
        <v>-2707.3565234287389</v>
      </c>
      <c r="N192">
        <f t="shared" si="28"/>
        <v>2</v>
      </c>
      <c r="P192" s="13">
        <f t="shared" si="29"/>
        <v>0</v>
      </c>
      <c r="Q192" s="13">
        <f t="shared" si="30"/>
        <v>0</v>
      </c>
      <c r="R192" s="13">
        <f t="shared" si="31"/>
        <v>0</v>
      </c>
      <c r="S192" s="13">
        <f t="shared" si="32"/>
        <v>0</v>
      </c>
      <c r="T192" s="13">
        <f t="shared" si="33"/>
        <v>0</v>
      </c>
    </row>
    <row r="193" spans="1:20" x14ac:dyDescent="0.25">
      <c r="A193" s="11">
        <v>0.05</v>
      </c>
      <c r="B193" s="11">
        <v>13.88</v>
      </c>
      <c r="C193" s="11">
        <v>78.275999999999996</v>
      </c>
      <c r="D193" s="11">
        <v>7.75</v>
      </c>
      <c r="E193">
        <v>2</v>
      </c>
      <c r="G193">
        <f t="shared" si="34"/>
        <v>7.7086685593875007E-2</v>
      </c>
      <c r="H193">
        <f t="shared" si="35"/>
        <v>-4.475334616085374</v>
      </c>
      <c r="I193">
        <f t="shared" si="36"/>
        <v>-35.420512800712395</v>
      </c>
      <c r="J193">
        <f t="shared" si="37"/>
        <v>-2.2869725398789997</v>
      </c>
      <c r="K193">
        <f t="shared" si="37"/>
        <v>-10.305855920087501</v>
      </c>
      <c r="M193" s="12">
        <f t="shared" si="27"/>
        <v>-2862.7197432296985</v>
      </c>
      <c r="N193">
        <f t="shared" si="28"/>
        <v>2</v>
      </c>
      <c r="P193" s="13">
        <f t="shared" si="29"/>
        <v>0</v>
      </c>
      <c r="Q193" s="13">
        <f t="shared" si="30"/>
        <v>0</v>
      </c>
      <c r="R193" s="13">
        <f t="shared" si="31"/>
        <v>0</v>
      </c>
      <c r="S193" s="13">
        <f t="shared" si="32"/>
        <v>0</v>
      </c>
      <c r="T193" s="13">
        <f t="shared" si="33"/>
        <v>0</v>
      </c>
    </row>
    <row r="194" spans="1:20" x14ac:dyDescent="0.25">
      <c r="A194" s="11">
        <v>0.05</v>
      </c>
      <c r="B194" s="11">
        <v>13.45</v>
      </c>
      <c r="C194" s="11">
        <v>81.429000000000002</v>
      </c>
      <c r="D194" s="11">
        <v>7.76</v>
      </c>
      <c r="E194">
        <v>2</v>
      </c>
      <c r="G194">
        <f t="shared" si="34"/>
        <v>7.7086685593875007E-2</v>
      </c>
      <c r="H194">
        <f t="shared" si="35"/>
        <v>-4.475334616085374</v>
      </c>
      <c r="I194">
        <f t="shared" si="36"/>
        <v>-35.420512800712395</v>
      </c>
      <c r="J194">
        <f t="shared" si="37"/>
        <v>-2.2869725398789997</v>
      </c>
      <c r="K194">
        <f t="shared" si="37"/>
        <v>-10.305855920087501</v>
      </c>
      <c r="M194" s="12">
        <f t="shared" si="27"/>
        <v>-2972.4990959308266</v>
      </c>
      <c r="N194">
        <f t="shared" si="28"/>
        <v>2</v>
      </c>
      <c r="P194" s="13">
        <f t="shared" si="29"/>
        <v>0</v>
      </c>
      <c r="Q194" s="13">
        <f t="shared" si="30"/>
        <v>0</v>
      </c>
      <c r="R194" s="13">
        <f t="shared" si="31"/>
        <v>0</v>
      </c>
      <c r="S194" s="13">
        <f t="shared" si="32"/>
        <v>0</v>
      </c>
      <c r="T194" s="13">
        <f t="shared" si="33"/>
        <v>0</v>
      </c>
    </row>
    <row r="195" spans="1:20" x14ac:dyDescent="0.25">
      <c r="A195" s="11">
        <v>0.05</v>
      </c>
      <c r="B195" s="11">
        <v>13.88</v>
      </c>
      <c r="C195" s="11">
        <v>83.945000000000007</v>
      </c>
      <c r="D195" s="11">
        <v>7.73</v>
      </c>
      <c r="E195">
        <v>2</v>
      </c>
      <c r="G195">
        <f t="shared" si="34"/>
        <v>7.7086685593875007E-2</v>
      </c>
      <c r="H195">
        <f t="shared" si="35"/>
        <v>-4.475334616085374</v>
      </c>
      <c r="I195">
        <f t="shared" si="36"/>
        <v>-35.420512800712395</v>
      </c>
      <c r="J195">
        <f t="shared" si="37"/>
        <v>-2.2869725398789997</v>
      </c>
      <c r="K195">
        <f t="shared" si="37"/>
        <v>-10.305855920087501</v>
      </c>
      <c r="M195" s="12">
        <f t="shared" ref="M195:M258" si="38">G195*A195+H195*B195+I195*C195+J195*D195+K195</f>
        <v>-3063.4728908461398</v>
      </c>
      <c r="N195">
        <f t="shared" ref="N195:N258" si="39">IF(M195&gt;0,1,2)</f>
        <v>2</v>
      </c>
      <c r="P195" s="13">
        <f t="shared" ref="P195:P258" si="40">IF(E195=N195,0,$O$2*A195*(E195-M195))</f>
        <v>0</v>
      </c>
      <c r="Q195" s="13">
        <f t="shared" ref="Q195:Q258" si="41">IF(E195=N195,0,$O$2*B195*(E195-M195))</f>
        <v>0</v>
      </c>
      <c r="R195" s="13">
        <f t="shared" ref="R195:R258" si="42">IF(E195=N195,0,$O$2*C195*(E195-M195))</f>
        <v>0</v>
      </c>
      <c r="S195" s="13">
        <f t="shared" ref="S195:S258" si="43">IF(E195=N195,0,$O$2*D195*(E195-M195))</f>
        <v>0</v>
      </c>
      <c r="T195" s="13">
        <f t="shared" ref="T195:T258" si="44">IF(E195=N195,0,$O$2*(E195-M195))</f>
        <v>0</v>
      </c>
    </row>
    <row r="196" spans="1:20" x14ac:dyDescent="0.25">
      <c r="A196" s="11">
        <v>0.05</v>
      </c>
      <c r="B196" s="11">
        <v>13.81</v>
      </c>
      <c r="C196" s="11">
        <v>150</v>
      </c>
      <c r="D196" s="11">
        <v>7.75</v>
      </c>
      <c r="E196">
        <v>2</v>
      </c>
      <c r="G196">
        <f t="shared" si="34"/>
        <v>7.7086685593875007E-2</v>
      </c>
      <c r="H196">
        <f t="shared" si="35"/>
        <v>-4.475334616085374</v>
      </c>
      <c r="I196">
        <f t="shared" si="36"/>
        <v>-35.420512800712395</v>
      </c>
      <c r="J196">
        <f t="shared" si="37"/>
        <v>-2.2869725398789997</v>
      </c>
      <c r="K196">
        <f t="shared" si="37"/>
        <v>-10.305855920087501</v>
      </c>
      <c r="M196" s="12">
        <f t="shared" si="38"/>
        <v>-5402.9073299248676</v>
      </c>
      <c r="N196">
        <f t="shared" si="39"/>
        <v>2</v>
      </c>
      <c r="P196" s="13">
        <f t="shared" si="40"/>
        <v>0</v>
      </c>
      <c r="Q196" s="13">
        <f t="shared" si="41"/>
        <v>0</v>
      </c>
      <c r="R196" s="13">
        <f t="shared" si="42"/>
        <v>0</v>
      </c>
      <c r="S196" s="13">
        <f t="shared" si="43"/>
        <v>0</v>
      </c>
      <c r="T196" s="13">
        <f t="shared" si="44"/>
        <v>0</v>
      </c>
    </row>
    <row r="197" spans="1:20" x14ac:dyDescent="0.25">
      <c r="A197" s="11">
        <v>0.05</v>
      </c>
      <c r="B197" s="11">
        <v>13.81</v>
      </c>
      <c r="C197" s="11">
        <v>73.251999999999995</v>
      </c>
      <c r="D197" s="11">
        <v>7.73</v>
      </c>
      <c r="E197">
        <v>2</v>
      </c>
      <c r="G197">
        <f t="shared" si="34"/>
        <v>7.7086685593875007E-2</v>
      </c>
      <c r="H197">
        <f t="shared" si="35"/>
        <v>-4.475334616085374</v>
      </c>
      <c r="I197">
        <f t="shared" si="36"/>
        <v>-35.420512800712395</v>
      </c>
      <c r="J197">
        <f t="shared" si="37"/>
        <v>-2.2869725398789997</v>
      </c>
      <c r="K197">
        <f t="shared" si="37"/>
        <v>-10.305855920087501</v>
      </c>
      <c r="M197" s="12">
        <f t="shared" si="38"/>
        <v>-2684.4080740449958</v>
      </c>
      <c r="N197">
        <f t="shared" si="39"/>
        <v>2</v>
      </c>
      <c r="P197" s="13">
        <f t="shared" si="40"/>
        <v>0</v>
      </c>
      <c r="Q197" s="13">
        <f t="shared" si="41"/>
        <v>0</v>
      </c>
      <c r="R197" s="13">
        <f t="shared" si="42"/>
        <v>0</v>
      </c>
      <c r="S197" s="13">
        <f t="shared" si="43"/>
        <v>0</v>
      </c>
      <c r="T197" s="13">
        <f t="shared" si="44"/>
        <v>0</v>
      </c>
    </row>
    <row r="198" spans="1:20" x14ac:dyDescent="0.25">
      <c r="A198" s="11">
        <v>0.05</v>
      </c>
      <c r="B198" s="11">
        <v>13.2</v>
      </c>
      <c r="C198" s="11">
        <v>75.332999999999998</v>
      </c>
      <c r="D198" s="11">
        <v>7.73</v>
      </c>
      <c r="E198">
        <v>2</v>
      </c>
      <c r="G198">
        <f t="shared" si="34"/>
        <v>7.7086685593875007E-2</v>
      </c>
      <c r="H198">
        <f t="shared" si="35"/>
        <v>-4.475334616085374</v>
      </c>
      <c r="I198">
        <f t="shared" si="36"/>
        <v>-35.420512800712395</v>
      </c>
      <c r="J198">
        <f t="shared" si="37"/>
        <v>-2.2869725398789997</v>
      </c>
      <c r="K198">
        <f t="shared" si="37"/>
        <v>-10.305855920087501</v>
      </c>
      <c r="M198" s="12">
        <f t="shared" si="38"/>
        <v>-2755.3882070674663</v>
      </c>
      <c r="N198">
        <f t="shared" si="39"/>
        <v>2</v>
      </c>
      <c r="P198" s="13">
        <f t="shared" si="40"/>
        <v>0</v>
      </c>
      <c r="Q198" s="13">
        <f t="shared" si="41"/>
        <v>0</v>
      </c>
      <c r="R198" s="13">
        <f t="shared" si="42"/>
        <v>0</v>
      </c>
      <c r="S198" s="13">
        <f t="shared" si="43"/>
        <v>0</v>
      </c>
      <c r="T198" s="13">
        <f t="shared" si="44"/>
        <v>0</v>
      </c>
    </row>
    <row r="199" spans="1:20" x14ac:dyDescent="0.25">
      <c r="A199" s="11">
        <v>0.05</v>
      </c>
      <c r="B199" s="11">
        <v>13.69</v>
      </c>
      <c r="C199" s="11">
        <v>79.042999999999992</v>
      </c>
      <c r="D199" s="11">
        <v>7.73</v>
      </c>
      <c r="E199">
        <v>2</v>
      </c>
      <c r="G199">
        <f t="shared" si="34"/>
        <v>7.7086685593875007E-2</v>
      </c>
      <c r="H199">
        <f t="shared" si="35"/>
        <v>-4.475334616085374</v>
      </c>
      <c r="I199">
        <f t="shared" si="36"/>
        <v>-35.420512800712395</v>
      </c>
      <c r="J199">
        <f t="shared" si="37"/>
        <v>-2.2869725398789997</v>
      </c>
      <c r="K199">
        <f t="shared" si="37"/>
        <v>-10.305855920087501</v>
      </c>
      <c r="M199" s="12">
        <f t="shared" si="38"/>
        <v>-2888.9912235199909</v>
      </c>
      <c r="N199">
        <f t="shared" si="39"/>
        <v>2</v>
      </c>
      <c r="P199" s="13">
        <f t="shared" si="40"/>
        <v>0</v>
      </c>
      <c r="Q199" s="13">
        <f t="shared" si="41"/>
        <v>0</v>
      </c>
      <c r="R199" s="13">
        <f t="shared" si="42"/>
        <v>0</v>
      </c>
      <c r="S199" s="13">
        <f t="shared" si="43"/>
        <v>0</v>
      </c>
      <c r="T199" s="13">
        <f t="shared" si="44"/>
        <v>0</v>
      </c>
    </row>
    <row r="200" spans="1:20" x14ac:dyDescent="0.25">
      <c r="A200" s="11">
        <v>0.05</v>
      </c>
      <c r="B200" s="11">
        <v>13.81</v>
      </c>
      <c r="C200" s="11">
        <v>81.429000000000002</v>
      </c>
      <c r="D200" s="11">
        <v>7.74</v>
      </c>
      <c r="E200">
        <v>2</v>
      </c>
      <c r="G200">
        <f t="shared" si="34"/>
        <v>7.7086685593875007E-2</v>
      </c>
      <c r="H200">
        <f t="shared" si="35"/>
        <v>-4.475334616085374</v>
      </c>
      <c r="I200">
        <f t="shared" si="36"/>
        <v>-35.420512800712395</v>
      </c>
      <c r="J200">
        <f t="shared" si="37"/>
        <v>-2.2869725398789997</v>
      </c>
      <c r="K200">
        <f t="shared" si="37"/>
        <v>-10.305855920087501</v>
      </c>
      <c r="M200" s="12">
        <f t="shared" si="38"/>
        <v>-2974.06447694182</v>
      </c>
      <c r="N200">
        <f t="shared" si="39"/>
        <v>2</v>
      </c>
      <c r="P200" s="13">
        <f t="shared" si="40"/>
        <v>0</v>
      </c>
      <c r="Q200" s="13">
        <f t="shared" si="41"/>
        <v>0</v>
      </c>
      <c r="R200" s="13">
        <f t="shared" si="42"/>
        <v>0</v>
      </c>
      <c r="S200" s="13">
        <f t="shared" si="43"/>
        <v>0</v>
      </c>
      <c r="T200" s="13">
        <f t="shared" si="44"/>
        <v>0</v>
      </c>
    </row>
    <row r="201" spans="1:20" x14ac:dyDescent="0.25">
      <c r="A201" s="11">
        <v>0.05</v>
      </c>
      <c r="B201" s="11">
        <v>13.94</v>
      </c>
      <c r="C201" s="11">
        <v>83.945000000000007</v>
      </c>
      <c r="D201" s="11">
        <v>7.73</v>
      </c>
      <c r="E201">
        <v>2</v>
      </c>
      <c r="G201">
        <f t="shared" si="34"/>
        <v>7.7086685593875007E-2</v>
      </c>
      <c r="H201">
        <f t="shared" si="35"/>
        <v>-4.475334616085374</v>
      </c>
      <c r="I201">
        <f t="shared" si="36"/>
        <v>-35.420512800712395</v>
      </c>
      <c r="J201">
        <f t="shared" si="37"/>
        <v>-2.2869725398789997</v>
      </c>
      <c r="K201">
        <f t="shared" si="37"/>
        <v>-10.305855920087501</v>
      </c>
      <c r="M201" s="12">
        <f t="shared" si="38"/>
        <v>-3063.7414109231049</v>
      </c>
      <c r="N201">
        <f t="shared" si="39"/>
        <v>2</v>
      </c>
      <c r="P201" s="13">
        <f t="shared" si="40"/>
        <v>0</v>
      </c>
      <c r="Q201" s="13">
        <f t="shared" si="41"/>
        <v>0</v>
      </c>
      <c r="R201" s="13">
        <f t="shared" si="42"/>
        <v>0</v>
      </c>
      <c r="S201" s="13">
        <f t="shared" si="43"/>
        <v>0</v>
      </c>
      <c r="T201" s="13">
        <f t="shared" si="44"/>
        <v>0</v>
      </c>
    </row>
    <row r="202" spans="1:20" x14ac:dyDescent="0.25">
      <c r="A202" s="11">
        <v>0.05</v>
      </c>
      <c r="B202" s="11">
        <v>13.69</v>
      </c>
      <c r="C202" s="11">
        <v>85.700999999999993</v>
      </c>
      <c r="D202" s="11">
        <v>7.73</v>
      </c>
      <c r="E202">
        <v>2</v>
      </c>
      <c r="G202">
        <f t="shared" si="34"/>
        <v>7.7086685593875007E-2</v>
      </c>
      <c r="H202">
        <f t="shared" si="35"/>
        <v>-4.475334616085374</v>
      </c>
      <c r="I202">
        <f t="shared" si="36"/>
        <v>-35.420512800712395</v>
      </c>
      <c r="J202">
        <f t="shared" si="37"/>
        <v>-2.2869725398789997</v>
      </c>
      <c r="K202">
        <f t="shared" si="37"/>
        <v>-10.305855920087501</v>
      </c>
      <c r="M202" s="12">
        <f t="shared" si="38"/>
        <v>-3124.8209977471342</v>
      </c>
      <c r="N202">
        <f t="shared" si="39"/>
        <v>2</v>
      </c>
      <c r="P202" s="13">
        <f t="shared" si="40"/>
        <v>0</v>
      </c>
      <c r="Q202" s="13">
        <f t="shared" si="41"/>
        <v>0</v>
      </c>
      <c r="R202" s="13">
        <f t="shared" si="42"/>
        <v>0</v>
      </c>
      <c r="S202" s="13">
        <f t="shared" si="43"/>
        <v>0</v>
      </c>
      <c r="T202" s="13">
        <f t="shared" si="44"/>
        <v>0</v>
      </c>
    </row>
    <row r="203" spans="1:20" x14ac:dyDescent="0.25">
      <c r="A203" s="11">
        <v>0.05</v>
      </c>
      <c r="B203" s="11">
        <v>13.81</v>
      </c>
      <c r="C203" s="11">
        <v>96.667000000000002</v>
      </c>
      <c r="D203" s="11">
        <v>7.73</v>
      </c>
      <c r="E203">
        <v>2</v>
      </c>
      <c r="G203">
        <f t="shared" si="34"/>
        <v>7.7086685593875007E-2</v>
      </c>
      <c r="H203">
        <f t="shared" si="35"/>
        <v>-4.475334616085374</v>
      </c>
      <c r="I203">
        <f t="shared" si="36"/>
        <v>-35.420512800712395</v>
      </c>
      <c r="J203">
        <f t="shared" si="37"/>
        <v>-2.2869725398789997</v>
      </c>
      <c r="K203">
        <f t="shared" si="37"/>
        <v>-10.305855920087501</v>
      </c>
      <c r="M203" s="12">
        <f t="shared" si="38"/>
        <v>-3513.7793812736768</v>
      </c>
      <c r="N203">
        <f t="shared" si="39"/>
        <v>2</v>
      </c>
      <c r="P203" s="13">
        <f t="shared" si="40"/>
        <v>0</v>
      </c>
      <c r="Q203" s="13">
        <f t="shared" si="41"/>
        <v>0</v>
      </c>
      <c r="R203" s="13">
        <f t="shared" si="42"/>
        <v>0</v>
      </c>
      <c r="S203" s="13">
        <f t="shared" si="43"/>
        <v>0</v>
      </c>
      <c r="T203" s="13">
        <f t="shared" si="44"/>
        <v>0</v>
      </c>
    </row>
    <row r="204" spans="1:20" x14ac:dyDescent="0.25">
      <c r="A204" s="11">
        <v>0.05</v>
      </c>
      <c r="B204" s="11">
        <v>13.88</v>
      </c>
      <c r="C204" s="11">
        <v>98.936000000000007</v>
      </c>
      <c r="D204" s="11">
        <v>7.72</v>
      </c>
      <c r="E204">
        <v>2</v>
      </c>
      <c r="G204">
        <f t="shared" si="34"/>
        <v>7.7086685593875007E-2</v>
      </c>
      <c r="H204">
        <f t="shared" si="35"/>
        <v>-4.475334616085374</v>
      </c>
      <c r="I204">
        <f t="shared" si="36"/>
        <v>-35.420512800712395</v>
      </c>
      <c r="J204">
        <f t="shared" si="37"/>
        <v>-2.2869725398789997</v>
      </c>
      <c r="K204">
        <f t="shared" si="37"/>
        <v>-10.305855920087501</v>
      </c>
      <c r="M204" s="12">
        <f t="shared" si="38"/>
        <v>-3594.4389285162206</v>
      </c>
      <c r="N204">
        <f t="shared" si="39"/>
        <v>2</v>
      </c>
      <c r="P204" s="13">
        <f t="shared" si="40"/>
        <v>0</v>
      </c>
      <c r="Q204" s="13">
        <f t="shared" si="41"/>
        <v>0</v>
      </c>
      <c r="R204" s="13">
        <f t="shared" si="42"/>
        <v>0</v>
      </c>
      <c r="S204" s="13">
        <f t="shared" si="43"/>
        <v>0</v>
      </c>
      <c r="T204" s="13">
        <f t="shared" si="44"/>
        <v>0</v>
      </c>
    </row>
    <row r="205" spans="1:20" x14ac:dyDescent="0.25">
      <c r="A205" s="11">
        <v>0.05</v>
      </c>
      <c r="B205" s="11">
        <v>13.81</v>
      </c>
      <c r="C205" s="11">
        <v>98.936000000000007</v>
      </c>
      <c r="D205" s="11">
        <v>7.71</v>
      </c>
      <c r="E205">
        <v>2</v>
      </c>
      <c r="G205">
        <f t="shared" si="34"/>
        <v>7.7086685593875007E-2</v>
      </c>
      <c r="H205">
        <f t="shared" si="35"/>
        <v>-4.475334616085374</v>
      </c>
      <c r="I205">
        <f t="shared" si="36"/>
        <v>-35.420512800712395</v>
      </c>
      <c r="J205">
        <f t="shared" si="37"/>
        <v>-2.2869725398789997</v>
      </c>
      <c r="K205">
        <f t="shared" si="37"/>
        <v>-10.305855920087501</v>
      </c>
      <c r="M205" s="12">
        <f t="shared" si="38"/>
        <v>-3594.102785367696</v>
      </c>
      <c r="N205">
        <f t="shared" si="39"/>
        <v>2</v>
      </c>
      <c r="P205" s="13">
        <f t="shared" si="40"/>
        <v>0</v>
      </c>
      <c r="Q205" s="13">
        <f t="shared" si="41"/>
        <v>0</v>
      </c>
      <c r="R205" s="13">
        <f t="shared" si="42"/>
        <v>0</v>
      </c>
      <c r="S205" s="13">
        <f t="shared" si="43"/>
        <v>0</v>
      </c>
      <c r="T205" s="13">
        <f t="shared" si="44"/>
        <v>0</v>
      </c>
    </row>
    <row r="206" spans="1:20" x14ac:dyDescent="0.25">
      <c r="A206" s="11">
        <v>0.05</v>
      </c>
      <c r="B206" s="11">
        <v>13.81</v>
      </c>
      <c r="C206" s="11">
        <v>98.936000000000007</v>
      </c>
      <c r="D206" s="11">
        <v>7.7</v>
      </c>
      <c r="E206">
        <v>2</v>
      </c>
      <c r="G206">
        <f t="shared" si="34"/>
        <v>7.7086685593875007E-2</v>
      </c>
      <c r="H206">
        <f t="shared" si="35"/>
        <v>-4.475334616085374</v>
      </c>
      <c r="I206">
        <f t="shared" si="36"/>
        <v>-35.420512800712395</v>
      </c>
      <c r="J206">
        <f t="shared" si="37"/>
        <v>-2.2869725398789997</v>
      </c>
      <c r="K206">
        <f t="shared" si="37"/>
        <v>-10.305855920087501</v>
      </c>
      <c r="M206" s="12">
        <f t="shared" si="38"/>
        <v>-3594.0799156422972</v>
      </c>
      <c r="N206">
        <f t="shared" si="39"/>
        <v>2</v>
      </c>
      <c r="P206" s="13">
        <f t="shared" si="40"/>
        <v>0</v>
      </c>
      <c r="Q206" s="13">
        <f t="shared" si="41"/>
        <v>0</v>
      </c>
      <c r="R206" s="13">
        <f t="shared" si="42"/>
        <v>0</v>
      </c>
      <c r="S206" s="13">
        <f t="shared" si="43"/>
        <v>0</v>
      </c>
      <c r="T206" s="13">
        <f t="shared" si="44"/>
        <v>0</v>
      </c>
    </row>
    <row r="207" spans="1:20" x14ac:dyDescent="0.25">
      <c r="A207" s="11">
        <v>0.05</v>
      </c>
      <c r="B207" s="11">
        <v>13.88</v>
      </c>
      <c r="C207" s="11">
        <v>100.108</v>
      </c>
      <c r="D207" s="11">
        <v>7.7</v>
      </c>
      <c r="E207">
        <v>2</v>
      </c>
      <c r="G207">
        <f t="shared" si="34"/>
        <v>7.7086685593875007E-2</v>
      </c>
      <c r="H207">
        <f t="shared" si="35"/>
        <v>-4.475334616085374</v>
      </c>
      <c r="I207">
        <f t="shared" si="36"/>
        <v>-35.420512800712395</v>
      </c>
      <c r="J207">
        <f t="shared" si="37"/>
        <v>-2.2869725398789997</v>
      </c>
      <c r="K207">
        <f t="shared" si="37"/>
        <v>-10.305855920087501</v>
      </c>
      <c r="M207" s="12">
        <f t="shared" si="38"/>
        <v>-3635.9060300678575</v>
      </c>
      <c r="N207">
        <f t="shared" si="39"/>
        <v>2</v>
      </c>
      <c r="P207" s="13">
        <f t="shared" si="40"/>
        <v>0</v>
      </c>
      <c r="Q207" s="13">
        <f t="shared" si="41"/>
        <v>0</v>
      </c>
      <c r="R207" s="13">
        <f t="shared" si="42"/>
        <v>0</v>
      </c>
      <c r="S207" s="13">
        <f t="shared" si="43"/>
        <v>0</v>
      </c>
      <c r="T207" s="13">
        <f t="shared" si="44"/>
        <v>0</v>
      </c>
    </row>
    <row r="208" spans="1:20" x14ac:dyDescent="0.25">
      <c r="A208" s="11">
        <v>0.05</v>
      </c>
      <c r="B208" s="11">
        <v>13.81</v>
      </c>
      <c r="C208" s="11">
        <v>100.108</v>
      </c>
      <c r="D208" s="11">
        <v>7.73</v>
      </c>
      <c r="E208">
        <v>2</v>
      </c>
      <c r="G208">
        <f t="shared" si="34"/>
        <v>7.7086685593875007E-2</v>
      </c>
      <c r="H208">
        <f t="shared" si="35"/>
        <v>-4.475334616085374</v>
      </c>
      <c r="I208">
        <f t="shared" si="36"/>
        <v>-35.420512800712395</v>
      </c>
      <c r="J208">
        <f t="shared" si="37"/>
        <v>-2.2869725398789997</v>
      </c>
      <c r="K208">
        <f t="shared" si="37"/>
        <v>-10.305855920087501</v>
      </c>
      <c r="M208" s="12">
        <f t="shared" si="38"/>
        <v>-3635.661365820928</v>
      </c>
      <c r="N208">
        <f t="shared" si="39"/>
        <v>2</v>
      </c>
      <c r="P208" s="13">
        <f t="shared" si="40"/>
        <v>0</v>
      </c>
      <c r="Q208" s="13">
        <f t="shared" si="41"/>
        <v>0</v>
      </c>
      <c r="R208" s="13">
        <f t="shared" si="42"/>
        <v>0</v>
      </c>
      <c r="S208" s="13">
        <f t="shared" si="43"/>
        <v>0</v>
      </c>
      <c r="T208" s="13">
        <f t="shared" si="44"/>
        <v>0</v>
      </c>
    </row>
    <row r="209" spans="1:20" x14ac:dyDescent="0.25">
      <c r="A209" s="11">
        <v>0.05</v>
      </c>
      <c r="B209" s="11">
        <v>13.81</v>
      </c>
      <c r="C209" s="11">
        <v>101.304</v>
      </c>
      <c r="D209" s="11">
        <v>7.73</v>
      </c>
      <c r="E209">
        <v>2</v>
      </c>
      <c r="G209">
        <f t="shared" si="34"/>
        <v>7.7086685593875007E-2</v>
      </c>
      <c r="H209">
        <f t="shared" si="35"/>
        <v>-4.475334616085374</v>
      </c>
      <c r="I209">
        <f t="shared" si="36"/>
        <v>-35.420512800712395</v>
      </c>
      <c r="J209">
        <f t="shared" si="37"/>
        <v>-2.2869725398789997</v>
      </c>
      <c r="K209">
        <f t="shared" si="37"/>
        <v>-10.305855920087501</v>
      </c>
      <c r="M209" s="12">
        <f t="shared" si="38"/>
        <v>-3678.0242991305799</v>
      </c>
      <c r="N209">
        <f t="shared" si="39"/>
        <v>2</v>
      </c>
      <c r="P209" s="13">
        <f t="shared" si="40"/>
        <v>0</v>
      </c>
      <c r="Q209" s="13">
        <f t="shared" si="41"/>
        <v>0</v>
      </c>
      <c r="R209" s="13">
        <f t="shared" si="42"/>
        <v>0</v>
      </c>
      <c r="S209" s="13">
        <f t="shared" si="43"/>
        <v>0</v>
      </c>
      <c r="T209" s="13">
        <f t="shared" si="44"/>
        <v>0</v>
      </c>
    </row>
    <row r="210" spans="1:20" x14ac:dyDescent="0.25">
      <c r="A210" s="11">
        <v>0.05</v>
      </c>
      <c r="B210" s="11">
        <v>13.69</v>
      </c>
      <c r="C210" s="11">
        <v>101.304</v>
      </c>
      <c r="D210" s="11">
        <v>7.72</v>
      </c>
      <c r="E210">
        <v>2</v>
      </c>
      <c r="G210">
        <f t="shared" si="34"/>
        <v>7.7086685593875007E-2</v>
      </c>
      <c r="H210">
        <f t="shared" si="35"/>
        <v>-4.475334616085374</v>
      </c>
      <c r="I210">
        <f t="shared" si="36"/>
        <v>-35.420512800712395</v>
      </c>
      <c r="J210">
        <f t="shared" si="37"/>
        <v>-2.2869725398789997</v>
      </c>
      <c r="K210">
        <f t="shared" si="37"/>
        <v>-10.305855920087501</v>
      </c>
      <c r="M210" s="12">
        <f t="shared" si="38"/>
        <v>-3677.4643892512509</v>
      </c>
      <c r="N210">
        <f t="shared" si="39"/>
        <v>2</v>
      </c>
      <c r="P210" s="13">
        <f t="shared" si="40"/>
        <v>0</v>
      </c>
      <c r="Q210" s="13">
        <f t="shared" si="41"/>
        <v>0</v>
      </c>
      <c r="R210" s="13">
        <f t="shared" si="42"/>
        <v>0</v>
      </c>
      <c r="S210" s="13">
        <f t="shared" si="43"/>
        <v>0</v>
      </c>
      <c r="T210" s="13">
        <f t="shared" si="44"/>
        <v>0</v>
      </c>
    </row>
    <row r="211" spans="1:20" x14ac:dyDescent="0.25">
      <c r="A211" s="11">
        <v>0.05</v>
      </c>
      <c r="B211" s="11">
        <v>13.81</v>
      </c>
      <c r="C211" s="11">
        <v>101.304</v>
      </c>
      <c r="D211" s="11">
        <v>7.7</v>
      </c>
      <c r="E211">
        <v>2</v>
      </c>
      <c r="G211">
        <f t="shared" ref="G211:G274" si="45">G210+P210</f>
        <v>7.7086685593875007E-2</v>
      </c>
      <c r="H211">
        <f t="shared" ref="H211:H274" si="46">H210+Q210</f>
        <v>-4.475334616085374</v>
      </c>
      <c r="I211">
        <f t="shared" ref="I211:I274" si="47">I210+R210</f>
        <v>-35.420512800712395</v>
      </c>
      <c r="J211">
        <f t="shared" ref="J211:K274" si="48">J210+S210</f>
        <v>-2.2869725398789997</v>
      </c>
      <c r="K211">
        <f t="shared" si="48"/>
        <v>-10.305855920087501</v>
      </c>
      <c r="M211" s="12">
        <f t="shared" si="38"/>
        <v>-3677.9556899543836</v>
      </c>
      <c r="N211">
        <f t="shared" si="39"/>
        <v>2</v>
      </c>
      <c r="P211" s="13">
        <f t="shared" si="40"/>
        <v>0</v>
      </c>
      <c r="Q211" s="13">
        <f t="shared" si="41"/>
        <v>0</v>
      </c>
      <c r="R211" s="13">
        <f t="shared" si="42"/>
        <v>0</v>
      </c>
      <c r="S211" s="13">
        <f t="shared" si="43"/>
        <v>0</v>
      </c>
      <c r="T211" s="13">
        <f t="shared" si="44"/>
        <v>0</v>
      </c>
    </row>
    <row r="212" spans="1:20" x14ac:dyDescent="0.25">
      <c r="A212" s="11">
        <v>0.05</v>
      </c>
      <c r="B212" s="11">
        <v>13.81</v>
      </c>
      <c r="C212" s="11">
        <v>102.527</v>
      </c>
      <c r="D212" s="11">
        <v>7.69</v>
      </c>
      <c r="E212">
        <v>2</v>
      </c>
      <c r="G212">
        <f t="shared" si="45"/>
        <v>7.7086685593875007E-2</v>
      </c>
      <c r="H212">
        <f t="shared" si="46"/>
        <v>-4.475334616085374</v>
      </c>
      <c r="I212">
        <f t="shared" si="47"/>
        <v>-35.420512800712395</v>
      </c>
      <c r="J212">
        <f t="shared" si="48"/>
        <v>-2.2869725398789997</v>
      </c>
      <c r="K212">
        <f t="shared" si="48"/>
        <v>-10.305855920087501</v>
      </c>
      <c r="M212" s="12">
        <f t="shared" si="38"/>
        <v>-3721.2521073842563</v>
      </c>
      <c r="N212">
        <f t="shared" si="39"/>
        <v>2</v>
      </c>
      <c r="P212" s="13">
        <f t="shared" si="40"/>
        <v>0</v>
      </c>
      <c r="Q212" s="13">
        <f t="shared" si="41"/>
        <v>0</v>
      </c>
      <c r="R212" s="13">
        <f t="shared" si="42"/>
        <v>0</v>
      </c>
      <c r="S212" s="13">
        <f t="shared" si="43"/>
        <v>0</v>
      </c>
      <c r="T212" s="13">
        <f t="shared" si="44"/>
        <v>0</v>
      </c>
    </row>
    <row r="213" spans="1:20" x14ac:dyDescent="0.25">
      <c r="A213" s="11">
        <v>0.05</v>
      </c>
      <c r="B213" s="11">
        <v>13.69</v>
      </c>
      <c r="C213" s="11">
        <v>102.527</v>
      </c>
      <c r="D213" s="11">
        <v>7.73</v>
      </c>
      <c r="E213">
        <v>2</v>
      </c>
      <c r="G213">
        <f t="shared" si="45"/>
        <v>7.7086685593875007E-2</v>
      </c>
      <c r="H213">
        <f t="shared" si="46"/>
        <v>-4.475334616085374</v>
      </c>
      <c r="I213">
        <f t="shared" si="47"/>
        <v>-35.420512800712395</v>
      </c>
      <c r="J213">
        <f t="shared" si="48"/>
        <v>-2.2869725398789997</v>
      </c>
      <c r="K213">
        <f t="shared" si="48"/>
        <v>-10.305855920087501</v>
      </c>
      <c r="M213" s="12">
        <f t="shared" si="38"/>
        <v>-3720.8065461319211</v>
      </c>
      <c r="N213">
        <f t="shared" si="39"/>
        <v>2</v>
      </c>
      <c r="P213" s="13">
        <f t="shared" si="40"/>
        <v>0</v>
      </c>
      <c r="Q213" s="13">
        <f t="shared" si="41"/>
        <v>0</v>
      </c>
      <c r="R213" s="13">
        <f t="shared" si="42"/>
        <v>0</v>
      </c>
      <c r="S213" s="13">
        <f t="shared" si="43"/>
        <v>0</v>
      </c>
      <c r="T213" s="13">
        <f t="shared" si="44"/>
        <v>0</v>
      </c>
    </row>
    <row r="214" spans="1:20" x14ac:dyDescent="0.25">
      <c r="A214" s="11">
        <v>0.05</v>
      </c>
      <c r="B214" s="11">
        <v>13.81</v>
      </c>
      <c r="C214" s="11">
        <v>103.77799999999999</v>
      </c>
      <c r="D214" s="11">
        <v>7.76</v>
      </c>
      <c r="E214">
        <v>2</v>
      </c>
      <c r="G214">
        <f t="shared" si="45"/>
        <v>7.7086685593875007E-2</v>
      </c>
      <c r="H214">
        <f t="shared" si="46"/>
        <v>-4.475334616085374</v>
      </c>
      <c r="I214">
        <f t="shared" si="47"/>
        <v>-35.420512800712395</v>
      </c>
      <c r="J214">
        <f t="shared" si="48"/>
        <v>-2.2869725398789997</v>
      </c>
      <c r="K214">
        <f t="shared" si="48"/>
        <v>-10.305855920087501</v>
      </c>
      <c r="M214" s="12">
        <f t="shared" si="38"/>
        <v>-3765.7232569757384</v>
      </c>
      <c r="N214">
        <f t="shared" si="39"/>
        <v>2</v>
      </c>
      <c r="P214" s="13">
        <f t="shared" si="40"/>
        <v>0</v>
      </c>
      <c r="Q214" s="13">
        <f t="shared" si="41"/>
        <v>0</v>
      </c>
      <c r="R214" s="13">
        <f t="shared" si="42"/>
        <v>0</v>
      </c>
      <c r="S214" s="13">
        <f t="shared" si="43"/>
        <v>0</v>
      </c>
      <c r="T214" s="13">
        <f t="shared" si="44"/>
        <v>0</v>
      </c>
    </row>
    <row r="215" spans="1:20" x14ac:dyDescent="0.25">
      <c r="A215" s="11">
        <v>0.05</v>
      </c>
      <c r="B215" s="11">
        <v>13.81</v>
      </c>
      <c r="C215" s="11">
        <v>111.905</v>
      </c>
      <c r="D215" s="11">
        <v>7.73</v>
      </c>
      <c r="E215">
        <v>2</v>
      </c>
      <c r="G215">
        <f t="shared" si="45"/>
        <v>7.7086685593875007E-2</v>
      </c>
      <c r="H215">
        <f t="shared" si="46"/>
        <v>-4.475334616085374</v>
      </c>
      <c r="I215">
        <f t="shared" si="47"/>
        <v>-35.420512800712395</v>
      </c>
      <c r="J215">
        <f t="shared" si="48"/>
        <v>-2.2869725398789997</v>
      </c>
      <c r="K215">
        <f t="shared" si="48"/>
        <v>-10.305855920087501</v>
      </c>
      <c r="M215" s="12">
        <f t="shared" si="38"/>
        <v>-4053.5171553309324</v>
      </c>
      <c r="N215">
        <f t="shared" si="39"/>
        <v>2</v>
      </c>
      <c r="P215" s="13">
        <f t="shared" si="40"/>
        <v>0</v>
      </c>
      <c r="Q215" s="13">
        <f t="shared" si="41"/>
        <v>0</v>
      </c>
      <c r="R215" s="13">
        <f t="shared" si="42"/>
        <v>0</v>
      </c>
      <c r="S215" s="13">
        <f t="shared" si="43"/>
        <v>0</v>
      </c>
      <c r="T215" s="13">
        <f t="shared" si="44"/>
        <v>0</v>
      </c>
    </row>
    <row r="216" spans="1:20" x14ac:dyDescent="0.25">
      <c r="A216" s="11">
        <v>0.05</v>
      </c>
      <c r="B216" s="11">
        <v>13.88</v>
      </c>
      <c r="C216" s="11">
        <v>111.905</v>
      </c>
      <c r="D216" s="11">
        <v>7.75</v>
      </c>
      <c r="E216">
        <v>2</v>
      </c>
      <c r="G216">
        <f t="shared" si="45"/>
        <v>7.7086685593875007E-2</v>
      </c>
      <c r="H216">
        <f t="shared" si="46"/>
        <v>-4.475334616085374</v>
      </c>
      <c r="I216">
        <f t="shared" si="47"/>
        <v>-35.420512800712395</v>
      </c>
      <c r="J216">
        <f t="shared" si="48"/>
        <v>-2.2869725398789997</v>
      </c>
      <c r="K216">
        <f t="shared" si="48"/>
        <v>-10.305855920087501</v>
      </c>
      <c r="M216" s="12">
        <f t="shared" si="38"/>
        <v>-4053.8761682048557</v>
      </c>
      <c r="N216">
        <f t="shared" si="39"/>
        <v>2</v>
      </c>
      <c r="P216" s="13">
        <f t="shared" si="40"/>
        <v>0</v>
      </c>
      <c r="Q216" s="13">
        <f t="shared" si="41"/>
        <v>0</v>
      </c>
      <c r="R216" s="13">
        <f t="shared" si="42"/>
        <v>0</v>
      </c>
      <c r="S216" s="13">
        <f t="shared" si="43"/>
        <v>0</v>
      </c>
      <c r="T216" s="13">
        <f t="shared" si="44"/>
        <v>0</v>
      </c>
    </row>
    <row r="217" spans="1:20" x14ac:dyDescent="0.25">
      <c r="A217" s="11">
        <v>0.05</v>
      </c>
      <c r="B217" s="11">
        <v>13.81</v>
      </c>
      <c r="C217" s="11">
        <v>111.905</v>
      </c>
      <c r="D217" s="11">
        <v>7.72</v>
      </c>
      <c r="E217">
        <v>2</v>
      </c>
      <c r="G217">
        <f t="shared" si="45"/>
        <v>7.7086685593875007E-2</v>
      </c>
      <c r="H217">
        <f t="shared" si="46"/>
        <v>-4.475334616085374</v>
      </c>
      <c r="I217">
        <f t="shared" si="47"/>
        <v>-35.420512800712395</v>
      </c>
      <c r="J217">
        <f t="shared" si="48"/>
        <v>-2.2869725398789997</v>
      </c>
      <c r="K217">
        <f t="shared" si="48"/>
        <v>-10.305855920087501</v>
      </c>
      <c r="M217" s="12">
        <f t="shared" si="38"/>
        <v>-4053.4942856055336</v>
      </c>
      <c r="N217">
        <f t="shared" si="39"/>
        <v>2</v>
      </c>
      <c r="P217" s="13">
        <f t="shared" si="40"/>
        <v>0</v>
      </c>
      <c r="Q217" s="13">
        <f t="shared" si="41"/>
        <v>0</v>
      </c>
      <c r="R217" s="13">
        <f t="shared" si="42"/>
        <v>0</v>
      </c>
      <c r="S217" s="13">
        <f t="shared" si="43"/>
        <v>0</v>
      </c>
      <c r="T217" s="13">
        <f t="shared" si="44"/>
        <v>0</v>
      </c>
    </row>
    <row r="218" spans="1:20" x14ac:dyDescent="0.25">
      <c r="A218" s="11">
        <v>0.05</v>
      </c>
      <c r="B218" s="11">
        <v>13.85</v>
      </c>
      <c r="C218" s="11">
        <v>111.905</v>
      </c>
      <c r="D218" s="11">
        <v>7.72</v>
      </c>
      <c r="E218">
        <v>2</v>
      </c>
      <c r="G218">
        <f t="shared" si="45"/>
        <v>7.7086685593875007E-2</v>
      </c>
      <c r="H218">
        <f t="shared" si="46"/>
        <v>-4.475334616085374</v>
      </c>
      <c r="I218">
        <f t="shared" si="47"/>
        <v>-35.420512800712395</v>
      </c>
      <c r="J218">
        <f t="shared" si="48"/>
        <v>-2.2869725398789997</v>
      </c>
      <c r="K218">
        <f t="shared" si="48"/>
        <v>-10.305855920087501</v>
      </c>
      <c r="M218" s="12">
        <f t="shared" si="38"/>
        <v>-4053.673298990177</v>
      </c>
      <c r="N218">
        <f t="shared" si="39"/>
        <v>2</v>
      </c>
      <c r="P218" s="13">
        <f t="shared" si="40"/>
        <v>0</v>
      </c>
      <c r="Q218" s="13">
        <f t="shared" si="41"/>
        <v>0</v>
      </c>
      <c r="R218" s="13">
        <f t="shared" si="42"/>
        <v>0</v>
      </c>
      <c r="S218" s="13">
        <f t="shared" si="43"/>
        <v>0</v>
      </c>
      <c r="T218" s="13">
        <f t="shared" si="44"/>
        <v>0</v>
      </c>
    </row>
    <row r="219" spans="1:20" x14ac:dyDescent="0.25">
      <c r="A219" s="11">
        <v>0.05</v>
      </c>
      <c r="B219" s="11">
        <v>13.88</v>
      </c>
      <c r="C219" s="11">
        <v>111.905</v>
      </c>
      <c r="D219" s="11">
        <v>7.7</v>
      </c>
      <c r="E219">
        <v>2</v>
      </c>
      <c r="G219">
        <f t="shared" si="45"/>
        <v>7.7086685593875007E-2</v>
      </c>
      <c r="H219">
        <f t="shared" si="46"/>
        <v>-4.475334616085374</v>
      </c>
      <c r="I219">
        <f t="shared" si="47"/>
        <v>-35.420512800712395</v>
      </c>
      <c r="J219">
        <f t="shared" si="48"/>
        <v>-2.2869725398789997</v>
      </c>
      <c r="K219">
        <f t="shared" si="48"/>
        <v>-10.305855920087501</v>
      </c>
      <c r="M219" s="12">
        <f t="shared" si="38"/>
        <v>-4053.7618195778618</v>
      </c>
      <c r="N219">
        <f t="shared" si="39"/>
        <v>2</v>
      </c>
      <c r="P219" s="13">
        <f t="shared" si="40"/>
        <v>0</v>
      </c>
      <c r="Q219" s="13">
        <f t="shared" si="41"/>
        <v>0</v>
      </c>
      <c r="R219" s="13">
        <f t="shared" si="42"/>
        <v>0</v>
      </c>
      <c r="S219" s="13">
        <f t="shared" si="43"/>
        <v>0</v>
      </c>
      <c r="T219" s="13">
        <f t="shared" si="44"/>
        <v>0</v>
      </c>
    </row>
    <row r="220" spans="1:20" x14ac:dyDescent="0.25">
      <c r="A220" s="11">
        <v>0.05</v>
      </c>
      <c r="B220" s="11">
        <v>13.81</v>
      </c>
      <c r="C220" s="11">
        <v>113.374</v>
      </c>
      <c r="D220" s="11">
        <v>7.73</v>
      </c>
      <c r="E220">
        <v>2</v>
      </c>
      <c r="G220">
        <f t="shared" si="45"/>
        <v>7.7086685593875007E-2</v>
      </c>
      <c r="H220">
        <f t="shared" si="46"/>
        <v>-4.475334616085374</v>
      </c>
      <c r="I220">
        <f t="shared" si="47"/>
        <v>-35.420512800712395</v>
      </c>
      <c r="J220">
        <f t="shared" si="48"/>
        <v>-2.2869725398789997</v>
      </c>
      <c r="K220">
        <f t="shared" si="48"/>
        <v>-10.305855920087501</v>
      </c>
      <c r="M220" s="12">
        <f t="shared" si="38"/>
        <v>-4105.5498886351779</v>
      </c>
      <c r="N220">
        <f t="shared" si="39"/>
        <v>2</v>
      </c>
      <c r="P220" s="13">
        <f t="shared" si="40"/>
        <v>0</v>
      </c>
      <c r="Q220" s="13">
        <f t="shared" si="41"/>
        <v>0</v>
      </c>
      <c r="R220" s="13">
        <f t="shared" si="42"/>
        <v>0</v>
      </c>
      <c r="S220" s="13">
        <f t="shared" si="43"/>
        <v>0</v>
      </c>
      <c r="T220" s="13">
        <f t="shared" si="44"/>
        <v>0</v>
      </c>
    </row>
    <row r="221" spans="1:20" x14ac:dyDescent="0.25">
      <c r="A221" s="11">
        <v>7.0000000000000007E-2</v>
      </c>
      <c r="B221" s="11">
        <v>13.69</v>
      </c>
      <c r="C221" s="11">
        <v>113.374</v>
      </c>
      <c r="D221" s="11">
        <v>7.73</v>
      </c>
      <c r="E221">
        <v>2</v>
      </c>
      <c r="G221">
        <f t="shared" si="45"/>
        <v>7.7086685593875007E-2</v>
      </c>
      <c r="H221">
        <f t="shared" si="46"/>
        <v>-4.475334616085374</v>
      </c>
      <c r="I221">
        <f t="shared" si="47"/>
        <v>-35.420512800712395</v>
      </c>
      <c r="J221">
        <f t="shared" si="48"/>
        <v>-2.2869725398789997</v>
      </c>
      <c r="K221">
        <f t="shared" si="48"/>
        <v>-10.305855920087501</v>
      </c>
      <c r="M221" s="12">
        <f t="shared" si="38"/>
        <v>-4105.0113067475359</v>
      </c>
      <c r="N221">
        <f t="shared" si="39"/>
        <v>2</v>
      </c>
      <c r="P221" s="13">
        <f t="shared" si="40"/>
        <v>0</v>
      </c>
      <c r="Q221" s="13">
        <f t="shared" si="41"/>
        <v>0</v>
      </c>
      <c r="R221" s="13">
        <f t="shared" si="42"/>
        <v>0</v>
      </c>
      <c r="S221" s="13">
        <f t="shared" si="43"/>
        <v>0</v>
      </c>
      <c r="T221" s="13">
        <f t="shared" si="44"/>
        <v>0</v>
      </c>
    </row>
    <row r="222" spans="1:20" x14ac:dyDescent="0.25">
      <c r="A222" s="11">
        <v>0.05</v>
      </c>
      <c r="B222" s="11">
        <v>13.7</v>
      </c>
      <c r="C222" s="11">
        <v>113.374</v>
      </c>
      <c r="D222" s="11">
        <v>7.7</v>
      </c>
      <c r="E222">
        <v>2</v>
      </c>
      <c r="G222">
        <f t="shared" si="45"/>
        <v>7.7086685593875007E-2</v>
      </c>
      <c r="H222">
        <f t="shared" si="46"/>
        <v>-4.475334616085374</v>
      </c>
      <c r="I222">
        <f t="shared" si="47"/>
        <v>-35.420512800712395</v>
      </c>
      <c r="J222">
        <f t="shared" si="48"/>
        <v>-2.2869725398789997</v>
      </c>
      <c r="K222">
        <f t="shared" si="48"/>
        <v>-10.305855920087501</v>
      </c>
      <c r="M222" s="12">
        <f t="shared" si="38"/>
        <v>-4104.9889926512124</v>
      </c>
      <c r="N222">
        <f t="shared" si="39"/>
        <v>2</v>
      </c>
      <c r="P222" s="13">
        <f t="shared" si="40"/>
        <v>0</v>
      </c>
      <c r="Q222" s="13">
        <f t="shared" si="41"/>
        <v>0</v>
      </c>
      <c r="R222" s="13">
        <f t="shared" si="42"/>
        <v>0</v>
      </c>
      <c r="S222" s="13">
        <f t="shared" si="43"/>
        <v>0</v>
      </c>
      <c r="T222" s="13">
        <f t="shared" si="44"/>
        <v>0</v>
      </c>
    </row>
    <row r="223" spans="1:20" x14ac:dyDescent="0.25">
      <c r="A223" s="11">
        <v>0.05</v>
      </c>
      <c r="B223" s="11">
        <v>13.81</v>
      </c>
      <c r="C223" s="11">
        <v>101.304</v>
      </c>
      <c r="D223" s="11">
        <v>7.7</v>
      </c>
      <c r="E223">
        <v>2</v>
      </c>
      <c r="G223">
        <f t="shared" si="45"/>
        <v>7.7086685593875007E-2</v>
      </c>
      <c r="H223">
        <f t="shared" si="46"/>
        <v>-4.475334616085374</v>
      </c>
      <c r="I223">
        <f t="shared" si="47"/>
        <v>-35.420512800712395</v>
      </c>
      <c r="J223">
        <f t="shared" si="48"/>
        <v>-2.2869725398789997</v>
      </c>
      <c r="K223">
        <f t="shared" si="48"/>
        <v>-10.305855920087501</v>
      </c>
      <c r="M223" s="12">
        <f t="shared" si="38"/>
        <v>-3677.9556899543836</v>
      </c>
      <c r="N223">
        <f t="shared" si="39"/>
        <v>2</v>
      </c>
      <c r="P223" s="13">
        <f t="shared" si="40"/>
        <v>0</v>
      </c>
      <c r="Q223" s="13">
        <f t="shared" si="41"/>
        <v>0</v>
      </c>
      <c r="R223" s="13">
        <f t="shared" si="42"/>
        <v>0</v>
      </c>
      <c r="S223" s="13">
        <f t="shared" si="43"/>
        <v>0</v>
      </c>
      <c r="T223" s="13">
        <f t="shared" si="44"/>
        <v>0</v>
      </c>
    </row>
    <row r="224" spans="1:20" x14ac:dyDescent="0.25">
      <c r="A224" s="11">
        <v>0.04</v>
      </c>
      <c r="B224" s="11">
        <v>13.75</v>
      </c>
      <c r="C224" s="11">
        <v>101.304</v>
      </c>
      <c r="D224" s="11">
        <v>7.72</v>
      </c>
      <c r="E224">
        <v>2</v>
      </c>
      <c r="G224">
        <f t="shared" si="45"/>
        <v>7.7086685593875007E-2</v>
      </c>
      <c r="H224">
        <f t="shared" si="46"/>
        <v>-4.475334616085374</v>
      </c>
      <c r="I224">
        <f t="shared" si="47"/>
        <v>-35.420512800712395</v>
      </c>
      <c r="J224">
        <f t="shared" si="48"/>
        <v>-2.2869725398789997</v>
      </c>
      <c r="K224">
        <f t="shared" si="48"/>
        <v>-10.305855920087501</v>
      </c>
      <c r="M224" s="12">
        <f t="shared" si="38"/>
        <v>-3677.7336801950719</v>
      </c>
      <c r="N224">
        <f t="shared" si="39"/>
        <v>2</v>
      </c>
      <c r="P224" s="13">
        <f t="shared" si="40"/>
        <v>0</v>
      </c>
      <c r="Q224" s="13">
        <f t="shared" si="41"/>
        <v>0</v>
      </c>
      <c r="R224" s="13">
        <f t="shared" si="42"/>
        <v>0</v>
      </c>
      <c r="S224" s="13">
        <f t="shared" si="43"/>
        <v>0</v>
      </c>
      <c r="T224" s="13">
        <f t="shared" si="44"/>
        <v>0</v>
      </c>
    </row>
    <row r="225" spans="1:20" x14ac:dyDescent="0.25">
      <c r="A225" s="11">
        <v>0.05</v>
      </c>
      <c r="B225" s="11">
        <v>13.81</v>
      </c>
      <c r="C225" s="11">
        <v>102.527</v>
      </c>
      <c r="D225" s="11">
        <v>7.7</v>
      </c>
      <c r="E225">
        <v>2</v>
      </c>
      <c r="G225">
        <f t="shared" si="45"/>
        <v>7.7086685593875007E-2</v>
      </c>
      <c r="H225">
        <f t="shared" si="46"/>
        <v>-4.475334616085374</v>
      </c>
      <c r="I225">
        <f t="shared" si="47"/>
        <v>-35.420512800712395</v>
      </c>
      <c r="J225">
        <f t="shared" si="48"/>
        <v>-2.2869725398789997</v>
      </c>
      <c r="K225">
        <f t="shared" si="48"/>
        <v>-10.305855920087501</v>
      </c>
      <c r="M225" s="12">
        <f t="shared" si="38"/>
        <v>-3721.2749771096551</v>
      </c>
      <c r="N225">
        <f t="shared" si="39"/>
        <v>2</v>
      </c>
      <c r="P225" s="13">
        <f t="shared" si="40"/>
        <v>0</v>
      </c>
      <c r="Q225" s="13">
        <f t="shared" si="41"/>
        <v>0</v>
      </c>
      <c r="R225" s="13">
        <f t="shared" si="42"/>
        <v>0</v>
      </c>
      <c r="S225" s="13">
        <f t="shared" si="43"/>
        <v>0</v>
      </c>
      <c r="T225" s="13">
        <f t="shared" si="44"/>
        <v>0</v>
      </c>
    </row>
    <row r="226" spans="1:20" x14ac:dyDescent="0.25">
      <c r="A226" s="11">
        <v>0.05</v>
      </c>
      <c r="B226" s="11">
        <v>13.81</v>
      </c>
      <c r="C226" s="11">
        <v>102.527</v>
      </c>
      <c r="D226" s="11">
        <v>7.7</v>
      </c>
      <c r="E226">
        <v>2</v>
      </c>
      <c r="G226">
        <f t="shared" si="45"/>
        <v>7.7086685593875007E-2</v>
      </c>
      <c r="H226">
        <f t="shared" si="46"/>
        <v>-4.475334616085374</v>
      </c>
      <c r="I226">
        <f t="shared" si="47"/>
        <v>-35.420512800712395</v>
      </c>
      <c r="J226">
        <f t="shared" si="48"/>
        <v>-2.2869725398789997</v>
      </c>
      <c r="K226">
        <f t="shared" si="48"/>
        <v>-10.305855920087501</v>
      </c>
      <c r="M226" s="12">
        <f t="shared" si="38"/>
        <v>-3721.2749771096551</v>
      </c>
      <c r="N226">
        <f t="shared" si="39"/>
        <v>2</v>
      </c>
      <c r="P226" s="13">
        <f t="shared" si="40"/>
        <v>0</v>
      </c>
      <c r="Q226" s="13">
        <f t="shared" si="41"/>
        <v>0</v>
      </c>
      <c r="R226" s="13">
        <f t="shared" si="42"/>
        <v>0</v>
      </c>
      <c r="S226" s="13">
        <f t="shared" si="43"/>
        <v>0</v>
      </c>
      <c r="T226" s="13">
        <f t="shared" si="44"/>
        <v>0</v>
      </c>
    </row>
    <row r="227" spans="1:20" x14ac:dyDescent="0.25">
      <c r="A227" s="11">
        <v>0.06</v>
      </c>
      <c r="B227" s="11">
        <v>13.81</v>
      </c>
      <c r="C227" s="11">
        <v>103.77799999999999</v>
      </c>
      <c r="D227" s="11">
        <v>7.7</v>
      </c>
      <c r="E227">
        <v>2</v>
      </c>
      <c r="G227">
        <f t="shared" si="45"/>
        <v>7.7086685593875007E-2</v>
      </c>
      <c r="H227">
        <f t="shared" si="46"/>
        <v>-4.475334616085374</v>
      </c>
      <c r="I227">
        <f t="shared" si="47"/>
        <v>-35.420512800712395</v>
      </c>
      <c r="J227">
        <f t="shared" si="48"/>
        <v>-2.2869725398789997</v>
      </c>
      <c r="K227">
        <f t="shared" si="48"/>
        <v>-10.305855920087501</v>
      </c>
      <c r="M227" s="12">
        <f t="shared" si="38"/>
        <v>-3765.5852677564899</v>
      </c>
      <c r="N227">
        <f t="shared" si="39"/>
        <v>2</v>
      </c>
      <c r="P227" s="13">
        <f t="shared" si="40"/>
        <v>0</v>
      </c>
      <c r="Q227" s="13">
        <f t="shared" si="41"/>
        <v>0</v>
      </c>
      <c r="R227" s="13">
        <f t="shared" si="42"/>
        <v>0</v>
      </c>
      <c r="S227" s="13">
        <f t="shared" si="43"/>
        <v>0</v>
      </c>
      <c r="T227" s="13">
        <f t="shared" si="44"/>
        <v>0</v>
      </c>
    </row>
    <row r="228" spans="1:20" x14ac:dyDescent="0.25">
      <c r="A228" s="11">
        <v>0.05</v>
      </c>
      <c r="B228" s="11">
        <v>13.69</v>
      </c>
      <c r="C228" s="11">
        <v>111.905</v>
      </c>
      <c r="D228" s="11">
        <v>7.72</v>
      </c>
      <c r="E228">
        <v>2</v>
      </c>
      <c r="G228">
        <f t="shared" si="45"/>
        <v>7.7086685593875007E-2</v>
      </c>
      <c r="H228">
        <f t="shared" si="46"/>
        <v>-4.475334616085374</v>
      </c>
      <c r="I228">
        <f t="shared" si="47"/>
        <v>-35.420512800712395</v>
      </c>
      <c r="J228">
        <f t="shared" si="48"/>
        <v>-2.2869725398789997</v>
      </c>
      <c r="K228">
        <f t="shared" si="48"/>
        <v>-10.305855920087501</v>
      </c>
      <c r="M228" s="12">
        <f t="shared" si="38"/>
        <v>-4052.9572454516033</v>
      </c>
      <c r="N228">
        <f t="shared" si="39"/>
        <v>2</v>
      </c>
      <c r="P228" s="13">
        <f t="shared" si="40"/>
        <v>0</v>
      </c>
      <c r="Q228" s="13">
        <f t="shared" si="41"/>
        <v>0</v>
      </c>
      <c r="R228" s="13">
        <f t="shared" si="42"/>
        <v>0</v>
      </c>
      <c r="S228" s="13">
        <f t="shared" si="43"/>
        <v>0</v>
      </c>
      <c r="T228" s="13">
        <f t="shared" si="44"/>
        <v>0</v>
      </c>
    </row>
    <row r="229" spans="1:20" x14ac:dyDescent="0.25">
      <c r="A229" s="11">
        <v>0.05</v>
      </c>
      <c r="B229" s="11">
        <v>13.69</v>
      </c>
      <c r="C229" s="11">
        <v>111.905</v>
      </c>
      <c r="D229" s="11">
        <v>7.7</v>
      </c>
      <c r="E229">
        <v>2</v>
      </c>
      <c r="G229">
        <f t="shared" si="45"/>
        <v>7.7086685593875007E-2</v>
      </c>
      <c r="H229">
        <f t="shared" si="46"/>
        <v>-4.475334616085374</v>
      </c>
      <c r="I229">
        <f t="shared" si="47"/>
        <v>-35.420512800712395</v>
      </c>
      <c r="J229">
        <f t="shared" si="48"/>
        <v>-2.2869725398789997</v>
      </c>
      <c r="K229">
        <f t="shared" si="48"/>
        <v>-10.305855920087501</v>
      </c>
      <c r="M229" s="12">
        <f t="shared" si="38"/>
        <v>-4052.9115060008057</v>
      </c>
      <c r="N229">
        <f t="shared" si="39"/>
        <v>2</v>
      </c>
      <c r="P229" s="13">
        <f t="shared" si="40"/>
        <v>0</v>
      </c>
      <c r="Q229" s="13">
        <f t="shared" si="41"/>
        <v>0</v>
      </c>
      <c r="R229" s="13">
        <f t="shared" si="42"/>
        <v>0</v>
      </c>
      <c r="S229" s="13">
        <f t="shared" si="43"/>
        <v>0</v>
      </c>
      <c r="T229" s="13">
        <f t="shared" si="44"/>
        <v>0</v>
      </c>
    </row>
    <row r="230" spans="1:20" x14ac:dyDescent="0.25">
      <c r="A230" s="11">
        <v>0.04</v>
      </c>
      <c r="B230" s="11">
        <v>13.69</v>
      </c>
      <c r="C230" s="11">
        <v>116.42</v>
      </c>
      <c r="D230" s="11">
        <v>7.7</v>
      </c>
      <c r="E230">
        <v>2</v>
      </c>
      <c r="G230">
        <f t="shared" si="45"/>
        <v>7.7086685593875007E-2</v>
      </c>
      <c r="H230">
        <f t="shared" si="46"/>
        <v>-4.475334616085374</v>
      </c>
      <c r="I230">
        <f t="shared" si="47"/>
        <v>-35.420512800712395</v>
      </c>
      <c r="J230">
        <f t="shared" si="48"/>
        <v>-2.2869725398789997</v>
      </c>
      <c r="K230">
        <f t="shared" si="48"/>
        <v>-10.305855920087501</v>
      </c>
      <c r="M230" s="12">
        <f t="shared" si="38"/>
        <v>-4212.8358921628778</v>
      </c>
      <c r="N230">
        <f t="shared" si="39"/>
        <v>2</v>
      </c>
      <c r="P230" s="13">
        <f t="shared" si="40"/>
        <v>0</v>
      </c>
      <c r="Q230" s="13">
        <f t="shared" si="41"/>
        <v>0</v>
      </c>
      <c r="R230" s="13">
        <f t="shared" si="42"/>
        <v>0</v>
      </c>
      <c r="S230" s="13">
        <f t="shared" si="43"/>
        <v>0</v>
      </c>
      <c r="T230" s="13">
        <f t="shared" si="44"/>
        <v>0</v>
      </c>
    </row>
    <row r="231" spans="1:20" x14ac:dyDescent="0.25">
      <c r="A231" s="11">
        <v>0.04</v>
      </c>
      <c r="B231" s="11">
        <v>13.69</v>
      </c>
      <c r="C231" s="11">
        <v>116.42</v>
      </c>
      <c r="D231" s="11">
        <v>7.69</v>
      </c>
      <c r="E231">
        <v>2</v>
      </c>
      <c r="G231">
        <f t="shared" si="45"/>
        <v>7.7086685593875007E-2</v>
      </c>
      <c r="H231">
        <f t="shared" si="46"/>
        <v>-4.475334616085374</v>
      </c>
      <c r="I231">
        <f t="shared" si="47"/>
        <v>-35.420512800712395</v>
      </c>
      <c r="J231">
        <f t="shared" si="48"/>
        <v>-2.2869725398789997</v>
      </c>
      <c r="K231">
        <f t="shared" si="48"/>
        <v>-10.305855920087501</v>
      </c>
      <c r="M231" s="12">
        <f t="shared" si="38"/>
        <v>-4212.813022437479</v>
      </c>
      <c r="N231">
        <f t="shared" si="39"/>
        <v>2</v>
      </c>
      <c r="P231" s="13">
        <f t="shared" si="40"/>
        <v>0</v>
      </c>
      <c r="Q231" s="13">
        <f t="shared" si="41"/>
        <v>0</v>
      </c>
      <c r="R231" s="13">
        <f t="shared" si="42"/>
        <v>0</v>
      </c>
      <c r="S231" s="13">
        <f t="shared" si="43"/>
        <v>0</v>
      </c>
      <c r="T231" s="13">
        <f t="shared" si="44"/>
        <v>0</v>
      </c>
    </row>
    <row r="232" spans="1:20" x14ac:dyDescent="0.25">
      <c r="A232" s="11">
        <v>0.02</v>
      </c>
      <c r="B232" s="11">
        <v>13.81</v>
      </c>
      <c r="C232" s="11">
        <v>111.905</v>
      </c>
      <c r="D232" s="11">
        <v>7.7</v>
      </c>
      <c r="E232">
        <v>2</v>
      </c>
      <c r="G232">
        <f t="shared" si="45"/>
        <v>7.7086685593875007E-2</v>
      </c>
      <c r="H232">
        <f t="shared" si="46"/>
        <v>-4.475334616085374</v>
      </c>
      <c r="I232">
        <f t="shared" si="47"/>
        <v>-35.420512800712395</v>
      </c>
      <c r="J232">
        <f t="shared" si="48"/>
        <v>-2.2869725398789997</v>
      </c>
      <c r="K232">
        <f t="shared" si="48"/>
        <v>-10.305855920087501</v>
      </c>
      <c r="M232" s="12">
        <f t="shared" si="38"/>
        <v>-4053.4508587553037</v>
      </c>
      <c r="N232">
        <f t="shared" si="39"/>
        <v>2</v>
      </c>
      <c r="P232" s="13">
        <f t="shared" si="40"/>
        <v>0</v>
      </c>
      <c r="Q232" s="13">
        <f t="shared" si="41"/>
        <v>0</v>
      </c>
      <c r="R232" s="13">
        <f t="shared" si="42"/>
        <v>0</v>
      </c>
      <c r="S232" s="13">
        <f t="shared" si="43"/>
        <v>0</v>
      </c>
      <c r="T232" s="13">
        <f t="shared" si="44"/>
        <v>0</v>
      </c>
    </row>
    <row r="233" spans="1:20" x14ac:dyDescent="0.25">
      <c r="A233" s="11">
        <v>0.03</v>
      </c>
      <c r="B233" s="11">
        <v>13.81</v>
      </c>
      <c r="C233" s="11">
        <v>111.905</v>
      </c>
      <c r="D233" s="11">
        <v>7.71</v>
      </c>
      <c r="E233">
        <v>2</v>
      </c>
      <c r="G233">
        <f t="shared" si="45"/>
        <v>7.7086685593875007E-2</v>
      </c>
      <c r="H233">
        <f t="shared" si="46"/>
        <v>-4.475334616085374</v>
      </c>
      <c r="I233">
        <f t="shared" si="47"/>
        <v>-35.420512800712395</v>
      </c>
      <c r="J233">
        <f t="shared" si="48"/>
        <v>-2.2869725398789997</v>
      </c>
      <c r="K233">
        <f t="shared" si="48"/>
        <v>-10.305855920087501</v>
      </c>
      <c r="M233" s="12">
        <f t="shared" si="38"/>
        <v>-4053.4729576138466</v>
      </c>
      <c r="N233">
        <f t="shared" si="39"/>
        <v>2</v>
      </c>
      <c r="P233" s="13">
        <f t="shared" si="40"/>
        <v>0</v>
      </c>
      <c r="Q233" s="13">
        <f t="shared" si="41"/>
        <v>0</v>
      </c>
      <c r="R233" s="13">
        <f t="shared" si="42"/>
        <v>0</v>
      </c>
      <c r="S233" s="13">
        <f t="shared" si="43"/>
        <v>0</v>
      </c>
      <c r="T233" s="13">
        <f t="shared" si="44"/>
        <v>0</v>
      </c>
    </row>
    <row r="234" spans="1:20" x14ac:dyDescent="0.25">
      <c r="A234" s="11">
        <v>0.01</v>
      </c>
      <c r="B234" s="11">
        <v>13.69</v>
      </c>
      <c r="C234" s="11">
        <v>116.42</v>
      </c>
      <c r="D234" s="11">
        <v>7.68</v>
      </c>
      <c r="E234">
        <v>2</v>
      </c>
      <c r="G234">
        <f t="shared" si="45"/>
        <v>7.7086685593875007E-2</v>
      </c>
      <c r="H234">
        <f t="shared" si="46"/>
        <v>-4.475334616085374</v>
      </c>
      <c r="I234">
        <f t="shared" si="47"/>
        <v>-35.420512800712395</v>
      </c>
      <c r="J234">
        <f t="shared" si="48"/>
        <v>-2.2869725398789997</v>
      </c>
      <c r="K234">
        <f t="shared" si="48"/>
        <v>-10.305855920087501</v>
      </c>
      <c r="M234" s="12">
        <f t="shared" si="38"/>
        <v>-4212.7924653126483</v>
      </c>
      <c r="N234">
        <f t="shared" si="39"/>
        <v>2</v>
      </c>
      <c r="P234" s="13">
        <f t="shared" si="40"/>
        <v>0</v>
      </c>
      <c r="Q234" s="13">
        <f t="shared" si="41"/>
        <v>0</v>
      </c>
      <c r="R234" s="13">
        <f t="shared" si="42"/>
        <v>0</v>
      </c>
      <c r="S234" s="13">
        <f t="shared" si="43"/>
        <v>0</v>
      </c>
      <c r="T234" s="13">
        <f t="shared" si="44"/>
        <v>0</v>
      </c>
    </row>
    <row r="235" spans="1:20" x14ac:dyDescent="0.25">
      <c r="A235" s="11">
        <v>0.02</v>
      </c>
      <c r="B235" s="11">
        <v>13.75</v>
      </c>
      <c r="C235" s="11">
        <v>116.42</v>
      </c>
      <c r="D235" s="11">
        <v>7.68</v>
      </c>
      <c r="E235">
        <v>2</v>
      </c>
      <c r="G235">
        <f t="shared" si="45"/>
        <v>7.7086685593875007E-2</v>
      </c>
      <c r="H235">
        <f t="shared" si="46"/>
        <v>-4.475334616085374</v>
      </c>
      <c r="I235">
        <f t="shared" si="47"/>
        <v>-35.420512800712395</v>
      </c>
      <c r="J235">
        <f t="shared" si="48"/>
        <v>-2.2869725398789997</v>
      </c>
      <c r="K235">
        <f t="shared" si="48"/>
        <v>-10.305855920087501</v>
      </c>
      <c r="M235" s="12">
        <f t="shared" si="38"/>
        <v>-4213.0602145227576</v>
      </c>
      <c r="N235">
        <f t="shared" si="39"/>
        <v>2</v>
      </c>
      <c r="P235" s="13">
        <f t="shared" si="40"/>
        <v>0</v>
      </c>
      <c r="Q235" s="13">
        <f t="shared" si="41"/>
        <v>0</v>
      </c>
      <c r="R235" s="13">
        <f t="shared" si="42"/>
        <v>0</v>
      </c>
      <c r="S235" s="13">
        <f t="shared" si="43"/>
        <v>0</v>
      </c>
      <c r="T235" s="13">
        <f t="shared" si="44"/>
        <v>0</v>
      </c>
    </row>
    <row r="236" spans="1:20" x14ac:dyDescent="0.25">
      <c r="A236" s="11">
        <v>0.05</v>
      </c>
      <c r="B236" s="11">
        <v>13.69</v>
      </c>
      <c r="C236" s="11">
        <v>111.905</v>
      </c>
      <c r="D236" s="11">
        <v>7.7</v>
      </c>
      <c r="E236">
        <v>2</v>
      </c>
      <c r="G236">
        <f t="shared" si="45"/>
        <v>7.7086685593875007E-2</v>
      </c>
      <c r="H236">
        <f t="shared" si="46"/>
        <v>-4.475334616085374</v>
      </c>
      <c r="I236">
        <f t="shared" si="47"/>
        <v>-35.420512800712395</v>
      </c>
      <c r="J236">
        <f t="shared" si="48"/>
        <v>-2.2869725398789997</v>
      </c>
      <c r="K236">
        <f t="shared" si="48"/>
        <v>-10.305855920087501</v>
      </c>
      <c r="M236" s="12">
        <f t="shared" si="38"/>
        <v>-4052.9115060008057</v>
      </c>
      <c r="N236">
        <f t="shared" si="39"/>
        <v>2</v>
      </c>
      <c r="P236" s="13">
        <f t="shared" si="40"/>
        <v>0</v>
      </c>
      <c r="Q236" s="13">
        <f t="shared" si="41"/>
        <v>0</v>
      </c>
      <c r="R236" s="13">
        <f t="shared" si="42"/>
        <v>0</v>
      </c>
      <c r="S236" s="13">
        <f t="shared" si="43"/>
        <v>0</v>
      </c>
      <c r="T236" s="13">
        <f t="shared" si="44"/>
        <v>0</v>
      </c>
    </row>
    <row r="237" spans="1:20" x14ac:dyDescent="0.25">
      <c r="A237" s="11">
        <v>0.05</v>
      </c>
      <c r="B237" s="11">
        <v>13.69</v>
      </c>
      <c r="C237" s="11">
        <v>111.905</v>
      </c>
      <c r="D237" s="11">
        <v>7.7</v>
      </c>
      <c r="E237">
        <v>2</v>
      </c>
      <c r="G237">
        <f t="shared" si="45"/>
        <v>7.7086685593875007E-2</v>
      </c>
      <c r="H237">
        <f t="shared" si="46"/>
        <v>-4.475334616085374</v>
      </c>
      <c r="I237">
        <f t="shared" si="47"/>
        <v>-35.420512800712395</v>
      </c>
      <c r="J237">
        <f t="shared" si="48"/>
        <v>-2.2869725398789997</v>
      </c>
      <c r="K237">
        <f t="shared" si="48"/>
        <v>-10.305855920087501</v>
      </c>
      <c r="M237" s="12">
        <f t="shared" si="38"/>
        <v>-4052.9115060008057</v>
      </c>
      <c r="N237">
        <f t="shared" si="39"/>
        <v>2</v>
      </c>
      <c r="P237" s="13">
        <f t="shared" si="40"/>
        <v>0</v>
      </c>
      <c r="Q237" s="13">
        <f t="shared" si="41"/>
        <v>0</v>
      </c>
      <c r="R237" s="13">
        <f t="shared" si="42"/>
        <v>0</v>
      </c>
      <c r="S237" s="13">
        <f t="shared" si="43"/>
        <v>0</v>
      </c>
      <c r="T237" s="13">
        <f t="shared" si="44"/>
        <v>0</v>
      </c>
    </row>
    <row r="238" spans="1:20" x14ac:dyDescent="0.25">
      <c r="A238" s="11">
        <v>7.0000000000000007E-2</v>
      </c>
      <c r="B238" s="11">
        <v>13.69</v>
      </c>
      <c r="C238" s="11">
        <v>113.374</v>
      </c>
      <c r="D238" s="11">
        <v>7.7</v>
      </c>
      <c r="E238">
        <v>2</v>
      </c>
      <c r="G238">
        <f t="shared" si="45"/>
        <v>7.7086685593875007E-2</v>
      </c>
      <c r="H238">
        <f t="shared" si="46"/>
        <v>-4.475334616085374</v>
      </c>
      <c r="I238">
        <f t="shared" si="47"/>
        <v>-35.420512800712395</v>
      </c>
      <c r="J238">
        <f t="shared" si="48"/>
        <v>-2.2869725398789997</v>
      </c>
      <c r="K238">
        <f t="shared" si="48"/>
        <v>-10.305855920087501</v>
      </c>
      <c r="M238" s="12">
        <f t="shared" si="38"/>
        <v>-4104.9426975713395</v>
      </c>
      <c r="N238">
        <f t="shared" si="39"/>
        <v>2</v>
      </c>
      <c r="P238" s="13">
        <f t="shared" si="40"/>
        <v>0</v>
      </c>
      <c r="Q238" s="13">
        <f t="shared" si="41"/>
        <v>0</v>
      </c>
      <c r="R238" s="13">
        <f t="shared" si="42"/>
        <v>0</v>
      </c>
      <c r="S238" s="13">
        <f t="shared" si="43"/>
        <v>0</v>
      </c>
      <c r="T238" s="13">
        <f t="shared" si="44"/>
        <v>0</v>
      </c>
    </row>
    <row r="239" spans="1:20" x14ac:dyDescent="0.25">
      <c r="A239" s="11">
        <v>0.05</v>
      </c>
      <c r="B239" s="11">
        <v>13.81</v>
      </c>
      <c r="C239" s="11">
        <v>113.374</v>
      </c>
      <c r="D239" s="11">
        <v>7.7</v>
      </c>
      <c r="E239">
        <v>2</v>
      </c>
      <c r="G239">
        <f t="shared" si="45"/>
        <v>7.7086685593875007E-2</v>
      </c>
      <c r="H239">
        <f t="shared" si="46"/>
        <v>-4.475334616085374</v>
      </c>
      <c r="I239">
        <f t="shared" si="47"/>
        <v>-35.420512800712395</v>
      </c>
      <c r="J239">
        <f t="shared" si="48"/>
        <v>-2.2869725398789997</v>
      </c>
      <c r="K239">
        <f t="shared" si="48"/>
        <v>-10.305855920087501</v>
      </c>
      <c r="M239" s="12">
        <f t="shared" si="38"/>
        <v>-4105.4812794589816</v>
      </c>
      <c r="N239">
        <f t="shared" si="39"/>
        <v>2</v>
      </c>
      <c r="P239" s="13">
        <f t="shared" si="40"/>
        <v>0</v>
      </c>
      <c r="Q239" s="13">
        <f t="shared" si="41"/>
        <v>0</v>
      </c>
      <c r="R239" s="13">
        <f t="shared" si="42"/>
        <v>0</v>
      </c>
      <c r="S239" s="13">
        <f t="shared" si="43"/>
        <v>0</v>
      </c>
      <c r="T239" s="13">
        <f t="shared" si="44"/>
        <v>0</v>
      </c>
    </row>
    <row r="240" spans="1:20" x14ac:dyDescent="0.25">
      <c r="A240" s="11">
        <v>0.05</v>
      </c>
      <c r="B240" s="11">
        <v>13.81</v>
      </c>
      <c r="C240" s="11">
        <v>113.374</v>
      </c>
      <c r="D240" s="11">
        <v>7.7</v>
      </c>
      <c r="E240">
        <v>2</v>
      </c>
      <c r="G240">
        <f t="shared" si="45"/>
        <v>7.7086685593875007E-2</v>
      </c>
      <c r="H240">
        <f t="shared" si="46"/>
        <v>-4.475334616085374</v>
      </c>
      <c r="I240">
        <f t="shared" si="47"/>
        <v>-35.420512800712395</v>
      </c>
      <c r="J240">
        <f t="shared" si="48"/>
        <v>-2.2869725398789997</v>
      </c>
      <c r="K240">
        <f t="shared" si="48"/>
        <v>-10.305855920087501</v>
      </c>
      <c r="M240" s="12">
        <f t="shared" si="38"/>
        <v>-4105.4812794589816</v>
      </c>
      <c r="N240">
        <f t="shared" si="39"/>
        <v>2</v>
      </c>
      <c r="P240" s="13">
        <f t="shared" si="40"/>
        <v>0</v>
      </c>
      <c r="Q240" s="13">
        <f t="shared" si="41"/>
        <v>0</v>
      </c>
      <c r="R240" s="13">
        <f t="shared" si="42"/>
        <v>0</v>
      </c>
      <c r="S240" s="13">
        <f t="shared" si="43"/>
        <v>0</v>
      </c>
      <c r="T240" s="13">
        <f t="shared" si="44"/>
        <v>0</v>
      </c>
    </row>
    <row r="241" spans="1:20" x14ac:dyDescent="0.25">
      <c r="A241" s="11">
        <v>0.05</v>
      </c>
      <c r="B241" s="11">
        <v>13.88</v>
      </c>
      <c r="C241" s="11">
        <v>113.374</v>
      </c>
      <c r="D241" s="11">
        <v>7.7</v>
      </c>
      <c r="E241">
        <v>2</v>
      </c>
      <c r="G241">
        <f t="shared" si="45"/>
        <v>7.7086685593875007E-2</v>
      </c>
      <c r="H241">
        <f t="shared" si="46"/>
        <v>-4.475334616085374</v>
      </c>
      <c r="I241">
        <f t="shared" si="47"/>
        <v>-35.420512800712395</v>
      </c>
      <c r="J241">
        <f t="shared" si="48"/>
        <v>-2.2869725398789997</v>
      </c>
      <c r="K241">
        <f t="shared" si="48"/>
        <v>-10.305855920087501</v>
      </c>
      <c r="M241" s="12">
        <f t="shared" si="38"/>
        <v>-4105.7945528821074</v>
      </c>
      <c r="N241">
        <f t="shared" si="39"/>
        <v>2</v>
      </c>
      <c r="P241" s="13">
        <f t="shared" si="40"/>
        <v>0</v>
      </c>
      <c r="Q241" s="13">
        <f t="shared" si="41"/>
        <v>0</v>
      </c>
      <c r="R241" s="13">
        <f t="shared" si="42"/>
        <v>0</v>
      </c>
      <c r="S241" s="13">
        <f t="shared" si="43"/>
        <v>0</v>
      </c>
      <c r="T241" s="13">
        <f t="shared" si="44"/>
        <v>0</v>
      </c>
    </row>
    <row r="242" spans="1:20" x14ac:dyDescent="0.25">
      <c r="A242" s="11">
        <v>7.0000000000000007E-2</v>
      </c>
      <c r="B242" s="11">
        <v>13.88</v>
      </c>
      <c r="C242" s="11">
        <v>113.374</v>
      </c>
      <c r="D242" s="11">
        <v>7.7</v>
      </c>
      <c r="E242">
        <v>2</v>
      </c>
      <c r="G242">
        <f t="shared" si="45"/>
        <v>7.7086685593875007E-2</v>
      </c>
      <c r="H242">
        <f t="shared" si="46"/>
        <v>-4.475334616085374</v>
      </c>
      <c r="I242">
        <f t="shared" si="47"/>
        <v>-35.420512800712395</v>
      </c>
      <c r="J242">
        <f t="shared" si="48"/>
        <v>-2.2869725398789997</v>
      </c>
      <c r="K242">
        <f t="shared" si="48"/>
        <v>-10.305855920087501</v>
      </c>
      <c r="M242" s="12">
        <f t="shared" si="38"/>
        <v>-4105.7930111483956</v>
      </c>
      <c r="N242">
        <f t="shared" si="39"/>
        <v>2</v>
      </c>
      <c r="P242" s="13">
        <f t="shared" si="40"/>
        <v>0</v>
      </c>
      <c r="Q242" s="13">
        <f t="shared" si="41"/>
        <v>0</v>
      </c>
      <c r="R242" s="13">
        <f t="shared" si="42"/>
        <v>0</v>
      </c>
      <c r="S242" s="13">
        <f t="shared" si="43"/>
        <v>0</v>
      </c>
      <c r="T242" s="13">
        <f t="shared" si="44"/>
        <v>0</v>
      </c>
    </row>
    <row r="243" spans="1:20" x14ac:dyDescent="0.25">
      <c r="A243" s="11">
        <v>0.05</v>
      </c>
      <c r="B243" s="11">
        <v>13.81</v>
      </c>
      <c r="C243" s="11">
        <v>100.108</v>
      </c>
      <c r="D243" s="11">
        <v>7.73</v>
      </c>
      <c r="E243">
        <v>2</v>
      </c>
      <c r="G243">
        <f t="shared" si="45"/>
        <v>7.7086685593875007E-2</v>
      </c>
      <c r="H243">
        <f t="shared" si="46"/>
        <v>-4.475334616085374</v>
      </c>
      <c r="I243">
        <f t="shared" si="47"/>
        <v>-35.420512800712395</v>
      </c>
      <c r="J243">
        <f t="shared" si="48"/>
        <v>-2.2869725398789997</v>
      </c>
      <c r="K243">
        <f t="shared" si="48"/>
        <v>-10.305855920087501</v>
      </c>
      <c r="M243" s="12">
        <f t="shared" si="38"/>
        <v>-3635.661365820928</v>
      </c>
      <c r="N243">
        <f t="shared" si="39"/>
        <v>2</v>
      </c>
      <c r="P243" s="13">
        <f t="shared" si="40"/>
        <v>0</v>
      </c>
      <c r="Q243" s="13">
        <f t="shared" si="41"/>
        <v>0</v>
      </c>
      <c r="R243" s="13">
        <f t="shared" si="42"/>
        <v>0</v>
      </c>
      <c r="S243" s="13">
        <f t="shared" si="43"/>
        <v>0</v>
      </c>
      <c r="T243" s="13">
        <f t="shared" si="44"/>
        <v>0</v>
      </c>
    </row>
    <row r="244" spans="1:20" x14ac:dyDescent="0.25">
      <c r="A244" s="11">
        <v>0.05</v>
      </c>
      <c r="B244" s="11">
        <v>13.69</v>
      </c>
      <c r="C244" s="11">
        <v>100.108</v>
      </c>
      <c r="D244" s="11">
        <v>7.72</v>
      </c>
      <c r="E244">
        <v>2</v>
      </c>
      <c r="G244">
        <f t="shared" si="45"/>
        <v>7.7086685593875007E-2</v>
      </c>
      <c r="H244">
        <f t="shared" si="46"/>
        <v>-4.475334616085374</v>
      </c>
      <c r="I244">
        <f t="shared" si="47"/>
        <v>-35.420512800712395</v>
      </c>
      <c r="J244">
        <f t="shared" si="48"/>
        <v>-2.2869725398789997</v>
      </c>
      <c r="K244">
        <f t="shared" si="48"/>
        <v>-10.305855920087501</v>
      </c>
      <c r="M244" s="12">
        <f t="shared" si="38"/>
        <v>-3635.1014559415989</v>
      </c>
      <c r="N244">
        <f t="shared" si="39"/>
        <v>2</v>
      </c>
      <c r="P244" s="13">
        <f t="shared" si="40"/>
        <v>0</v>
      </c>
      <c r="Q244" s="13">
        <f t="shared" si="41"/>
        <v>0</v>
      </c>
      <c r="R244" s="13">
        <f t="shared" si="42"/>
        <v>0</v>
      </c>
      <c r="S244" s="13">
        <f t="shared" si="43"/>
        <v>0</v>
      </c>
      <c r="T244" s="13">
        <f t="shared" si="44"/>
        <v>0</v>
      </c>
    </row>
    <row r="245" spans="1:20" x14ac:dyDescent="0.25">
      <c r="A245" s="11">
        <v>0.04</v>
      </c>
      <c r="B245" s="11">
        <v>13.69</v>
      </c>
      <c r="C245" s="11">
        <v>101.304</v>
      </c>
      <c r="D245" s="11">
        <v>7.7</v>
      </c>
      <c r="E245">
        <v>2</v>
      </c>
      <c r="G245">
        <f t="shared" si="45"/>
        <v>7.7086685593875007E-2</v>
      </c>
      <c r="H245">
        <f t="shared" si="46"/>
        <v>-4.475334616085374</v>
      </c>
      <c r="I245">
        <f t="shared" si="47"/>
        <v>-35.420512800712395</v>
      </c>
      <c r="J245">
        <f t="shared" si="48"/>
        <v>-2.2869725398789997</v>
      </c>
      <c r="K245">
        <f t="shared" si="48"/>
        <v>-10.305855920087501</v>
      </c>
      <c r="M245" s="12">
        <f t="shared" si="38"/>
        <v>-3677.4194206673092</v>
      </c>
      <c r="N245">
        <f t="shared" si="39"/>
        <v>2</v>
      </c>
      <c r="P245" s="13">
        <f t="shared" si="40"/>
        <v>0</v>
      </c>
      <c r="Q245" s="13">
        <f t="shared" si="41"/>
        <v>0</v>
      </c>
      <c r="R245" s="13">
        <f t="shared" si="42"/>
        <v>0</v>
      </c>
      <c r="S245" s="13">
        <f t="shared" si="43"/>
        <v>0</v>
      </c>
      <c r="T245" s="13">
        <f t="shared" si="44"/>
        <v>0</v>
      </c>
    </row>
    <row r="246" spans="1:20" x14ac:dyDescent="0.25">
      <c r="A246" s="11">
        <v>0.05</v>
      </c>
      <c r="B246" s="11">
        <v>13.7</v>
      </c>
      <c r="C246" s="11">
        <v>101.304</v>
      </c>
      <c r="D246" s="11">
        <v>7.72</v>
      </c>
      <c r="E246">
        <v>2</v>
      </c>
      <c r="G246">
        <f t="shared" si="45"/>
        <v>7.7086685593875007E-2</v>
      </c>
      <c r="H246">
        <f t="shared" si="46"/>
        <v>-4.475334616085374</v>
      </c>
      <c r="I246">
        <f t="shared" si="47"/>
        <v>-35.420512800712395</v>
      </c>
      <c r="J246">
        <f t="shared" si="48"/>
        <v>-2.2869725398789997</v>
      </c>
      <c r="K246">
        <f t="shared" si="48"/>
        <v>-10.305855920087501</v>
      </c>
      <c r="M246" s="12">
        <f t="shared" si="38"/>
        <v>-3677.5091425974115</v>
      </c>
      <c r="N246">
        <f t="shared" si="39"/>
        <v>2</v>
      </c>
      <c r="P246" s="13">
        <f t="shared" si="40"/>
        <v>0</v>
      </c>
      <c r="Q246" s="13">
        <f t="shared" si="41"/>
        <v>0</v>
      </c>
      <c r="R246" s="13">
        <f t="shared" si="42"/>
        <v>0</v>
      </c>
      <c r="S246" s="13">
        <f t="shared" si="43"/>
        <v>0</v>
      </c>
      <c r="T246" s="13">
        <f t="shared" si="44"/>
        <v>0</v>
      </c>
    </row>
    <row r="247" spans="1:20" x14ac:dyDescent="0.25">
      <c r="A247" s="11">
        <v>0.05</v>
      </c>
      <c r="B247" s="11">
        <v>13.75</v>
      </c>
      <c r="C247" s="11">
        <v>101.304</v>
      </c>
      <c r="D247" s="11">
        <v>7.7</v>
      </c>
      <c r="E247">
        <v>2</v>
      </c>
      <c r="G247">
        <f t="shared" si="45"/>
        <v>7.7086685593875007E-2</v>
      </c>
      <c r="H247">
        <f t="shared" si="46"/>
        <v>-4.475334616085374</v>
      </c>
      <c r="I247">
        <f t="shared" si="47"/>
        <v>-35.420512800712395</v>
      </c>
      <c r="J247">
        <f t="shared" si="48"/>
        <v>-2.2869725398789997</v>
      </c>
      <c r="K247">
        <f t="shared" si="48"/>
        <v>-10.305855920087501</v>
      </c>
      <c r="M247" s="12">
        <f t="shared" si="38"/>
        <v>-3677.6871698774185</v>
      </c>
      <c r="N247">
        <f t="shared" si="39"/>
        <v>2</v>
      </c>
      <c r="P247" s="13">
        <f t="shared" si="40"/>
        <v>0</v>
      </c>
      <c r="Q247" s="13">
        <f t="shared" si="41"/>
        <v>0</v>
      </c>
      <c r="R247" s="13">
        <f t="shared" si="42"/>
        <v>0</v>
      </c>
      <c r="S247" s="13">
        <f t="shared" si="43"/>
        <v>0</v>
      </c>
      <c r="T247" s="13">
        <f t="shared" si="44"/>
        <v>0</v>
      </c>
    </row>
    <row r="248" spans="1:20" x14ac:dyDescent="0.25">
      <c r="A248" s="11">
        <v>0.06</v>
      </c>
      <c r="B248" s="11">
        <v>13.81</v>
      </c>
      <c r="C248" s="11">
        <v>102.527</v>
      </c>
      <c r="D248" s="11">
        <v>7.72</v>
      </c>
      <c r="E248">
        <v>2</v>
      </c>
      <c r="G248">
        <f t="shared" si="45"/>
        <v>7.7086685593875007E-2</v>
      </c>
      <c r="H248">
        <f t="shared" si="46"/>
        <v>-4.475334616085374</v>
      </c>
      <c r="I248">
        <f t="shared" si="47"/>
        <v>-35.420512800712395</v>
      </c>
      <c r="J248">
        <f t="shared" si="48"/>
        <v>-2.2869725398789997</v>
      </c>
      <c r="K248">
        <f t="shared" si="48"/>
        <v>-10.305855920087501</v>
      </c>
      <c r="M248" s="12">
        <f t="shared" si="38"/>
        <v>-3721.3199456935968</v>
      </c>
      <c r="N248">
        <f t="shared" si="39"/>
        <v>2</v>
      </c>
      <c r="P248" s="13">
        <f t="shared" si="40"/>
        <v>0</v>
      </c>
      <c r="Q248" s="13">
        <f t="shared" si="41"/>
        <v>0</v>
      </c>
      <c r="R248" s="13">
        <f t="shared" si="42"/>
        <v>0</v>
      </c>
      <c r="S248" s="13">
        <f t="shared" si="43"/>
        <v>0</v>
      </c>
      <c r="T248" s="13">
        <f t="shared" si="44"/>
        <v>0</v>
      </c>
    </row>
    <row r="249" spans="1:20" x14ac:dyDescent="0.25">
      <c r="A249" s="11">
        <v>0.05</v>
      </c>
      <c r="B249" s="11">
        <v>13.88</v>
      </c>
      <c r="C249" s="11">
        <v>103.77799999999999</v>
      </c>
      <c r="D249" s="11">
        <v>7.72</v>
      </c>
      <c r="E249">
        <v>2</v>
      </c>
      <c r="G249">
        <f t="shared" si="45"/>
        <v>7.7086685593875007E-2</v>
      </c>
      <c r="H249">
        <f t="shared" si="46"/>
        <v>-4.475334616085374</v>
      </c>
      <c r="I249">
        <f t="shared" si="47"/>
        <v>-35.420512800712395</v>
      </c>
      <c r="J249">
        <f t="shared" si="48"/>
        <v>-2.2869725398789997</v>
      </c>
      <c r="K249">
        <f t="shared" si="48"/>
        <v>-10.305855920087501</v>
      </c>
      <c r="M249" s="12">
        <f t="shared" si="38"/>
        <v>-3765.9450514972691</v>
      </c>
      <c r="N249">
        <f t="shared" si="39"/>
        <v>2</v>
      </c>
      <c r="P249" s="13">
        <f t="shared" si="40"/>
        <v>0</v>
      </c>
      <c r="Q249" s="13">
        <f t="shared" si="41"/>
        <v>0</v>
      </c>
      <c r="R249" s="13">
        <f t="shared" si="42"/>
        <v>0</v>
      </c>
      <c r="S249" s="13">
        <f t="shared" si="43"/>
        <v>0</v>
      </c>
      <c r="T249" s="13">
        <f t="shared" si="44"/>
        <v>0</v>
      </c>
    </row>
    <row r="250" spans="1:20" x14ac:dyDescent="0.25">
      <c r="A250" s="11">
        <v>0.05</v>
      </c>
      <c r="B250" s="11">
        <v>13.69</v>
      </c>
      <c r="C250" s="11">
        <v>101.304</v>
      </c>
      <c r="D250" s="11">
        <v>7.71</v>
      </c>
      <c r="E250">
        <v>2</v>
      </c>
      <c r="G250">
        <f t="shared" si="45"/>
        <v>7.7086685593875007E-2</v>
      </c>
      <c r="H250">
        <f t="shared" si="46"/>
        <v>-4.475334616085374</v>
      </c>
      <c r="I250">
        <f t="shared" si="47"/>
        <v>-35.420512800712395</v>
      </c>
      <c r="J250">
        <f t="shared" si="48"/>
        <v>-2.2869725398789997</v>
      </c>
      <c r="K250">
        <f t="shared" si="48"/>
        <v>-10.305855920087501</v>
      </c>
      <c r="M250" s="12">
        <f t="shared" si="38"/>
        <v>-3677.4415195258521</v>
      </c>
      <c r="N250">
        <f t="shared" si="39"/>
        <v>2</v>
      </c>
      <c r="P250" s="13">
        <f t="shared" si="40"/>
        <v>0</v>
      </c>
      <c r="Q250" s="13">
        <f t="shared" si="41"/>
        <v>0</v>
      </c>
      <c r="R250" s="13">
        <f t="shared" si="42"/>
        <v>0</v>
      </c>
      <c r="S250" s="13">
        <f t="shared" si="43"/>
        <v>0</v>
      </c>
      <c r="T250" s="13">
        <f t="shared" si="44"/>
        <v>0</v>
      </c>
    </row>
    <row r="251" spans="1:20" x14ac:dyDescent="0.25">
      <c r="A251" s="11">
        <v>0.05</v>
      </c>
      <c r="B251" s="11">
        <v>13.88</v>
      </c>
      <c r="C251" s="11">
        <v>101.304</v>
      </c>
      <c r="D251" s="11">
        <v>7.71</v>
      </c>
      <c r="E251">
        <v>2</v>
      </c>
      <c r="G251">
        <f t="shared" si="45"/>
        <v>7.7086685593875007E-2</v>
      </c>
      <c r="H251">
        <f t="shared" si="46"/>
        <v>-4.475334616085374</v>
      </c>
      <c r="I251">
        <f t="shared" si="47"/>
        <v>-35.420512800712395</v>
      </c>
      <c r="J251">
        <f t="shared" si="48"/>
        <v>-2.2869725398789997</v>
      </c>
      <c r="K251">
        <f t="shared" si="48"/>
        <v>-10.305855920087501</v>
      </c>
      <c r="M251" s="12">
        <f t="shared" si="38"/>
        <v>-3678.2918331029082</v>
      </c>
      <c r="N251">
        <f t="shared" si="39"/>
        <v>2</v>
      </c>
      <c r="P251" s="13">
        <f t="shared" si="40"/>
        <v>0</v>
      </c>
      <c r="Q251" s="13">
        <f t="shared" si="41"/>
        <v>0</v>
      </c>
      <c r="R251" s="13">
        <f t="shared" si="42"/>
        <v>0</v>
      </c>
      <c r="S251" s="13">
        <f t="shared" si="43"/>
        <v>0</v>
      </c>
      <c r="T251" s="13">
        <f t="shared" si="44"/>
        <v>0</v>
      </c>
    </row>
    <row r="252" spans="1:20" x14ac:dyDescent="0.25">
      <c r="A252" s="11">
        <v>0.05</v>
      </c>
      <c r="B252" s="11">
        <v>13.81</v>
      </c>
      <c r="C252" s="11">
        <v>102.527</v>
      </c>
      <c r="D252" s="11">
        <v>7.69</v>
      </c>
      <c r="E252">
        <v>2</v>
      </c>
      <c r="G252">
        <f t="shared" si="45"/>
        <v>7.7086685593875007E-2</v>
      </c>
      <c r="H252">
        <f t="shared" si="46"/>
        <v>-4.475334616085374</v>
      </c>
      <c r="I252">
        <f t="shared" si="47"/>
        <v>-35.420512800712395</v>
      </c>
      <c r="J252">
        <f t="shared" si="48"/>
        <v>-2.2869725398789997</v>
      </c>
      <c r="K252">
        <f t="shared" si="48"/>
        <v>-10.305855920087501</v>
      </c>
      <c r="M252" s="12">
        <f t="shared" si="38"/>
        <v>-3721.2521073842563</v>
      </c>
      <c r="N252">
        <f t="shared" si="39"/>
        <v>2</v>
      </c>
      <c r="P252" s="13">
        <f t="shared" si="40"/>
        <v>0</v>
      </c>
      <c r="Q252" s="13">
        <f t="shared" si="41"/>
        <v>0</v>
      </c>
      <c r="R252" s="13">
        <f t="shared" si="42"/>
        <v>0</v>
      </c>
      <c r="S252" s="13">
        <f t="shared" si="43"/>
        <v>0</v>
      </c>
      <c r="T252" s="13">
        <f t="shared" si="44"/>
        <v>0</v>
      </c>
    </row>
    <row r="253" spans="1:20" x14ac:dyDescent="0.25">
      <c r="A253" s="11">
        <v>7.0000000000000007E-2</v>
      </c>
      <c r="B253" s="11">
        <v>13.81</v>
      </c>
      <c r="C253" s="11">
        <v>102.527</v>
      </c>
      <c r="D253" s="11">
        <v>7.7</v>
      </c>
      <c r="E253">
        <v>2</v>
      </c>
      <c r="G253">
        <f t="shared" si="45"/>
        <v>7.7086685593875007E-2</v>
      </c>
      <c r="H253">
        <f t="shared" si="46"/>
        <v>-4.475334616085374</v>
      </c>
      <c r="I253">
        <f t="shared" si="47"/>
        <v>-35.420512800712395</v>
      </c>
      <c r="J253">
        <f t="shared" si="48"/>
        <v>-2.2869725398789997</v>
      </c>
      <c r="K253">
        <f t="shared" si="48"/>
        <v>-10.305855920087501</v>
      </c>
      <c r="M253" s="12">
        <f t="shared" si="38"/>
        <v>-3721.2734353759429</v>
      </c>
      <c r="N253">
        <f t="shared" si="39"/>
        <v>2</v>
      </c>
      <c r="P253" s="13">
        <f t="shared" si="40"/>
        <v>0</v>
      </c>
      <c r="Q253" s="13">
        <f t="shared" si="41"/>
        <v>0</v>
      </c>
      <c r="R253" s="13">
        <f t="shared" si="42"/>
        <v>0</v>
      </c>
      <c r="S253" s="13">
        <f t="shared" si="43"/>
        <v>0</v>
      </c>
      <c r="T253" s="13">
        <f t="shared" si="44"/>
        <v>0</v>
      </c>
    </row>
    <row r="254" spans="1:20" x14ac:dyDescent="0.25">
      <c r="A254" s="11">
        <v>0.05</v>
      </c>
      <c r="B254" s="11">
        <v>13.81</v>
      </c>
      <c r="C254" s="11">
        <v>103.77799999999999</v>
      </c>
      <c r="D254" s="11">
        <v>7.7</v>
      </c>
      <c r="E254">
        <v>2</v>
      </c>
      <c r="G254">
        <f t="shared" si="45"/>
        <v>7.7086685593875007E-2</v>
      </c>
      <c r="H254">
        <f t="shared" si="46"/>
        <v>-4.475334616085374</v>
      </c>
      <c r="I254">
        <f t="shared" si="47"/>
        <v>-35.420512800712395</v>
      </c>
      <c r="J254">
        <f t="shared" si="48"/>
        <v>-2.2869725398789997</v>
      </c>
      <c r="K254">
        <f t="shared" si="48"/>
        <v>-10.305855920087501</v>
      </c>
      <c r="M254" s="12">
        <f t="shared" si="38"/>
        <v>-3765.5860386233458</v>
      </c>
      <c r="N254">
        <f t="shared" si="39"/>
        <v>2</v>
      </c>
      <c r="P254" s="13">
        <f t="shared" si="40"/>
        <v>0</v>
      </c>
      <c r="Q254" s="13">
        <f t="shared" si="41"/>
        <v>0</v>
      </c>
      <c r="R254" s="13">
        <f t="shared" si="42"/>
        <v>0</v>
      </c>
      <c r="S254" s="13">
        <f t="shared" si="43"/>
        <v>0</v>
      </c>
      <c r="T254" s="13">
        <f t="shared" si="44"/>
        <v>0</v>
      </c>
    </row>
    <row r="255" spans="1:20" x14ac:dyDescent="0.25">
      <c r="A255" s="11">
        <v>0.05</v>
      </c>
      <c r="B255" s="11">
        <v>13.94</v>
      </c>
      <c r="C255" s="11">
        <v>94.49</v>
      </c>
      <c r="D255" s="11">
        <v>7.7</v>
      </c>
      <c r="E255">
        <v>2</v>
      </c>
      <c r="G255">
        <f t="shared" si="45"/>
        <v>7.7086685593875007E-2</v>
      </c>
      <c r="H255">
        <f t="shared" si="46"/>
        <v>-4.475334616085374</v>
      </c>
      <c r="I255">
        <f t="shared" si="47"/>
        <v>-35.420512800712395</v>
      </c>
      <c r="J255">
        <f t="shared" si="48"/>
        <v>-2.2869725398789997</v>
      </c>
      <c r="K255">
        <f t="shared" si="48"/>
        <v>-10.305855920087501</v>
      </c>
      <c r="M255" s="12">
        <f t="shared" si="38"/>
        <v>-3437.1821092304203</v>
      </c>
      <c r="N255">
        <f t="shared" si="39"/>
        <v>2</v>
      </c>
      <c r="P255" s="13">
        <f t="shared" si="40"/>
        <v>0</v>
      </c>
      <c r="Q255" s="13">
        <f t="shared" si="41"/>
        <v>0</v>
      </c>
      <c r="R255" s="13">
        <f t="shared" si="42"/>
        <v>0</v>
      </c>
      <c r="S255" s="13">
        <f t="shared" si="43"/>
        <v>0</v>
      </c>
      <c r="T255" s="13">
        <f t="shared" si="44"/>
        <v>0</v>
      </c>
    </row>
    <row r="256" spans="1:20" x14ac:dyDescent="0.25">
      <c r="A256" s="11">
        <v>0.04</v>
      </c>
      <c r="B256" s="11">
        <v>13.81</v>
      </c>
      <c r="C256" s="11">
        <v>95.566999999999993</v>
      </c>
      <c r="D256" s="11">
        <v>7.7</v>
      </c>
      <c r="E256">
        <v>2</v>
      </c>
      <c r="G256">
        <f t="shared" si="45"/>
        <v>7.7086685593875007E-2</v>
      </c>
      <c r="H256">
        <f t="shared" si="46"/>
        <v>-4.475334616085374</v>
      </c>
      <c r="I256">
        <f t="shared" si="47"/>
        <v>-35.420512800712395</v>
      </c>
      <c r="J256">
        <f t="shared" si="48"/>
        <v>-2.2869725398789997</v>
      </c>
      <c r="K256">
        <f t="shared" si="48"/>
        <v>-10.305855920087501</v>
      </c>
      <c r="M256" s="12">
        <f t="shared" si="38"/>
        <v>-3474.7489788835524</v>
      </c>
      <c r="N256">
        <f t="shared" si="39"/>
        <v>2</v>
      </c>
      <c r="P256" s="13">
        <f t="shared" si="40"/>
        <v>0</v>
      </c>
      <c r="Q256" s="13">
        <f t="shared" si="41"/>
        <v>0</v>
      </c>
      <c r="R256" s="13">
        <f t="shared" si="42"/>
        <v>0</v>
      </c>
      <c r="S256" s="13">
        <f t="shared" si="43"/>
        <v>0</v>
      </c>
      <c r="T256" s="13">
        <f t="shared" si="44"/>
        <v>0</v>
      </c>
    </row>
    <row r="257" spans="1:20" x14ac:dyDescent="0.25">
      <c r="A257" s="11">
        <v>0.04</v>
      </c>
      <c r="B257" s="11">
        <v>13.88</v>
      </c>
      <c r="C257" s="11">
        <v>95.566999999999993</v>
      </c>
      <c r="D257" s="11">
        <v>7.69</v>
      </c>
      <c r="E257">
        <v>2</v>
      </c>
      <c r="G257">
        <f t="shared" si="45"/>
        <v>7.7086685593875007E-2</v>
      </c>
      <c r="H257">
        <f t="shared" si="46"/>
        <v>-4.475334616085374</v>
      </c>
      <c r="I257">
        <f t="shared" si="47"/>
        <v>-35.420512800712395</v>
      </c>
      <c r="J257">
        <f t="shared" si="48"/>
        <v>-2.2869725398789997</v>
      </c>
      <c r="K257">
        <f t="shared" si="48"/>
        <v>-10.305855920087501</v>
      </c>
      <c r="M257" s="12">
        <f t="shared" si="38"/>
        <v>-3475.0393825812794</v>
      </c>
      <c r="N257">
        <f t="shared" si="39"/>
        <v>2</v>
      </c>
      <c r="P257" s="13">
        <f t="shared" si="40"/>
        <v>0</v>
      </c>
      <c r="Q257" s="13">
        <f t="shared" si="41"/>
        <v>0</v>
      </c>
      <c r="R257" s="13">
        <f t="shared" si="42"/>
        <v>0</v>
      </c>
      <c r="S257" s="13">
        <f t="shared" si="43"/>
        <v>0</v>
      </c>
      <c r="T257" s="13">
        <f t="shared" si="44"/>
        <v>0</v>
      </c>
    </row>
    <row r="258" spans="1:20" x14ac:dyDescent="0.25">
      <c r="A258" s="11">
        <v>0.02</v>
      </c>
      <c r="B258" s="11">
        <v>13.88</v>
      </c>
      <c r="C258" s="11">
        <v>96.667000000000002</v>
      </c>
      <c r="D258" s="11">
        <v>7.7</v>
      </c>
      <c r="E258">
        <v>2</v>
      </c>
      <c r="G258">
        <f t="shared" si="45"/>
        <v>7.7086685593875007E-2</v>
      </c>
      <c r="H258">
        <f t="shared" si="46"/>
        <v>-4.475334616085374</v>
      </c>
      <c r="I258">
        <f t="shared" si="47"/>
        <v>-35.420512800712395</v>
      </c>
      <c r="J258">
        <f t="shared" si="48"/>
        <v>-2.2869725398789997</v>
      </c>
      <c r="K258">
        <f t="shared" si="48"/>
        <v>-10.305855920087501</v>
      </c>
      <c r="M258" s="12">
        <f t="shared" si="38"/>
        <v>-3514.0263581211743</v>
      </c>
      <c r="N258">
        <f t="shared" si="39"/>
        <v>2</v>
      </c>
      <c r="P258" s="13">
        <f t="shared" si="40"/>
        <v>0</v>
      </c>
      <c r="Q258" s="13">
        <f t="shared" si="41"/>
        <v>0</v>
      </c>
      <c r="R258" s="13">
        <f t="shared" si="42"/>
        <v>0</v>
      </c>
      <c r="S258" s="13">
        <f t="shared" si="43"/>
        <v>0</v>
      </c>
      <c r="T258" s="13">
        <f t="shared" si="44"/>
        <v>0</v>
      </c>
    </row>
    <row r="259" spans="1:20" x14ac:dyDescent="0.25">
      <c r="A259" s="11">
        <v>0.03</v>
      </c>
      <c r="B259" s="11">
        <v>13.88</v>
      </c>
      <c r="C259" s="11">
        <v>96.667000000000002</v>
      </c>
      <c r="D259" s="11">
        <v>7.7</v>
      </c>
      <c r="E259">
        <v>2</v>
      </c>
      <c r="G259">
        <f t="shared" si="45"/>
        <v>7.7086685593875007E-2</v>
      </c>
      <c r="H259">
        <f t="shared" si="46"/>
        <v>-4.475334616085374</v>
      </c>
      <c r="I259">
        <f t="shared" si="47"/>
        <v>-35.420512800712395</v>
      </c>
      <c r="J259">
        <f t="shared" si="48"/>
        <v>-2.2869725398789997</v>
      </c>
      <c r="K259">
        <f t="shared" si="48"/>
        <v>-10.305855920087501</v>
      </c>
      <c r="M259" s="12">
        <f t="shared" ref="M259:M301" si="49">G259*A259+H259*B259+I259*C259+J259*D259+K259</f>
        <v>-3514.025587254318</v>
      </c>
      <c r="N259">
        <f t="shared" ref="N259:N301" si="50">IF(M259&gt;0,1,2)</f>
        <v>2</v>
      </c>
      <c r="P259" s="13">
        <f t="shared" ref="P259:P300" si="51">IF(E259=N259,0,$O$2*A259*(E259-M259))</f>
        <v>0</v>
      </c>
      <c r="Q259" s="13">
        <f t="shared" ref="Q259:Q300" si="52">IF(E259=N259,0,$O$2*B259*(E259-M259))</f>
        <v>0</v>
      </c>
      <c r="R259" s="13">
        <f t="shared" ref="R259:R300" si="53">IF(E259=N259,0,$O$2*C259*(E259-M259))</f>
        <v>0</v>
      </c>
      <c r="S259" s="13">
        <f t="shared" ref="S259:S300" si="54">IF(E259=N259,0,$O$2*D259*(E259-M259))</f>
        <v>0</v>
      </c>
      <c r="T259" s="13">
        <f t="shared" ref="T259:T300" si="55">IF(E259=N259,0,$O$2*(E259-M259))</f>
        <v>0</v>
      </c>
    </row>
    <row r="260" spans="1:20" x14ac:dyDescent="0.25">
      <c r="A260" s="11">
        <v>0.01</v>
      </c>
      <c r="B260" s="11">
        <v>13.69</v>
      </c>
      <c r="C260" s="11">
        <v>96.667000000000002</v>
      </c>
      <c r="D260" s="11">
        <v>7.72</v>
      </c>
      <c r="E260">
        <v>2</v>
      </c>
      <c r="G260">
        <f t="shared" si="45"/>
        <v>7.7086685593875007E-2</v>
      </c>
      <c r="H260">
        <f t="shared" si="46"/>
        <v>-4.475334616085374</v>
      </c>
      <c r="I260">
        <f t="shared" si="47"/>
        <v>-35.420512800712395</v>
      </c>
      <c r="J260">
        <f t="shared" si="48"/>
        <v>-2.2869725398789997</v>
      </c>
      <c r="K260">
        <f t="shared" si="48"/>
        <v>-10.305855920087501</v>
      </c>
      <c r="M260" s="12">
        <f t="shared" si="49"/>
        <v>-3513.2225548617712</v>
      </c>
      <c r="N260">
        <f t="shared" si="50"/>
        <v>2</v>
      </c>
      <c r="P260" s="13">
        <f t="shared" si="51"/>
        <v>0</v>
      </c>
      <c r="Q260" s="13">
        <f t="shared" si="52"/>
        <v>0</v>
      </c>
      <c r="R260" s="13">
        <f t="shared" si="53"/>
        <v>0</v>
      </c>
      <c r="S260" s="13">
        <f t="shared" si="54"/>
        <v>0</v>
      </c>
      <c r="T260" s="13">
        <f t="shared" si="55"/>
        <v>0</v>
      </c>
    </row>
    <row r="261" spans="1:20" x14ac:dyDescent="0.25">
      <c r="A261" s="11">
        <v>0.02</v>
      </c>
      <c r="B261" s="11">
        <v>13.81</v>
      </c>
      <c r="C261" s="11">
        <v>98.936000000000007</v>
      </c>
      <c r="D261" s="11">
        <v>7.73</v>
      </c>
      <c r="E261">
        <v>2</v>
      </c>
      <c r="G261">
        <f t="shared" si="45"/>
        <v>7.7086685593875007E-2</v>
      </c>
      <c r="H261">
        <f t="shared" si="46"/>
        <v>-4.475334616085374</v>
      </c>
      <c r="I261">
        <f t="shared" si="47"/>
        <v>-35.420512800712395</v>
      </c>
      <c r="J261">
        <f t="shared" si="48"/>
        <v>-2.2869725398789997</v>
      </c>
      <c r="K261">
        <f t="shared" si="48"/>
        <v>-10.305855920087501</v>
      </c>
      <c r="M261" s="12">
        <f t="shared" si="49"/>
        <v>-3594.1508374190612</v>
      </c>
      <c r="N261">
        <f t="shared" si="50"/>
        <v>2</v>
      </c>
      <c r="P261" s="13">
        <f t="shared" si="51"/>
        <v>0</v>
      </c>
      <c r="Q261" s="13">
        <f t="shared" si="52"/>
        <v>0</v>
      </c>
      <c r="R261" s="13">
        <f t="shared" si="53"/>
        <v>0</v>
      </c>
      <c r="S261" s="13">
        <f t="shared" si="54"/>
        <v>0</v>
      </c>
      <c r="T261" s="13">
        <f t="shared" si="55"/>
        <v>0</v>
      </c>
    </row>
    <row r="262" spans="1:20" x14ac:dyDescent="0.25">
      <c r="A262" s="11">
        <v>0.05</v>
      </c>
      <c r="B262" s="11">
        <v>13.69</v>
      </c>
      <c r="C262" s="11">
        <v>98.936000000000007</v>
      </c>
      <c r="D262" s="11">
        <v>7.7</v>
      </c>
      <c r="E262">
        <v>2</v>
      </c>
      <c r="G262">
        <f t="shared" si="45"/>
        <v>7.7086685593875007E-2</v>
      </c>
      <c r="H262">
        <f t="shared" si="46"/>
        <v>-4.475334616085374</v>
      </c>
      <c r="I262">
        <f t="shared" si="47"/>
        <v>-35.420512800712395</v>
      </c>
      <c r="J262">
        <f t="shared" si="48"/>
        <v>-2.2869725398789997</v>
      </c>
      <c r="K262">
        <f t="shared" si="48"/>
        <v>-10.305855920087501</v>
      </c>
      <c r="M262" s="12">
        <f t="shared" si="49"/>
        <v>-3593.5428754883669</v>
      </c>
      <c r="N262">
        <f t="shared" si="50"/>
        <v>2</v>
      </c>
      <c r="P262" s="13">
        <f t="shared" si="51"/>
        <v>0</v>
      </c>
      <c r="Q262" s="13">
        <f t="shared" si="52"/>
        <v>0</v>
      </c>
      <c r="R262" s="13">
        <f t="shared" si="53"/>
        <v>0</v>
      </c>
      <c r="S262" s="13">
        <f t="shared" si="54"/>
        <v>0</v>
      </c>
      <c r="T262" s="13">
        <f t="shared" si="55"/>
        <v>0</v>
      </c>
    </row>
    <row r="263" spans="1:20" x14ac:dyDescent="0.25">
      <c r="A263" s="11">
        <v>0.04</v>
      </c>
      <c r="B263" s="11">
        <v>13.75</v>
      </c>
      <c r="C263" s="11">
        <v>111.905</v>
      </c>
      <c r="D263" s="11">
        <v>7.7</v>
      </c>
      <c r="E263">
        <v>2</v>
      </c>
      <c r="G263">
        <f t="shared" si="45"/>
        <v>7.7086685593875007E-2</v>
      </c>
      <c r="H263">
        <f t="shared" si="46"/>
        <v>-4.475334616085374</v>
      </c>
      <c r="I263">
        <f t="shared" si="47"/>
        <v>-35.420512800712395</v>
      </c>
      <c r="J263">
        <f t="shared" si="48"/>
        <v>-2.2869725398789997</v>
      </c>
      <c r="K263">
        <f t="shared" si="48"/>
        <v>-10.305855920087501</v>
      </c>
      <c r="M263" s="12">
        <f t="shared" si="49"/>
        <v>-4053.1807969446268</v>
      </c>
      <c r="N263">
        <f t="shared" si="50"/>
        <v>2</v>
      </c>
      <c r="P263" s="13">
        <f t="shared" si="51"/>
        <v>0</v>
      </c>
      <c r="Q263" s="13">
        <f t="shared" si="52"/>
        <v>0</v>
      </c>
      <c r="R263" s="13">
        <f t="shared" si="53"/>
        <v>0</v>
      </c>
      <c r="S263" s="13">
        <f t="shared" si="54"/>
        <v>0</v>
      </c>
      <c r="T263" s="13">
        <f t="shared" si="55"/>
        <v>0</v>
      </c>
    </row>
    <row r="264" spans="1:20" x14ac:dyDescent="0.25">
      <c r="A264" s="11">
        <v>0.05</v>
      </c>
      <c r="B264" s="11">
        <v>13.88</v>
      </c>
      <c r="C264" s="11">
        <v>111.905</v>
      </c>
      <c r="D264" s="11">
        <v>7.7</v>
      </c>
      <c r="E264">
        <v>2</v>
      </c>
      <c r="G264">
        <f t="shared" si="45"/>
        <v>7.7086685593875007E-2</v>
      </c>
      <c r="H264">
        <f t="shared" si="46"/>
        <v>-4.475334616085374</v>
      </c>
      <c r="I264">
        <f t="shared" si="47"/>
        <v>-35.420512800712395</v>
      </c>
      <c r="J264">
        <f t="shared" si="48"/>
        <v>-2.2869725398789997</v>
      </c>
      <c r="K264">
        <f t="shared" si="48"/>
        <v>-10.305855920087501</v>
      </c>
      <c r="M264" s="12">
        <f t="shared" si="49"/>
        <v>-4053.7618195778618</v>
      </c>
      <c r="N264">
        <f t="shared" si="50"/>
        <v>2</v>
      </c>
      <c r="P264" s="13">
        <f t="shared" si="51"/>
        <v>0</v>
      </c>
      <c r="Q264" s="13">
        <f t="shared" si="52"/>
        <v>0</v>
      </c>
      <c r="R264" s="13">
        <f t="shared" si="53"/>
        <v>0</v>
      </c>
      <c r="S264" s="13">
        <f t="shared" si="54"/>
        <v>0</v>
      </c>
      <c r="T264" s="13">
        <f t="shared" si="55"/>
        <v>0</v>
      </c>
    </row>
    <row r="265" spans="1:20" x14ac:dyDescent="0.25">
      <c r="A265" s="11">
        <v>0.05</v>
      </c>
      <c r="B265" s="11">
        <v>13.88</v>
      </c>
      <c r="C265" s="11">
        <v>111.905</v>
      </c>
      <c r="D265" s="11">
        <v>7.7</v>
      </c>
      <c r="E265">
        <v>2</v>
      </c>
      <c r="G265">
        <f t="shared" si="45"/>
        <v>7.7086685593875007E-2</v>
      </c>
      <c r="H265">
        <f t="shared" si="46"/>
        <v>-4.475334616085374</v>
      </c>
      <c r="I265">
        <f t="shared" si="47"/>
        <v>-35.420512800712395</v>
      </c>
      <c r="J265">
        <f t="shared" si="48"/>
        <v>-2.2869725398789997</v>
      </c>
      <c r="K265">
        <f t="shared" si="48"/>
        <v>-10.305855920087501</v>
      </c>
      <c r="M265" s="12">
        <f t="shared" si="49"/>
        <v>-4053.7618195778618</v>
      </c>
      <c r="N265">
        <f t="shared" si="50"/>
        <v>2</v>
      </c>
      <c r="P265" s="13">
        <f t="shared" si="51"/>
        <v>0</v>
      </c>
      <c r="Q265" s="13">
        <f t="shared" si="52"/>
        <v>0</v>
      </c>
      <c r="R265" s="13">
        <f t="shared" si="53"/>
        <v>0</v>
      </c>
      <c r="S265" s="13">
        <f t="shared" si="54"/>
        <v>0</v>
      </c>
      <c r="T265" s="13">
        <f t="shared" si="55"/>
        <v>0</v>
      </c>
    </row>
    <row r="266" spans="1:20" x14ac:dyDescent="0.25">
      <c r="A266" s="11">
        <v>0.06</v>
      </c>
      <c r="B266" s="11">
        <v>13.88</v>
      </c>
      <c r="C266" s="11">
        <v>111.905</v>
      </c>
      <c r="D266" s="11">
        <v>7.7</v>
      </c>
      <c r="E266">
        <v>2</v>
      </c>
      <c r="G266">
        <f t="shared" si="45"/>
        <v>7.7086685593875007E-2</v>
      </c>
      <c r="H266">
        <f t="shared" si="46"/>
        <v>-4.475334616085374</v>
      </c>
      <c r="I266">
        <f t="shared" si="47"/>
        <v>-35.420512800712395</v>
      </c>
      <c r="J266">
        <f t="shared" si="48"/>
        <v>-2.2869725398789997</v>
      </c>
      <c r="K266">
        <f t="shared" si="48"/>
        <v>-10.305855920087501</v>
      </c>
      <c r="M266" s="12">
        <f t="shared" si="49"/>
        <v>-4053.761048711006</v>
      </c>
      <c r="N266">
        <f t="shared" si="50"/>
        <v>2</v>
      </c>
      <c r="P266" s="13">
        <f t="shared" si="51"/>
        <v>0</v>
      </c>
      <c r="Q266" s="13">
        <f t="shared" si="52"/>
        <v>0</v>
      </c>
      <c r="R266" s="13">
        <f t="shared" si="53"/>
        <v>0</v>
      </c>
      <c r="S266" s="13">
        <f t="shared" si="54"/>
        <v>0</v>
      </c>
      <c r="T266" s="13">
        <f t="shared" si="55"/>
        <v>0</v>
      </c>
    </row>
    <row r="267" spans="1:20" x14ac:dyDescent="0.25">
      <c r="A267" s="11">
        <v>0.05</v>
      </c>
      <c r="B267" s="11">
        <v>13.88</v>
      </c>
      <c r="C267" s="11">
        <v>111.905</v>
      </c>
      <c r="D267" s="11">
        <v>7.72</v>
      </c>
      <c r="E267">
        <v>2</v>
      </c>
      <c r="G267">
        <f t="shared" si="45"/>
        <v>7.7086685593875007E-2</v>
      </c>
      <c r="H267">
        <f t="shared" si="46"/>
        <v>-4.475334616085374</v>
      </c>
      <c r="I267">
        <f t="shared" si="47"/>
        <v>-35.420512800712395</v>
      </c>
      <c r="J267">
        <f t="shared" si="48"/>
        <v>-2.2869725398789997</v>
      </c>
      <c r="K267">
        <f t="shared" si="48"/>
        <v>-10.305855920087501</v>
      </c>
      <c r="M267" s="12">
        <f t="shared" si="49"/>
        <v>-4053.8075590286594</v>
      </c>
      <c r="N267">
        <f t="shared" si="50"/>
        <v>2</v>
      </c>
      <c r="P267" s="13">
        <f t="shared" si="51"/>
        <v>0</v>
      </c>
      <c r="Q267" s="13">
        <f t="shared" si="52"/>
        <v>0</v>
      </c>
      <c r="R267" s="13">
        <f t="shared" si="53"/>
        <v>0</v>
      </c>
      <c r="S267" s="13">
        <f t="shared" si="54"/>
        <v>0</v>
      </c>
      <c r="T267" s="13">
        <f t="shared" si="55"/>
        <v>0</v>
      </c>
    </row>
    <row r="268" spans="1:20" x14ac:dyDescent="0.25">
      <c r="A268" s="11">
        <v>0.05</v>
      </c>
      <c r="B268" s="11">
        <v>13.69</v>
      </c>
      <c r="C268" s="11">
        <v>113.374</v>
      </c>
      <c r="D268" s="11">
        <v>7.71</v>
      </c>
      <c r="E268">
        <v>2</v>
      </c>
      <c r="G268">
        <f t="shared" si="45"/>
        <v>7.7086685593875007E-2</v>
      </c>
      <c r="H268">
        <f t="shared" si="46"/>
        <v>-4.475334616085374</v>
      </c>
      <c r="I268">
        <f t="shared" si="47"/>
        <v>-35.420512800712395</v>
      </c>
      <c r="J268">
        <f t="shared" si="48"/>
        <v>-2.2869725398789997</v>
      </c>
      <c r="K268">
        <f t="shared" si="48"/>
        <v>-10.305855920087501</v>
      </c>
      <c r="M268" s="12">
        <f t="shared" si="49"/>
        <v>-4104.96710903045</v>
      </c>
      <c r="N268">
        <f t="shared" si="50"/>
        <v>2</v>
      </c>
      <c r="P268" s="13">
        <f t="shared" si="51"/>
        <v>0</v>
      </c>
      <c r="Q268" s="13">
        <f t="shared" si="52"/>
        <v>0</v>
      </c>
      <c r="R268" s="13">
        <f t="shared" si="53"/>
        <v>0</v>
      </c>
      <c r="S268" s="13">
        <f t="shared" si="54"/>
        <v>0</v>
      </c>
      <c r="T268" s="13">
        <f t="shared" si="55"/>
        <v>0</v>
      </c>
    </row>
    <row r="269" spans="1:20" x14ac:dyDescent="0.25">
      <c r="A269" s="11">
        <v>0.05</v>
      </c>
      <c r="B269" s="11">
        <v>13.69</v>
      </c>
      <c r="C269" s="11">
        <v>113.374</v>
      </c>
      <c r="D269" s="11">
        <v>7.7</v>
      </c>
      <c r="E269">
        <v>2</v>
      </c>
      <c r="G269">
        <f t="shared" si="45"/>
        <v>7.7086685593875007E-2</v>
      </c>
      <c r="H269">
        <f t="shared" si="46"/>
        <v>-4.475334616085374</v>
      </c>
      <c r="I269">
        <f t="shared" si="47"/>
        <v>-35.420512800712395</v>
      </c>
      <c r="J269">
        <f t="shared" si="48"/>
        <v>-2.2869725398789997</v>
      </c>
      <c r="K269">
        <f t="shared" si="48"/>
        <v>-10.305855920087501</v>
      </c>
      <c r="M269" s="12">
        <f t="shared" si="49"/>
        <v>-4104.9442393050513</v>
      </c>
      <c r="N269">
        <f t="shared" si="50"/>
        <v>2</v>
      </c>
      <c r="P269" s="13">
        <f t="shared" si="51"/>
        <v>0</v>
      </c>
      <c r="Q269" s="13">
        <f t="shared" si="52"/>
        <v>0</v>
      </c>
      <c r="R269" s="13">
        <f t="shared" si="53"/>
        <v>0</v>
      </c>
      <c r="S269" s="13">
        <f t="shared" si="54"/>
        <v>0</v>
      </c>
      <c r="T269" s="13">
        <f t="shared" si="55"/>
        <v>0</v>
      </c>
    </row>
    <row r="270" spans="1:20" x14ac:dyDescent="0.25">
      <c r="A270" s="11">
        <v>0.05</v>
      </c>
      <c r="B270" s="11">
        <v>13.81</v>
      </c>
      <c r="C270" s="11">
        <v>113.374</v>
      </c>
      <c r="D270" s="11">
        <v>7.67</v>
      </c>
      <c r="E270">
        <v>2</v>
      </c>
      <c r="G270">
        <f t="shared" si="45"/>
        <v>7.7086685593875007E-2</v>
      </c>
      <c r="H270">
        <f t="shared" si="46"/>
        <v>-4.475334616085374</v>
      </c>
      <c r="I270">
        <f t="shared" si="47"/>
        <v>-35.420512800712395</v>
      </c>
      <c r="J270">
        <f t="shared" si="48"/>
        <v>-2.2869725398789997</v>
      </c>
      <c r="K270">
        <f t="shared" si="48"/>
        <v>-10.305855920087501</v>
      </c>
      <c r="M270" s="12">
        <f t="shared" si="49"/>
        <v>-4105.4126702827853</v>
      </c>
      <c r="N270">
        <f t="shared" si="50"/>
        <v>2</v>
      </c>
      <c r="P270" s="13">
        <f t="shared" si="51"/>
        <v>0</v>
      </c>
      <c r="Q270" s="13">
        <f t="shared" si="52"/>
        <v>0</v>
      </c>
      <c r="R270" s="13">
        <f t="shared" si="53"/>
        <v>0</v>
      </c>
      <c r="S270" s="13">
        <f t="shared" si="54"/>
        <v>0</v>
      </c>
      <c r="T270" s="13">
        <f t="shared" si="55"/>
        <v>0</v>
      </c>
    </row>
    <row r="271" spans="1:20" x14ac:dyDescent="0.25">
      <c r="A271" s="11">
        <v>7.0000000000000007E-2</v>
      </c>
      <c r="B271" s="11">
        <v>13.69</v>
      </c>
      <c r="C271" s="11">
        <v>116.42</v>
      </c>
      <c r="D271" s="11">
        <v>7.69</v>
      </c>
      <c r="E271">
        <v>2</v>
      </c>
      <c r="G271">
        <f t="shared" si="45"/>
        <v>7.7086685593875007E-2</v>
      </c>
      <c r="H271">
        <f t="shared" si="46"/>
        <v>-4.475334616085374</v>
      </c>
      <c r="I271">
        <f t="shared" si="47"/>
        <v>-35.420512800712395</v>
      </c>
      <c r="J271">
        <f t="shared" si="48"/>
        <v>-2.2869725398789997</v>
      </c>
      <c r="K271">
        <f t="shared" si="48"/>
        <v>-10.305855920087501</v>
      </c>
      <c r="M271" s="12">
        <f t="shared" si="49"/>
        <v>-4212.810709836911</v>
      </c>
      <c r="N271">
        <f t="shared" si="50"/>
        <v>2</v>
      </c>
      <c r="P271" s="13">
        <f t="shared" si="51"/>
        <v>0</v>
      </c>
      <c r="Q271" s="13">
        <f t="shared" si="52"/>
        <v>0</v>
      </c>
      <c r="R271" s="13">
        <f t="shared" si="53"/>
        <v>0</v>
      </c>
      <c r="S271" s="13">
        <f t="shared" si="54"/>
        <v>0</v>
      </c>
      <c r="T271" s="13">
        <f t="shared" si="55"/>
        <v>0</v>
      </c>
    </row>
    <row r="272" spans="1:20" x14ac:dyDescent="0.25">
      <c r="A272" s="11">
        <v>0.05</v>
      </c>
      <c r="B272" s="11">
        <v>13.69</v>
      </c>
      <c r="C272" s="11">
        <v>116.42</v>
      </c>
      <c r="D272" s="11">
        <v>7.76</v>
      </c>
      <c r="E272">
        <v>2</v>
      </c>
      <c r="G272">
        <f t="shared" si="45"/>
        <v>7.7086685593875007E-2</v>
      </c>
      <c r="H272">
        <f t="shared" si="46"/>
        <v>-4.475334616085374</v>
      </c>
      <c r="I272">
        <f t="shared" si="47"/>
        <v>-35.420512800712395</v>
      </c>
      <c r="J272">
        <f t="shared" si="48"/>
        <v>-2.2869725398789997</v>
      </c>
      <c r="K272">
        <f t="shared" si="48"/>
        <v>-10.305855920087501</v>
      </c>
      <c r="M272" s="12">
        <f t="shared" si="49"/>
        <v>-4212.9723396484142</v>
      </c>
      <c r="N272">
        <f t="shared" si="50"/>
        <v>2</v>
      </c>
      <c r="P272" s="13">
        <f t="shared" si="51"/>
        <v>0</v>
      </c>
      <c r="Q272" s="13">
        <f t="shared" si="52"/>
        <v>0</v>
      </c>
      <c r="R272" s="13">
        <f t="shared" si="53"/>
        <v>0</v>
      </c>
      <c r="S272" s="13">
        <f t="shared" si="54"/>
        <v>0</v>
      </c>
      <c r="T272" s="13">
        <f t="shared" si="55"/>
        <v>0</v>
      </c>
    </row>
    <row r="273" spans="1:20" x14ac:dyDescent="0.25">
      <c r="A273" s="11">
        <v>0.05</v>
      </c>
      <c r="B273" s="11">
        <v>13.88</v>
      </c>
      <c r="C273" s="11">
        <v>116.42</v>
      </c>
      <c r="D273" s="11">
        <v>7.76</v>
      </c>
      <c r="E273">
        <v>2</v>
      </c>
      <c r="G273">
        <f t="shared" si="45"/>
        <v>7.7086685593875007E-2</v>
      </c>
      <c r="H273">
        <f t="shared" si="46"/>
        <v>-4.475334616085374</v>
      </c>
      <c r="I273">
        <f t="shared" si="47"/>
        <v>-35.420512800712395</v>
      </c>
      <c r="J273">
        <f t="shared" si="48"/>
        <v>-2.2869725398789997</v>
      </c>
      <c r="K273">
        <f t="shared" si="48"/>
        <v>-10.305855920087501</v>
      </c>
      <c r="M273" s="12">
        <f t="shared" si="49"/>
        <v>-4213.8226532254712</v>
      </c>
      <c r="N273">
        <f t="shared" si="50"/>
        <v>2</v>
      </c>
      <c r="P273" s="13">
        <f t="shared" si="51"/>
        <v>0</v>
      </c>
      <c r="Q273" s="13">
        <f t="shared" si="52"/>
        <v>0</v>
      </c>
      <c r="R273" s="13">
        <f t="shared" si="53"/>
        <v>0</v>
      </c>
      <c r="S273" s="13">
        <f t="shared" si="54"/>
        <v>0</v>
      </c>
      <c r="T273" s="13">
        <f t="shared" si="55"/>
        <v>0</v>
      </c>
    </row>
    <row r="274" spans="1:20" x14ac:dyDescent="0.25">
      <c r="A274" s="11">
        <v>0.04</v>
      </c>
      <c r="B274" s="11">
        <v>13.81</v>
      </c>
      <c r="C274" s="11">
        <v>96.5</v>
      </c>
      <c r="D274" s="11">
        <v>7.76</v>
      </c>
      <c r="E274">
        <v>2</v>
      </c>
      <c r="G274">
        <f t="shared" si="45"/>
        <v>7.7086685593875007E-2</v>
      </c>
      <c r="H274">
        <f t="shared" si="46"/>
        <v>-4.475334616085374</v>
      </c>
      <c r="I274">
        <f t="shared" si="47"/>
        <v>-35.420512800712395</v>
      </c>
      <c r="J274">
        <f t="shared" si="48"/>
        <v>-2.2869725398789997</v>
      </c>
      <c r="K274">
        <f t="shared" si="48"/>
        <v>-10.305855920087501</v>
      </c>
      <c r="M274" s="12">
        <f t="shared" si="49"/>
        <v>-3507.9335356790098</v>
      </c>
      <c r="N274">
        <f t="shared" si="50"/>
        <v>2</v>
      </c>
      <c r="P274" s="13">
        <f t="shared" si="51"/>
        <v>0</v>
      </c>
      <c r="Q274" s="13">
        <f t="shared" si="52"/>
        <v>0</v>
      </c>
      <c r="R274" s="13">
        <f t="shared" si="53"/>
        <v>0</v>
      </c>
      <c r="S274" s="13">
        <f t="shared" si="54"/>
        <v>0</v>
      </c>
      <c r="T274" s="13">
        <f t="shared" si="55"/>
        <v>0</v>
      </c>
    </row>
    <row r="275" spans="1:20" x14ac:dyDescent="0.25">
      <c r="A275" s="11">
        <v>0.02</v>
      </c>
      <c r="B275" s="11">
        <v>13.81</v>
      </c>
      <c r="C275" s="11">
        <v>103.77799999999999</v>
      </c>
      <c r="D275" s="11">
        <v>7.76</v>
      </c>
      <c r="E275">
        <v>2</v>
      </c>
      <c r="G275">
        <f t="shared" ref="G275:G301" si="56">G274+P274</f>
        <v>7.7086685593875007E-2</v>
      </c>
      <c r="H275">
        <f t="shared" ref="H275:H301" si="57">H274+Q274</f>
        <v>-4.475334616085374</v>
      </c>
      <c r="I275">
        <f t="shared" ref="I275:I301" si="58">I274+R274</f>
        <v>-35.420512800712395</v>
      </c>
      <c r="J275">
        <f t="shared" ref="J275:K301" si="59">J274+S274</f>
        <v>-2.2869725398789997</v>
      </c>
      <c r="K275">
        <f t="shared" si="59"/>
        <v>-10.305855920087501</v>
      </c>
      <c r="M275" s="12">
        <f t="shared" si="49"/>
        <v>-3765.725569576306</v>
      </c>
      <c r="N275">
        <f t="shared" si="50"/>
        <v>2</v>
      </c>
      <c r="P275" s="13">
        <f t="shared" si="51"/>
        <v>0</v>
      </c>
      <c r="Q275" s="13">
        <f t="shared" si="52"/>
        <v>0</v>
      </c>
      <c r="R275" s="13">
        <f t="shared" si="53"/>
        <v>0</v>
      </c>
      <c r="S275" s="13">
        <f t="shared" si="54"/>
        <v>0</v>
      </c>
      <c r="T275" s="13">
        <f t="shared" si="55"/>
        <v>0</v>
      </c>
    </row>
    <row r="276" spans="1:20" x14ac:dyDescent="0.25">
      <c r="A276" s="11">
        <v>0.03</v>
      </c>
      <c r="B276" s="11">
        <v>13.88</v>
      </c>
      <c r="C276" s="11">
        <v>103.77799999999999</v>
      </c>
      <c r="D276" s="11">
        <v>7.7</v>
      </c>
      <c r="E276">
        <v>2</v>
      </c>
      <c r="G276">
        <f t="shared" si="56"/>
        <v>7.7086685593875007E-2</v>
      </c>
      <c r="H276">
        <f t="shared" si="57"/>
        <v>-4.475334616085374</v>
      </c>
      <c r="I276">
        <f t="shared" si="58"/>
        <v>-35.420512800712395</v>
      </c>
      <c r="J276">
        <f t="shared" si="59"/>
        <v>-2.2869725398789997</v>
      </c>
      <c r="K276">
        <f t="shared" si="59"/>
        <v>-10.305855920087501</v>
      </c>
      <c r="M276" s="12">
        <f t="shared" si="49"/>
        <v>-3765.9008537801833</v>
      </c>
      <c r="N276">
        <f t="shared" si="50"/>
        <v>2</v>
      </c>
      <c r="P276" s="13">
        <f t="shared" si="51"/>
        <v>0</v>
      </c>
      <c r="Q276" s="13">
        <f t="shared" si="52"/>
        <v>0</v>
      </c>
      <c r="R276" s="13">
        <f t="shared" si="53"/>
        <v>0</v>
      </c>
      <c r="S276" s="13">
        <f t="shared" si="54"/>
        <v>0</v>
      </c>
      <c r="T276" s="13">
        <f t="shared" si="55"/>
        <v>0</v>
      </c>
    </row>
    <row r="277" spans="1:20" x14ac:dyDescent="0.25">
      <c r="A277" s="11">
        <v>0.01</v>
      </c>
      <c r="B277" s="11">
        <v>13.88</v>
      </c>
      <c r="C277" s="11">
        <v>105.056</v>
      </c>
      <c r="D277" s="11">
        <v>7.69</v>
      </c>
      <c r="E277">
        <v>2</v>
      </c>
      <c r="G277">
        <f t="shared" si="56"/>
        <v>7.7086685593875007E-2</v>
      </c>
      <c r="H277">
        <f t="shared" si="57"/>
        <v>-4.475334616085374</v>
      </c>
      <c r="I277">
        <f t="shared" si="58"/>
        <v>-35.420512800712395</v>
      </c>
      <c r="J277">
        <f t="shared" si="59"/>
        <v>-2.2869725398789997</v>
      </c>
      <c r="K277">
        <f t="shared" si="59"/>
        <v>-10.305855920087501</v>
      </c>
      <c r="M277" s="12">
        <f t="shared" si="49"/>
        <v>-3811.1469411478074</v>
      </c>
      <c r="N277">
        <f t="shared" si="50"/>
        <v>2</v>
      </c>
      <c r="P277" s="13">
        <f t="shared" si="51"/>
        <v>0</v>
      </c>
      <c r="Q277" s="13">
        <f t="shared" si="52"/>
        <v>0</v>
      </c>
      <c r="R277" s="13">
        <f t="shared" si="53"/>
        <v>0</v>
      </c>
      <c r="S277" s="13">
        <f t="shared" si="54"/>
        <v>0</v>
      </c>
      <c r="T277" s="13">
        <f t="shared" si="55"/>
        <v>0</v>
      </c>
    </row>
    <row r="278" spans="1:20" x14ac:dyDescent="0.25">
      <c r="A278" s="11">
        <v>0.02</v>
      </c>
      <c r="B278" s="11">
        <v>13.81</v>
      </c>
      <c r="C278" s="11">
        <v>105.056</v>
      </c>
      <c r="D278" s="11">
        <v>7.76</v>
      </c>
      <c r="E278">
        <v>2</v>
      </c>
      <c r="G278">
        <f t="shared" si="56"/>
        <v>7.7086685593875007E-2</v>
      </c>
      <c r="H278">
        <f t="shared" si="57"/>
        <v>-4.475334616085374</v>
      </c>
      <c r="I278">
        <f t="shared" si="58"/>
        <v>-35.420512800712395</v>
      </c>
      <c r="J278">
        <f t="shared" si="59"/>
        <v>-2.2869725398789997</v>
      </c>
      <c r="K278">
        <f t="shared" si="59"/>
        <v>-10.305855920087501</v>
      </c>
      <c r="M278" s="12">
        <f t="shared" si="49"/>
        <v>-3810.9929849356167</v>
      </c>
      <c r="N278">
        <f t="shared" si="50"/>
        <v>2</v>
      </c>
      <c r="P278" s="13">
        <f t="shared" si="51"/>
        <v>0</v>
      </c>
      <c r="Q278" s="13">
        <f t="shared" si="52"/>
        <v>0</v>
      </c>
      <c r="R278" s="13">
        <f t="shared" si="53"/>
        <v>0</v>
      </c>
      <c r="S278" s="13">
        <f t="shared" si="54"/>
        <v>0</v>
      </c>
      <c r="T278" s="13">
        <f t="shared" si="55"/>
        <v>0</v>
      </c>
    </row>
    <row r="279" spans="1:20" x14ac:dyDescent="0.25">
      <c r="A279" s="11">
        <v>0.05</v>
      </c>
      <c r="B279" s="11">
        <v>13.69</v>
      </c>
      <c r="C279" s="11">
        <v>101.304</v>
      </c>
      <c r="D279" s="11">
        <v>7.73</v>
      </c>
      <c r="E279">
        <v>2</v>
      </c>
      <c r="G279">
        <f t="shared" si="56"/>
        <v>7.7086685593875007E-2</v>
      </c>
      <c r="H279">
        <f t="shared" si="57"/>
        <v>-4.475334616085374</v>
      </c>
      <c r="I279">
        <f t="shared" si="58"/>
        <v>-35.420512800712395</v>
      </c>
      <c r="J279">
        <f t="shared" si="59"/>
        <v>-2.2869725398789997</v>
      </c>
      <c r="K279">
        <f t="shared" si="59"/>
        <v>-10.305855920087501</v>
      </c>
      <c r="M279" s="12">
        <f t="shared" si="49"/>
        <v>-3677.4872589766496</v>
      </c>
      <c r="N279">
        <f t="shared" si="50"/>
        <v>2</v>
      </c>
      <c r="P279" s="13">
        <f t="shared" si="51"/>
        <v>0</v>
      </c>
      <c r="Q279" s="13">
        <f t="shared" si="52"/>
        <v>0</v>
      </c>
      <c r="R279" s="13">
        <f t="shared" si="53"/>
        <v>0</v>
      </c>
      <c r="S279" s="13">
        <f t="shared" si="54"/>
        <v>0</v>
      </c>
      <c r="T279" s="13">
        <f t="shared" si="55"/>
        <v>0</v>
      </c>
    </row>
    <row r="280" spans="1:20" x14ac:dyDescent="0.25">
      <c r="A280" s="11">
        <v>0.04</v>
      </c>
      <c r="B280" s="11">
        <v>13.69</v>
      </c>
      <c r="C280" s="11">
        <v>102.527</v>
      </c>
      <c r="D280" s="11">
        <v>7.73</v>
      </c>
      <c r="E280">
        <v>2</v>
      </c>
      <c r="G280">
        <f t="shared" si="56"/>
        <v>7.7086685593875007E-2</v>
      </c>
      <c r="H280">
        <f t="shared" si="57"/>
        <v>-4.475334616085374</v>
      </c>
      <c r="I280">
        <f t="shared" si="58"/>
        <v>-35.420512800712395</v>
      </c>
      <c r="J280">
        <f t="shared" si="59"/>
        <v>-2.2869725398789997</v>
      </c>
      <c r="K280">
        <f t="shared" si="59"/>
        <v>-10.305855920087501</v>
      </c>
      <c r="M280" s="12">
        <f t="shared" si="49"/>
        <v>-3720.807316998777</v>
      </c>
      <c r="N280">
        <f t="shared" si="50"/>
        <v>2</v>
      </c>
      <c r="P280" s="13">
        <f t="shared" si="51"/>
        <v>0</v>
      </c>
      <c r="Q280" s="13">
        <f t="shared" si="52"/>
        <v>0</v>
      </c>
      <c r="R280" s="13">
        <f t="shared" si="53"/>
        <v>0</v>
      </c>
      <c r="S280" s="13">
        <f t="shared" si="54"/>
        <v>0</v>
      </c>
      <c r="T280" s="13">
        <f t="shared" si="55"/>
        <v>0</v>
      </c>
    </row>
    <row r="281" spans="1:20" x14ac:dyDescent="0.25">
      <c r="A281" s="11">
        <v>0.05</v>
      </c>
      <c r="B281" s="11">
        <v>13.7</v>
      </c>
      <c r="C281" s="11">
        <v>102.527</v>
      </c>
      <c r="D281" s="11">
        <v>7.73</v>
      </c>
      <c r="E281">
        <v>2</v>
      </c>
      <c r="G281">
        <f t="shared" si="56"/>
        <v>7.7086685593875007E-2</v>
      </c>
      <c r="H281">
        <f t="shared" si="57"/>
        <v>-4.475334616085374</v>
      </c>
      <c r="I281">
        <f t="shared" si="58"/>
        <v>-35.420512800712395</v>
      </c>
      <c r="J281">
        <f t="shared" si="59"/>
        <v>-2.2869725398789997</v>
      </c>
      <c r="K281">
        <f t="shared" si="59"/>
        <v>-10.305855920087501</v>
      </c>
      <c r="M281" s="12">
        <f t="shared" si="49"/>
        <v>-3720.8512994780817</v>
      </c>
      <c r="N281">
        <f t="shared" si="50"/>
        <v>2</v>
      </c>
      <c r="P281" s="13">
        <f t="shared" si="51"/>
        <v>0</v>
      </c>
      <c r="Q281" s="13">
        <f t="shared" si="52"/>
        <v>0</v>
      </c>
      <c r="R281" s="13">
        <f t="shared" si="53"/>
        <v>0</v>
      </c>
      <c r="S281" s="13">
        <f t="shared" si="54"/>
        <v>0</v>
      </c>
      <c r="T281" s="13">
        <f t="shared" si="55"/>
        <v>0</v>
      </c>
    </row>
    <row r="282" spans="1:20" x14ac:dyDescent="0.25">
      <c r="A282" s="11">
        <v>0.05</v>
      </c>
      <c r="B282" s="11">
        <v>13.75</v>
      </c>
      <c r="C282" s="11">
        <v>94.49</v>
      </c>
      <c r="D282" s="11">
        <v>7.73</v>
      </c>
      <c r="E282">
        <v>2</v>
      </c>
      <c r="G282">
        <f t="shared" si="56"/>
        <v>7.7086685593875007E-2</v>
      </c>
      <c r="H282">
        <f t="shared" si="57"/>
        <v>-4.475334616085374</v>
      </c>
      <c r="I282">
        <f t="shared" si="58"/>
        <v>-35.420512800712395</v>
      </c>
      <c r="J282">
        <f t="shared" si="59"/>
        <v>-2.2869725398789997</v>
      </c>
      <c r="K282">
        <f t="shared" si="59"/>
        <v>-10.305855920087501</v>
      </c>
      <c r="M282" s="12">
        <f t="shared" si="49"/>
        <v>-3436.4004048295606</v>
      </c>
      <c r="N282">
        <f t="shared" si="50"/>
        <v>2</v>
      </c>
      <c r="P282" s="13">
        <f t="shared" si="51"/>
        <v>0</v>
      </c>
      <c r="Q282" s="13">
        <f t="shared" si="52"/>
        <v>0</v>
      </c>
      <c r="R282" s="13">
        <f t="shared" si="53"/>
        <v>0</v>
      </c>
      <c r="S282" s="13">
        <f t="shared" si="54"/>
        <v>0</v>
      </c>
      <c r="T282" s="13">
        <f t="shared" si="55"/>
        <v>0</v>
      </c>
    </row>
    <row r="283" spans="1:20" x14ac:dyDescent="0.25">
      <c r="A283" s="11">
        <v>0.06</v>
      </c>
      <c r="B283" s="11">
        <v>13.81</v>
      </c>
      <c r="C283" s="11">
        <v>94.49</v>
      </c>
      <c r="D283" s="11">
        <v>7.73</v>
      </c>
      <c r="E283">
        <v>2</v>
      </c>
      <c r="G283">
        <f t="shared" si="56"/>
        <v>7.7086685593875007E-2</v>
      </c>
      <c r="H283">
        <f t="shared" si="57"/>
        <v>-4.475334616085374</v>
      </c>
      <c r="I283">
        <f t="shared" si="58"/>
        <v>-35.420512800712395</v>
      </c>
      <c r="J283">
        <f t="shared" si="59"/>
        <v>-2.2869725398789997</v>
      </c>
      <c r="K283">
        <f t="shared" si="59"/>
        <v>-10.305855920087501</v>
      </c>
      <c r="M283" s="12">
        <f t="shared" si="49"/>
        <v>-3436.6681540396698</v>
      </c>
      <c r="N283">
        <f t="shared" si="50"/>
        <v>2</v>
      </c>
      <c r="P283" s="13">
        <f t="shared" si="51"/>
        <v>0</v>
      </c>
      <c r="Q283" s="13">
        <f t="shared" si="52"/>
        <v>0</v>
      </c>
      <c r="R283" s="13">
        <f t="shared" si="53"/>
        <v>0</v>
      </c>
      <c r="S283" s="13">
        <f t="shared" si="54"/>
        <v>0</v>
      </c>
      <c r="T283" s="13">
        <f t="shared" si="55"/>
        <v>0</v>
      </c>
    </row>
    <row r="284" spans="1:20" x14ac:dyDescent="0.25">
      <c r="A284" s="11">
        <v>0.05</v>
      </c>
      <c r="B284" s="11">
        <v>13.72</v>
      </c>
      <c r="C284" s="11">
        <v>95.566999999999993</v>
      </c>
      <c r="D284" s="11">
        <v>7.76</v>
      </c>
      <c r="E284">
        <v>2</v>
      </c>
      <c r="G284">
        <f t="shared" si="56"/>
        <v>7.7086685593875007E-2</v>
      </c>
      <c r="H284">
        <f t="shared" si="57"/>
        <v>-4.475334616085374</v>
      </c>
      <c r="I284">
        <f t="shared" si="58"/>
        <v>-35.420512800712395</v>
      </c>
      <c r="J284">
        <f t="shared" si="59"/>
        <v>-2.2869725398789997</v>
      </c>
      <c r="K284">
        <f t="shared" si="59"/>
        <v>-10.305855920087501</v>
      </c>
      <c r="M284" s="12">
        <f t="shared" si="49"/>
        <v>-3474.4826462536412</v>
      </c>
      <c r="N284">
        <f t="shared" si="50"/>
        <v>2</v>
      </c>
      <c r="P284" s="13">
        <f t="shared" si="51"/>
        <v>0</v>
      </c>
      <c r="Q284" s="13">
        <f t="shared" si="52"/>
        <v>0</v>
      </c>
      <c r="R284" s="13">
        <f t="shared" si="53"/>
        <v>0</v>
      </c>
      <c r="S284" s="13">
        <f t="shared" si="54"/>
        <v>0</v>
      </c>
      <c r="T284" s="13">
        <f t="shared" si="55"/>
        <v>0</v>
      </c>
    </row>
    <row r="285" spans="1:20" x14ac:dyDescent="0.25">
      <c r="A285" s="11">
        <v>0.05</v>
      </c>
      <c r="B285" s="11">
        <v>13.7</v>
      </c>
      <c r="C285" s="11">
        <v>95.566999999999993</v>
      </c>
      <c r="D285" s="11">
        <v>7.7</v>
      </c>
      <c r="E285">
        <v>2</v>
      </c>
      <c r="G285">
        <f t="shared" si="56"/>
        <v>7.7086685593875007E-2</v>
      </c>
      <c r="H285">
        <f t="shared" si="57"/>
        <v>-4.475334616085374</v>
      </c>
      <c r="I285">
        <f t="shared" si="58"/>
        <v>-35.420512800712395</v>
      </c>
      <c r="J285">
        <f t="shared" si="59"/>
        <v>-2.2869725398789997</v>
      </c>
      <c r="K285">
        <f t="shared" si="59"/>
        <v>-10.305855920087501</v>
      </c>
      <c r="M285" s="12">
        <f t="shared" si="49"/>
        <v>-3474.2559212089268</v>
      </c>
      <c r="N285">
        <f t="shared" si="50"/>
        <v>2</v>
      </c>
      <c r="P285" s="13">
        <f t="shared" si="51"/>
        <v>0</v>
      </c>
      <c r="Q285" s="13">
        <f t="shared" si="52"/>
        <v>0</v>
      </c>
      <c r="R285" s="13">
        <f t="shared" si="53"/>
        <v>0</v>
      </c>
      <c r="S285" s="13">
        <f t="shared" si="54"/>
        <v>0</v>
      </c>
      <c r="T285" s="13">
        <f t="shared" si="55"/>
        <v>0</v>
      </c>
    </row>
    <row r="286" spans="1:20" x14ac:dyDescent="0.25">
      <c r="A286" s="11">
        <v>0.04</v>
      </c>
      <c r="B286" s="11">
        <v>13.69</v>
      </c>
      <c r="C286" s="11">
        <v>96.667000000000002</v>
      </c>
      <c r="D286" s="11">
        <v>7.7</v>
      </c>
      <c r="E286">
        <v>2</v>
      </c>
      <c r="G286">
        <f t="shared" si="56"/>
        <v>7.7086685593875007E-2</v>
      </c>
      <c r="H286">
        <f t="shared" si="57"/>
        <v>-4.475334616085374</v>
      </c>
      <c r="I286">
        <f t="shared" si="58"/>
        <v>-35.420512800712395</v>
      </c>
      <c r="J286">
        <f t="shared" si="59"/>
        <v>-2.2869725398789997</v>
      </c>
      <c r="K286">
        <f t="shared" si="59"/>
        <v>-10.305855920087501</v>
      </c>
      <c r="M286" s="12">
        <f t="shared" si="49"/>
        <v>-3513.174502810406</v>
      </c>
      <c r="N286">
        <f t="shared" si="50"/>
        <v>2</v>
      </c>
      <c r="P286" s="13">
        <f t="shared" si="51"/>
        <v>0</v>
      </c>
      <c r="Q286" s="13">
        <f t="shared" si="52"/>
        <v>0</v>
      </c>
      <c r="R286" s="13">
        <f t="shared" si="53"/>
        <v>0</v>
      </c>
      <c r="S286" s="13">
        <f t="shared" si="54"/>
        <v>0</v>
      </c>
      <c r="T286" s="13">
        <f t="shared" si="55"/>
        <v>0</v>
      </c>
    </row>
    <row r="287" spans="1:20" x14ac:dyDescent="0.25">
      <c r="A287" s="11">
        <v>0.05</v>
      </c>
      <c r="B287" s="11">
        <v>13.81</v>
      </c>
      <c r="C287" s="11">
        <v>96.667000000000002</v>
      </c>
      <c r="D287" s="11">
        <v>7.7</v>
      </c>
      <c r="E287">
        <v>2</v>
      </c>
      <c r="G287">
        <f t="shared" si="56"/>
        <v>7.7086685593875007E-2</v>
      </c>
      <c r="H287">
        <f t="shared" si="57"/>
        <v>-4.475334616085374</v>
      </c>
      <c r="I287">
        <f t="shared" si="58"/>
        <v>-35.420512800712395</v>
      </c>
      <c r="J287">
        <f t="shared" si="59"/>
        <v>-2.2869725398789997</v>
      </c>
      <c r="K287">
        <f t="shared" si="59"/>
        <v>-10.305855920087501</v>
      </c>
      <c r="M287" s="12">
        <f t="shared" si="49"/>
        <v>-3513.7107720974805</v>
      </c>
      <c r="N287">
        <f t="shared" si="50"/>
        <v>2</v>
      </c>
      <c r="P287" s="13">
        <f t="shared" si="51"/>
        <v>0</v>
      </c>
      <c r="Q287" s="13">
        <f t="shared" si="52"/>
        <v>0</v>
      </c>
      <c r="R287" s="13">
        <f t="shared" si="53"/>
        <v>0</v>
      </c>
      <c r="S287" s="13">
        <f t="shared" si="54"/>
        <v>0</v>
      </c>
      <c r="T287" s="13">
        <f t="shared" si="55"/>
        <v>0</v>
      </c>
    </row>
    <row r="288" spans="1:20" x14ac:dyDescent="0.25">
      <c r="A288" s="11">
        <v>0.05</v>
      </c>
      <c r="B288" s="11">
        <v>13.69</v>
      </c>
      <c r="C288" s="11">
        <v>96.667000000000002</v>
      </c>
      <c r="D288" s="11">
        <v>7.7</v>
      </c>
      <c r="E288">
        <v>2</v>
      </c>
      <c r="G288">
        <f t="shared" si="56"/>
        <v>7.7086685593875007E-2</v>
      </c>
      <c r="H288">
        <f t="shared" si="57"/>
        <v>-4.475334616085374</v>
      </c>
      <c r="I288">
        <f t="shared" si="58"/>
        <v>-35.420512800712395</v>
      </c>
      <c r="J288">
        <f t="shared" si="59"/>
        <v>-2.2869725398789997</v>
      </c>
      <c r="K288">
        <f t="shared" si="59"/>
        <v>-10.305855920087501</v>
      </c>
      <c r="M288" s="12">
        <f t="shared" si="49"/>
        <v>-3513.1737319435501</v>
      </c>
      <c r="N288">
        <f t="shared" si="50"/>
        <v>2</v>
      </c>
      <c r="P288" s="13">
        <f t="shared" si="51"/>
        <v>0</v>
      </c>
      <c r="Q288" s="13">
        <f t="shared" si="52"/>
        <v>0</v>
      </c>
      <c r="R288" s="13">
        <f t="shared" si="53"/>
        <v>0</v>
      </c>
      <c r="S288" s="13">
        <f t="shared" si="54"/>
        <v>0</v>
      </c>
      <c r="T288" s="13">
        <f t="shared" si="55"/>
        <v>0</v>
      </c>
    </row>
    <row r="289" spans="1:20" x14ac:dyDescent="0.25">
      <c r="A289" s="11">
        <v>0.06</v>
      </c>
      <c r="B289" s="11">
        <v>13.75</v>
      </c>
      <c r="C289" s="11">
        <v>98.936000000000007</v>
      </c>
      <c r="D289" s="11">
        <v>7.7</v>
      </c>
      <c r="E289">
        <v>2</v>
      </c>
      <c r="G289">
        <f t="shared" si="56"/>
        <v>7.7086685593875007E-2</v>
      </c>
      <c r="H289">
        <f t="shared" si="57"/>
        <v>-4.475334616085374</v>
      </c>
      <c r="I289">
        <f t="shared" si="58"/>
        <v>-35.420512800712395</v>
      </c>
      <c r="J289">
        <f t="shared" si="59"/>
        <v>-2.2869725398789997</v>
      </c>
      <c r="K289">
        <f t="shared" si="59"/>
        <v>-10.305855920087501</v>
      </c>
      <c r="M289" s="12">
        <f t="shared" si="49"/>
        <v>-3593.8106246984762</v>
      </c>
      <c r="N289">
        <f t="shared" si="50"/>
        <v>2</v>
      </c>
      <c r="P289" s="13">
        <f t="shared" si="51"/>
        <v>0</v>
      </c>
      <c r="Q289" s="13">
        <f t="shared" si="52"/>
        <v>0</v>
      </c>
      <c r="R289" s="13">
        <f t="shared" si="53"/>
        <v>0</v>
      </c>
      <c r="S289" s="13">
        <f t="shared" si="54"/>
        <v>0</v>
      </c>
      <c r="T289" s="13">
        <f t="shared" si="55"/>
        <v>0</v>
      </c>
    </row>
    <row r="290" spans="1:20" x14ac:dyDescent="0.25">
      <c r="A290" s="11">
        <v>7.0000000000000007E-2</v>
      </c>
      <c r="B290" s="11">
        <v>13.88</v>
      </c>
      <c r="C290" s="11">
        <v>98.936000000000007</v>
      </c>
      <c r="D290" s="11">
        <v>7.7</v>
      </c>
      <c r="E290">
        <v>2</v>
      </c>
      <c r="G290">
        <f t="shared" si="56"/>
        <v>7.7086685593875007E-2</v>
      </c>
      <c r="H290">
        <f t="shared" si="57"/>
        <v>-4.475334616085374</v>
      </c>
      <c r="I290">
        <f t="shared" si="58"/>
        <v>-35.420512800712395</v>
      </c>
      <c r="J290">
        <f t="shared" si="59"/>
        <v>-2.2869725398789997</v>
      </c>
      <c r="K290">
        <f t="shared" si="59"/>
        <v>-10.305855920087501</v>
      </c>
      <c r="M290" s="12">
        <f t="shared" si="49"/>
        <v>-3594.3916473317113</v>
      </c>
      <c r="N290">
        <f t="shared" si="50"/>
        <v>2</v>
      </c>
      <c r="P290" s="13">
        <f t="shared" si="51"/>
        <v>0</v>
      </c>
      <c r="Q290" s="13">
        <f t="shared" si="52"/>
        <v>0</v>
      </c>
      <c r="R290" s="13">
        <f t="shared" si="53"/>
        <v>0</v>
      </c>
      <c r="S290" s="13">
        <f t="shared" si="54"/>
        <v>0</v>
      </c>
      <c r="T290" s="13">
        <f t="shared" si="55"/>
        <v>0</v>
      </c>
    </row>
    <row r="291" spans="1:20" x14ac:dyDescent="0.25">
      <c r="A291" s="11">
        <v>0.05</v>
      </c>
      <c r="B291" s="11">
        <v>13.88</v>
      </c>
      <c r="C291" s="11">
        <v>111.905</v>
      </c>
      <c r="D291" s="11">
        <v>7.7</v>
      </c>
      <c r="E291">
        <v>2</v>
      </c>
      <c r="G291">
        <f t="shared" si="56"/>
        <v>7.7086685593875007E-2</v>
      </c>
      <c r="H291">
        <f t="shared" si="57"/>
        <v>-4.475334616085374</v>
      </c>
      <c r="I291">
        <f t="shared" si="58"/>
        <v>-35.420512800712395</v>
      </c>
      <c r="J291">
        <f t="shared" si="59"/>
        <v>-2.2869725398789997</v>
      </c>
      <c r="K291">
        <f t="shared" si="59"/>
        <v>-10.305855920087501</v>
      </c>
      <c r="M291" s="12">
        <f t="shared" si="49"/>
        <v>-4053.7618195778618</v>
      </c>
      <c r="N291">
        <f t="shared" si="50"/>
        <v>2</v>
      </c>
      <c r="P291" s="13">
        <f t="shared" si="51"/>
        <v>0</v>
      </c>
      <c r="Q291" s="13">
        <f t="shared" si="52"/>
        <v>0</v>
      </c>
      <c r="R291" s="13">
        <f t="shared" si="53"/>
        <v>0</v>
      </c>
      <c r="S291" s="13">
        <f t="shared" si="54"/>
        <v>0</v>
      </c>
      <c r="T291" s="13">
        <f t="shared" si="55"/>
        <v>0</v>
      </c>
    </row>
    <row r="292" spans="1:20" x14ac:dyDescent="0.25">
      <c r="A292" s="11">
        <v>0.05</v>
      </c>
      <c r="B292" s="11">
        <v>13.88</v>
      </c>
      <c r="C292" s="11">
        <v>111.905</v>
      </c>
      <c r="D292" s="11">
        <v>7.73</v>
      </c>
      <c r="E292">
        <v>2</v>
      </c>
      <c r="G292">
        <f t="shared" si="56"/>
        <v>7.7086685593875007E-2</v>
      </c>
      <c r="H292">
        <f t="shared" si="57"/>
        <v>-4.475334616085374</v>
      </c>
      <c r="I292">
        <f t="shared" si="58"/>
        <v>-35.420512800712395</v>
      </c>
      <c r="J292">
        <f t="shared" si="59"/>
        <v>-2.2869725398789997</v>
      </c>
      <c r="K292">
        <f t="shared" si="59"/>
        <v>-10.305855920087501</v>
      </c>
      <c r="M292" s="12">
        <f t="shared" si="49"/>
        <v>-4053.8304287540582</v>
      </c>
      <c r="N292">
        <f t="shared" si="50"/>
        <v>2</v>
      </c>
      <c r="P292" s="13">
        <f t="shared" si="51"/>
        <v>0</v>
      </c>
      <c r="Q292" s="13">
        <f t="shared" si="52"/>
        <v>0</v>
      </c>
      <c r="R292" s="13">
        <f t="shared" si="53"/>
        <v>0</v>
      </c>
      <c r="S292" s="13">
        <f t="shared" si="54"/>
        <v>0</v>
      </c>
      <c r="T292" s="13">
        <f t="shared" si="55"/>
        <v>0</v>
      </c>
    </row>
    <row r="293" spans="1:20" x14ac:dyDescent="0.25">
      <c r="A293" s="11">
        <v>0.04</v>
      </c>
      <c r="B293" s="11">
        <v>13.88</v>
      </c>
      <c r="C293" s="11">
        <v>113.374</v>
      </c>
      <c r="D293" s="11">
        <v>7.7</v>
      </c>
      <c r="E293">
        <v>2</v>
      </c>
      <c r="G293">
        <f t="shared" si="56"/>
        <v>7.7086685593875007E-2</v>
      </c>
      <c r="H293">
        <f t="shared" si="57"/>
        <v>-4.475334616085374</v>
      </c>
      <c r="I293">
        <f t="shared" si="58"/>
        <v>-35.420512800712395</v>
      </c>
      <c r="J293">
        <f t="shared" si="59"/>
        <v>-2.2869725398789997</v>
      </c>
      <c r="K293">
        <f t="shared" si="59"/>
        <v>-10.305855920087501</v>
      </c>
      <c r="M293" s="12">
        <f t="shared" si="49"/>
        <v>-4105.7953237489637</v>
      </c>
      <c r="N293">
        <f t="shared" si="50"/>
        <v>2</v>
      </c>
      <c r="P293" s="13">
        <f t="shared" si="51"/>
        <v>0</v>
      </c>
      <c r="Q293" s="13">
        <f t="shared" si="52"/>
        <v>0</v>
      </c>
      <c r="R293" s="13">
        <f t="shared" si="53"/>
        <v>0</v>
      </c>
      <c r="S293" s="13">
        <f t="shared" si="54"/>
        <v>0</v>
      </c>
      <c r="T293" s="13">
        <f t="shared" si="55"/>
        <v>0</v>
      </c>
    </row>
    <row r="294" spans="1:20" x14ac:dyDescent="0.25">
      <c r="A294" s="11">
        <v>0.05</v>
      </c>
      <c r="B294" s="11">
        <v>13.69</v>
      </c>
      <c r="C294" s="11">
        <v>113.374</v>
      </c>
      <c r="D294" s="11">
        <v>7.7</v>
      </c>
      <c r="E294">
        <v>2</v>
      </c>
      <c r="G294">
        <f t="shared" si="56"/>
        <v>7.7086685593875007E-2</v>
      </c>
      <c r="H294">
        <f t="shared" si="57"/>
        <v>-4.475334616085374</v>
      </c>
      <c r="I294">
        <f t="shared" si="58"/>
        <v>-35.420512800712395</v>
      </c>
      <c r="J294">
        <f t="shared" si="59"/>
        <v>-2.2869725398789997</v>
      </c>
      <c r="K294">
        <f t="shared" si="59"/>
        <v>-10.305855920087501</v>
      </c>
      <c r="M294" s="12">
        <f t="shared" si="49"/>
        <v>-4104.9442393050513</v>
      </c>
      <c r="N294">
        <f t="shared" si="50"/>
        <v>2</v>
      </c>
      <c r="P294" s="13">
        <f t="shared" si="51"/>
        <v>0</v>
      </c>
      <c r="Q294" s="13">
        <f t="shared" si="52"/>
        <v>0</v>
      </c>
      <c r="R294" s="13">
        <f t="shared" si="53"/>
        <v>0</v>
      </c>
      <c r="S294" s="13">
        <f t="shared" si="54"/>
        <v>0</v>
      </c>
      <c r="T294" s="13">
        <f t="shared" si="55"/>
        <v>0</v>
      </c>
    </row>
    <row r="295" spans="1:20" x14ac:dyDescent="0.25">
      <c r="A295" s="11">
        <v>0.05</v>
      </c>
      <c r="B295" s="11">
        <v>13.69</v>
      </c>
      <c r="C295" s="11">
        <v>113.374</v>
      </c>
      <c r="D295" s="11">
        <v>7.73</v>
      </c>
      <c r="E295">
        <v>2</v>
      </c>
      <c r="G295">
        <f t="shared" si="56"/>
        <v>7.7086685593875007E-2</v>
      </c>
      <c r="H295">
        <f t="shared" si="57"/>
        <v>-4.475334616085374</v>
      </c>
      <c r="I295">
        <f t="shared" si="58"/>
        <v>-35.420512800712395</v>
      </c>
      <c r="J295">
        <f t="shared" si="59"/>
        <v>-2.2869725398789997</v>
      </c>
      <c r="K295">
        <f t="shared" si="59"/>
        <v>-10.305855920087501</v>
      </c>
      <c r="M295" s="12">
        <f t="shared" si="49"/>
        <v>-4105.0128484812476</v>
      </c>
      <c r="N295">
        <f t="shared" si="50"/>
        <v>2</v>
      </c>
      <c r="P295" s="13">
        <f t="shared" si="51"/>
        <v>0</v>
      </c>
      <c r="Q295" s="13">
        <f t="shared" si="52"/>
        <v>0</v>
      </c>
      <c r="R295" s="13">
        <f t="shared" si="53"/>
        <v>0</v>
      </c>
      <c r="S295" s="13">
        <f t="shared" si="54"/>
        <v>0</v>
      </c>
      <c r="T295" s="13">
        <f t="shared" si="55"/>
        <v>0</v>
      </c>
    </row>
    <row r="296" spans="1:20" x14ac:dyDescent="0.25">
      <c r="A296" s="11">
        <v>0.06</v>
      </c>
      <c r="B296" s="11">
        <v>13.69</v>
      </c>
      <c r="C296" s="11">
        <v>102.527</v>
      </c>
      <c r="D296" s="11">
        <v>7.76</v>
      </c>
      <c r="E296">
        <v>2</v>
      </c>
      <c r="G296">
        <f t="shared" si="56"/>
        <v>7.7086685593875007E-2</v>
      </c>
      <c r="H296">
        <f t="shared" si="57"/>
        <v>-4.475334616085374</v>
      </c>
      <c r="I296">
        <f t="shared" si="58"/>
        <v>-35.420512800712395</v>
      </c>
      <c r="J296">
        <f t="shared" si="59"/>
        <v>-2.2869725398789997</v>
      </c>
      <c r="K296">
        <f t="shared" si="59"/>
        <v>-10.305855920087501</v>
      </c>
      <c r="M296" s="12">
        <f t="shared" si="49"/>
        <v>-3720.8743844412616</v>
      </c>
      <c r="N296">
        <f t="shared" si="50"/>
        <v>2</v>
      </c>
      <c r="P296" s="13">
        <f t="shared" si="51"/>
        <v>0</v>
      </c>
      <c r="Q296" s="13">
        <f t="shared" si="52"/>
        <v>0</v>
      </c>
      <c r="R296" s="13">
        <f t="shared" si="53"/>
        <v>0</v>
      </c>
      <c r="S296" s="13">
        <f t="shared" si="54"/>
        <v>0</v>
      </c>
      <c r="T296" s="13">
        <f t="shared" si="55"/>
        <v>0</v>
      </c>
    </row>
    <row r="297" spans="1:20" x14ac:dyDescent="0.25">
      <c r="A297" s="11">
        <v>0.04</v>
      </c>
      <c r="B297" s="11">
        <v>13.7</v>
      </c>
      <c r="C297" s="11">
        <v>102.527</v>
      </c>
      <c r="D297" s="11">
        <v>7.76</v>
      </c>
      <c r="E297">
        <v>2</v>
      </c>
      <c r="G297">
        <f t="shared" si="56"/>
        <v>7.7086685593875007E-2</v>
      </c>
      <c r="H297">
        <f t="shared" si="57"/>
        <v>-4.475334616085374</v>
      </c>
      <c r="I297">
        <f t="shared" si="58"/>
        <v>-35.420512800712395</v>
      </c>
      <c r="J297">
        <f t="shared" si="59"/>
        <v>-2.2869725398789997</v>
      </c>
      <c r="K297">
        <f t="shared" si="59"/>
        <v>-10.305855920087501</v>
      </c>
      <c r="M297" s="12">
        <f t="shared" si="49"/>
        <v>-3720.9206795211339</v>
      </c>
      <c r="N297">
        <f t="shared" si="50"/>
        <v>2</v>
      </c>
      <c r="P297" s="13">
        <f t="shared" si="51"/>
        <v>0</v>
      </c>
      <c r="Q297" s="13">
        <f t="shared" si="52"/>
        <v>0</v>
      </c>
      <c r="R297" s="13">
        <f t="shared" si="53"/>
        <v>0</v>
      </c>
      <c r="S297" s="13">
        <f t="shared" si="54"/>
        <v>0</v>
      </c>
      <c r="T297" s="13">
        <f t="shared" si="55"/>
        <v>0</v>
      </c>
    </row>
    <row r="298" spans="1:20" x14ac:dyDescent="0.25">
      <c r="A298" s="11">
        <v>0.04</v>
      </c>
      <c r="B298" s="11">
        <v>13.81</v>
      </c>
      <c r="C298" s="11">
        <v>103.77799999999999</v>
      </c>
      <c r="D298" s="11">
        <v>7.76</v>
      </c>
      <c r="E298">
        <v>2</v>
      </c>
      <c r="G298">
        <f t="shared" si="56"/>
        <v>7.7086685593875007E-2</v>
      </c>
      <c r="H298">
        <f t="shared" si="57"/>
        <v>-4.475334616085374</v>
      </c>
      <c r="I298">
        <f t="shared" si="58"/>
        <v>-35.420512800712395</v>
      </c>
      <c r="J298">
        <f t="shared" si="59"/>
        <v>-2.2869725398789997</v>
      </c>
      <c r="K298">
        <f t="shared" si="59"/>
        <v>-10.305855920087501</v>
      </c>
      <c r="M298" s="12">
        <f t="shared" si="49"/>
        <v>-3765.7240278425943</v>
      </c>
      <c r="N298">
        <f t="shared" si="50"/>
        <v>2</v>
      </c>
      <c r="P298" s="13">
        <f t="shared" si="51"/>
        <v>0</v>
      </c>
      <c r="Q298" s="13">
        <f t="shared" si="52"/>
        <v>0</v>
      </c>
      <c r="R298" s="13">
        <f t="shared" si="53"/>
        <v>0</v>
      </c>
      <c r="S298" s="13">
        <f t="shared" si="54"/>
        <v>0</v>
      </c>
      <c r="T298" s="13">
        <f t="shared" si="55"/>
        <v>0</v>
      </c>
    </row>
    <row r="299" spans="1:20" x14ac:dyDescent="0.25">
      <c r="A299" s="11">
        <v>0.02</v>
      </c>
      <c r="B299" s="11">
        <v>13.75</v>
      </c>
      <c r="C299" s="11">
        <v>111.905</v>
      </c>
      <c r="D299" s="11">
        <v>7.76</v>
      </c>
      <c r="E299">
        <v>2</v>
      </c>
      <c r="G299">
        <f t="shared" si="56"/>
        <v>7.7086685593875007E-2</v>
      </c>
      <c r="H299">
        <f t="shared" si="57"/>
        <v>-4.475334616085374</v>
      </c>
      <c r="I299">
        <f t="shared" si="58"/>
        <v>-35.420512800712395</v>
      </c>
      <c r="J299">
        <f t="shared" si="59"/>
        <v>-2.2869725398789997</v>
      </c>
      <c r="K299">
        <f t="shared" si="59"/>
        <v>-10.305855920087501</v>
      </c>
      <c r="M299" s="12">
        <f t="shared" si="49"/>
        <v>-4053.3195570307312</v>
      </c>
      <c r="N299">
        <f t="shared" si="50"/>
        <v>2</v>
      </c>
      <c r="P299" s="13">
        <f t="shared" si="51"/>
        <v>0</v>
      </c>
      <c r="Q299" s="13">
        <f t="shared" si="52"/>
        <v>0</v>
      </c>
      <c r="R299" s="13">
        <f t="shared" si="53"/>
        <v>0</v>
      </c>
      <c r="S299" s="13">
        <f t="shared" si="54"/>
        <v>0</v>
      </c>
      <c r="T299" s="13">
        <f t="shared" si="55"/>
        <v>0</v>
      </c>
    </row>
    <row r="300" spans="1:20" x14ac:dyDescent="0.25">
      <c r="A300" s="11">
        <v>0.03</v>
      </c>
      <c r="B300" s="11">
        <v>13.81</v>
      </c>
      <c r="C300" s="11">
        <v>111.905</v>
      </c>
      <c r="D300" s="11">
        <v>7.7</v>
      </c>
      <c r="E300">
        <v>2</v>
      </c>
      <c r="G300">
        <f t="shared" si="56"/>
        <v>7.7086685593875007E-2</v>
      </c>
      <c r="H300">
        <f t="shared" si="57"/>
        <v>-4.475334616085374</v>
      </c>
      <c r="I300">
        <f t="shared" si="58"/>
        <v>-35.420512800712395</v>
      </c>
      <c r="J300">
        <f t="shared" si="59"/>
        <v>-2.2869725398789997</v>
      </c>
      <c r="K300">
        <f t="shared" si="59"/>
        <v>-10.305855920087501</v>
      </c>
      <c r="M300" s="12">
        <f t="shared" si="49"/>
        <v>-4053.4500878884478</v>
      </c>
      <c r="N300">
        <f t="shared" si="50"/>
        <v>2</v>
      </c>
      <c r="P300" s="13">
        <f t="shared" si="51"/>
        <v>0</v>
      </c>
      <c r="Q300" s="13">
        <f t="shared" si="52"/>
        <v>0</v>
      </c>
      <c r="R300" s="13">
        <f t="shared" si="53"/>
        <v>0</v>
      </c>
      <c r="S300" s="13">
        <f t="shared" si="54"/>
        <v>0</v>
      </c>
      <c r="T300" s="13">
        <f t="shared" si="55"/>
        <v>0</v>
      </c>
    </row>
    <row r="301" spans="1:20" x14ac:dyDescent="0.25">
      <c r="A301" s="11">
        <v>0.01</v>
      </c>
      <c r="B301" s="11">
        <v>13.81</v>
      </c>
      <c r="C301" s="11">
        <v>113.374</v>
      </c>
      <c r="D301" s="11">
        <v>7.7</v>
      </c>
      <c r="E301">
        <v>2</v>
      </c>
      <c r="G301">
        <f t="shared" si="56"/>
        <v>7.7086685593875007E-2</v>
      </c>
      <c r="H301">
        <f t="shared" si="57"/>
        <v>-4.475334616085374</v>
      </c>
      <c r="I301">
        <f t="shared" si="58"/>
        <v>-35.420512800712395</v>
      </c>
      <c r="J301">
        <f t="shared" si="59"/>
        <v>-2.2869725398789997</v>
      </c>
      <c r="K301">
        <f t="shared" si="59"/>
        <v>-10.305855920087501</v>
      </c>
      <c r="M301" s="12">
        <f t="shared" si="49"/>
        <v>-4105.4843629264051</v>
      </c>
      <c r="N301">
        <f t="shared" si="50"/>
        <v>2</v>
      </c>
    </row>
  </sheetData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Angel Jampier Velasco Suárez</cp:lastModifiedBy>
  <dcterms:created xsi:type="dcterms:W3CDTF">2020-01-06T01:55:42Z</dcterms:created>
  <dcterms:modified xsi:type="dcterms:W3CDTF">2020-02-17T14:53:41Z</dcterms:modified>
</cp:coreProperties>
</file>