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goetheuniversitaet-my.sharepoint.com/personal/6tnh42ksze_goetheuniversitaet_onmicrosoft_com/Documents/Uni Frankfurt/5. Semester Frankfurt/BA/R/Shiny Apps/"/>
    </mc:Choice>
  </mc:AlternateContent>
  <xr:revisionPtr revIDLastSave="1508" documentId="11_AD4DB114E441178AC67DF4B8AED1C144693EDF1A" xr6:coauthVersionLast="47" xr6:coauthVersionMax="47" xr10:uidLastSave="{CD1EAF1D-9C05-4A85-8382-9A6F1F9619FB}"/>
  <bookViews>
    <workbookView xWindow="-110" yWindow="-110" windowWidth="19420" windowHeight="1030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8" i="1"/>
  <c r="K59" i="1"/>
  <c r="K60" i="1"/>
  <c r="K61" i="1"/>
  <c r="K62" i="1"/>
  <c r="K63" i="1"/>
  <c r="K64" i="1"/>
  <c r="K65" i="1"/>
  <c r="K66" i="1"/>
  <c r="K67" i="1"/>
  <c r="K69" i="1"/>
  <c r="K70" i="1"/>
  <c r="K71" i="1"/>
  <c r="K72" i="1"/>
  <c r="K73" i="1"/>
  <c r="K74" i="1"/>
  <c r="K75" i="1"/>
  <c r="K76" i="1"/>
  <c r="K77" i="1"/>
  <c r="K2" i="1"/>
  <c r="J3" i="1"/>
  <c r="J4" i="1"/>
  <c r="J5" i="1"/>
  <c r="J6" i="1"/>
  <c r="J8" i="1"/>
  <c r="J10" i="1"/>
  <c r="J11" i="1"/>
  <c r="J12" i="1"/>
  <c r="J13" i="1"/>
  <c r="J14" i="1"/>
  <c r="J15" i="1"/>
  <c r="J17" i="1"/>
  <c r="J18" i="1"/>
  <c r="J19" i="1"/>
  <c r="J20" i="1"/>
  <c r="J21" i="1"/>
  <c r="J25" i="1"/>
  <c r="J26" i="1"/>
  <c r="J32" i="1"/>
  <c r="J33" i="1"/>
  <c r="J34" i="1"/>
  <c r="J37" i="1"/>
  <c r="J38" i="1"/>
  <c r="J41" i="1"/>
  <c r="J44" i="1"/>
  <c r="J50" i="1"/>
  <c r="J51" i="1"/>
  <c r="J52" i="1"/>
  <c r="J53" i="1"/>
  <c r="J54" i="1"/>
  <c r="J70" i="1"/>
  <c r="J72" i="1"/>
  <c r="J73" i="1"/>
  <c r="J74" i="1"/>
  <c r="J75" i="1"/>
  <c r="J76" i="1"/>
  <c r="J77" i="1"/>
  <c r="J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J57" i="1" s="1"/>
  <c r="K57" i="1" s="1"/>
  <c r="AA58" i="1"/>
  <c r="AA59" i="1"/>
  <c r="AA60" i="1"/>
  <c r="AA61" i="1"/>
  <c r="AA62" i="1"/>
  <c r="AA63" i="1"/>
  <c r="AA64" i="1"/>
  <c r="AA65" i="1"/>
  <c r="AA66" i="1"/>
  <c r="AA67" i="1"/>
  <c r="AA68" i="1"/>
  <c r="J68" i="1" s="1"/>
  <c r="K68" i="1" s="1"/>
  <c r="AA69" i="1"/>
  <c r="AA70" i="1"/>
  <c r="AA71" i="1"/>
  <c r="AA72" i="1"/>
  <c r="AA73" i="1"/>
  <c r="AA74" i="1"/>
  <c r="AA75" i="1"/>
  <c r="AA76" i="1"/>
  <c r="AA77" i="1"/>
  <c r="AA2" i="1"/>
</calcChain>
</file>

<file path=xl/sharedStrings.xml><?xml version="1.0" encoding="utf-8"?>
<sst xmlns="http://schemas.openxmlformats.org/spreadsheetml/2006/main" count="433" uniqueCount="258">
  <si>
    <t>Date</t>
  </si>
  <si>
    <t>Model</t>
  </si>
  <si>
    <t>GPT-4</t>
  </si>
  <si>
    <t>ID</t>
  </si>
  <si>
    <t>Prompt</t>
  </si>
  <si>
    <t>Shiny file</t>
  </si>
  <si>
    <t>prompt1.R</t>
  </si>
  <si>
    <t>prompt2.R</t>
  </si>
  <si>
    <t>Importing Dataset</t>
  </si>
  <si>
    <t>Displaying Dataset in Tableformat</t>
  </si>
  <si>
    <t>DataVis Variable choice</t>
  </si>
  <si>
    <t>DataViz Graph Options</t>
  </si>
  <si>
    <t>Reg Choice Variables</t>
  </si>
  <si>
    <t>Reg Results</t>
  </si>
  <si>
    <t>Reg Display</t>
  </si>
  <si>
    <t>Reg Input</t>
  </si>
  <si>
    <t>Reg Prediction</t>
  </si>
  <si>
    <t>Reg Pred Output</t>
  </si>
  <si>
    <t>Code generation stopped in the middle. New prompt was necessary to continue.</t>
  </si>
  <si>
    <t>Layout correct</t>
  </si>
  <si>
    <t>Summary</t>
  </si>
  <si>
    <t>Layout design not perfect as all inputs were shown the whole time and not only on the needed pages. Descriptions and labels not clear, input variables for regression are not all in right datatype format</t>
  </si>
  <si>
    <t>Not all desired graph types were included as it was not specifically specified. Standard types were only scatter and plotter. Labels for input variables very clear. Regression not possible as no dependent variable could be selected.</t>
  </si>
  <si>
    <t>Peculiarities</t>
  </si>
  <si>
    <t>ChatGPT conversation/chat</t>
  </si>
  <si>
    <t>Same prompt as in ID 2, but completely different. No possibility to choose chart type and variables, no chance to select the regression variables in a clear way. Regression inputs not in the dataset format but in dummy inputs for categoricals.</t>
  </si>
  <si>
    <t>prompt3.R</t>
  </si>
  <si>
    <t>Explaination of functionality</t>
  </si>
  <si>
    <t>prompt4.R</t>
  </si>
  <si>
    <t>No explanation eventhough desired and named in the promt, regression throws errors, data viz do not work only scatterplot gets shown even though the other options are available in a dropdown</t>
  </si>
  <si>
    <t>Code generation stopped in the middle. New prompt was necessary to continue even though specified that it should be in only one response.</t>
  </si>
  <si>
    <t>prompt5.R</t>
  </si>
  <si>
    <t>prompt6.R</t>
  </si>
  <si>
    <t>Again an error with the selction for the regression. Also the labels for univariate graphs can be misleading as the unused second variable name gets used as the y label.</t>
  </si>
  <si>
    <t>Again the same error with the selction for the regression.</t>
  </si>
  <si>
    <t>Warning: Error in model.frame.default: ungültiger Typ (list) für die Variable 'room_type'. Same error on page three for the regression. Please adapt the entire code and solve this issue. It arises when I first click on a variable to include it as independent variable.</t>
  </si>
  <si>
    <t>prompt7.R</t>
  </si>
  <si>
    <t>Code from the two responses did not fit together</t>
  </si>
  <si>
    <t>prompt8.R</t>
  </si>
  <si>
    <t>Only data import and regression</t>
  </si>
  <si>
    <t>prompt9.R</t>
  </si>
  <si>
    <t>prompt10.R</t>
  </si>
  <si>
    <t>Not possible to choose dependend variable. No possibility to deselect independent variables.</t>
  </si>
  <si>
    <t>Describing the dataset</t>
  </si>
  <si>
    <t>prompt11.R</t>
  </si>
  <si>
    <t>Notes</t>
  </si>
  <si>
    <t>No possibility do deselect preselected independent variables. Error in dimension.</t>
  </si>
  <si>
    <t>prompt12.R</t>
  </si>
  <si>
    <t>as before with column types</t>
  </si>
  <si>
    <t>prompt13.R</t>
  </si>
  <si>
    <t>Warning: Error in validate_session_object: object 'session' not found</t>
  </si>
  <si>
    <t>prompt14.R</t>
  </si>
  <si>
    <t>as before but more concise and only regression output no prediction</t>
  </si>
  <si>
    <t>Correct</t>
  </si>
  <si>
    <t>based on the previous correct code and to enlarge the functionality</t>
  </si>
  <si>
    <t>prompt15.R</t>
  </si>
  <si>
    <t>New functionality does not work and former working app does not work anymore</t>
  </si>
  <si>
    <t>prompt16.R</t>
  </si>
  <si>
    <t>all requirements as key points</t>
  </si>
  <si>
    <t>error without starting application</t>
  </si>
  <si>
    <t>GPT-3.5</t>
  </si>
  <si>
    <t>prompt17.R</t>
  </si>
  <si>
    <t>all requirements as key points with older model</t>
  </si>
  <si>
    <t>Error in parse(file, keep.source = FALSE, srcfile = src, encoding = enc) : 
  C:/Users/username/file/R/Shiny Apps/prompt17.R:147:63: unexpected '='
146:     indval = input$indval,
147:     predval = predict(reg(), data.frame(data()[,input$indvar] =
                                                                   ^
Error in sourceUTF8(fullpath, envir = new.env(parent = sharedEnv)) : 
  Error sourcing C:\Users\username\AppData\Local\Temp\Rtmpw7gwtb\file1f982e944610</t>
  </si>
  <si>
    <t>prompt18.R</t>
  </si>
  <si>
    <t>prompt19.R</t>
  </si>
  <si>
    <t>manually looked at the code</t>
  </si>
  <si>
    <t>prompt20.R</t>
  </si>
  <si>
    <t>Response: I understand that you want a Shiny application with three pages to perform various tasks. However, as a text-based AI, I cannot create the entire Shiny application code in one response. Instead, I can provide you with an outline and guidance on how to create the Shiny application. You can then share this with a programmer or developer who can implement the code.
Here's an outline of the Shiny application structure you can use as a starting point:</t>
  </si>
  <si>
    <t>prompt21.R</t>
  </si>
  <si>
    <t>The prediction should also only start after clicking a button.</t>
  </si>
  <si>
    <t>prompt22.R</t>
  </si>
  <si>
    <t>error while inputting new values for the prediction</t>
  </si>
  <si>
    <t>error after uploading dataset as no independent variables are preselected for regression analysis, not all graphs are displayed correctly</t>
  </si>
  <si>
    <t>error while predicting</t>
  </si>
  <si>
    <t>Instead of an input field for new values I want the possibility to upload a csv file and the prediction should be run on all rows except the header row with the column names.</t>
  </si>
  <si>
    <t>prompt23.R</t>
  </si>
  <si>
    <t>Try predicting without putting values in in the application</t>
  </si>
  <si>
    <t>predicting works for the first time but the layout design is bad</t>
  </si>
  <si>
    <t>prompt25.R</t>
  </si>
  <si>
    <t>only first page with data file upload</t>
  </si>
  <si>
    <t>worked perfectly</t>
  </si>
  <si>
    <t>Now add a second page. On the second page I want to visually analyse my dataset. I need to be able to choose the variables which should be displayed on the x and y axis and also the type of plot that is displayed. I need boxplot, histogram, linechart, barchart, and scatterplot. In case of histogram and barchart only the variable is needed that is given for the x axis. Give me the complete code.</t>
  </si>
  <si>
    <t>prompt26.R</t>
  </si>
  <si>
    <t>25 and adding second page with visualizations</t>
  </si>
  <si>
    <t>prompt27.R</t>
  </si>
  <si>
    <t>prompt28.R</t>
  </si>
  <si>
    <t>For the regression I need to be able to select multiple independent variables and the prediction did not work with the code provided. Please change it so that it works.</t>
  </si>
  <si>
    <t>Running the prediction caused the following error: no applicable method for 'predict' applied to an object of class "NULL"</t>
  </si>
  <si>
    <t>prompt29.R</t>
  </si>
  <si>
    <t>Error when predicting</t>
  </si>
  <si>
    <t>Error when predicting and only possible to have one independent variable</t>
  </si>
  <si>
    <t>works perfectly</t>
  </si>
  <si>
    <t>prompt30.R</t>
  </si>
  <si>
    <t>25 26 and adding regression.</t>
  </si>
  <si>
    <t>improving 27</t>
  </si>
  <si>
    <t>improving 28</t>
  </si>
  <si>
    <t>improving 29</t>
  </si>
  <si>
    <t>works perfectly, but graphs look really bad and deselection of independent variables is not possible</t>
  </si>
  <si>
    <t>prompt31.R</t>
  </si>
  <si>
    <t>using esquisse</t>
  </si>
  <si>
    <t>Did not start, error with esquisse and esquisse server is deprecated</t>
  </si>
  <si>
    <t>Warning: Error in : object of type 'closure' is not subsettable
  51: isolate
  50: esquisserServer
  49: server [#55]
Error : object of type 'closure' is not subsettable
Warning: Error in $: object of type 'closure' is not subsettable
  [No stack trace available]</t>
  </si>
  <si>
    <t>prompt32.R</t>
  </si>
  <si>
    <t>error message from 31</t>
  </si>
  <si>
    <t>error again, ChatGPT proposes always the same thing and can not solve this issue</t>
  </si>
  <si>
    <t>I want you to develop a Shiny app with three pages and the following requirements:
page 1:
-	Importing a dataset from a csv file
-	Showing the dataset in a table format and being able to format individual values
page 2:
-	Exploring the variables with data visualization while manually choosing the variables to use
-	Exploring relations between variables with data visualizations while manually choosing the variables to use
-	Data visualizations that should be supported: Scatterplot, histogram, linechart, box-plot, barchart
- 	Use of esquisse package for that if possible
page 3:
-	Running Regression Analysis and choosing the dependent and independent varia-bles
-	Displaying regression results
-	Uploading a csv file to predict values based on these uploaded observations
-	Showing the final result based on the new values
For all pages:
-	Explanation on how to use the DSS</t>
  </si>
  <si>
    <t>prompt33.R</t>
  </si>
  <si>
    <t>The second page has no connection to the uploaded dataset and the regression did not work and displayed this error: $ operator is invalid for atomic vectors</t>
  </si>
  <si>
    <t>prompt34.R</t>
  </si>
  <si>
    <t>error after data upload as wrong esquisse function was used</t>
  </si>
  <si>
    <t>Warning: Error in send_data_to_esquisse: could not find function "send_data_to_esquisse"</t>
  </si>
  <si>
    <t>prompt35.R</t>
  </si>
  <si>
    <t>Warning: Error in : 'send_data_to_module' is not an exported object from 'namespace:esquisse'</t>
  </si>
  <si>
    <t>prompt36.R</t>
  </si>
  <si>
    <t>error with esquisse function</t>
  </si>
  <si>
    <t>error with esquisse custom code</t>
  </si>
  <si>
    <t>prompt37.R</t>
  </si>
  <si>
    <t>same as 33 without esquisse package requirement</t>
  </si>
  <si>
    <t>By far the best layout design so far, which was based on the packahe shinythemes, but the regression did not work and the esquisse page had no connection to the uploaded dataset</t>
  </si>
  <si>
    <t>File upload missing</t>
  </si>
  <si>
    <t>prompt38.R</t>
  </si>
  <si>
    <t>the whole logic is missing</t>
  </si>
  <si>
    <t>prompt39.R</t>
  </si>
  <si>
    <t>same as 37 with temperature = 0</t>
  </si>
  <si>
    <t>prompt40.R</t>
  </si>
  <si>
    <t>provided only a guideline at first not the complete code, Message: Creating a complete Shiny app with all the required features is quite extensive for a single response., Another message: Here's a Shiny app that incorporates your requirements. Note that there may be room for improvement and optimization, but this should give you a good starting point.</t>
  </si>
  <si>
    <t>No explanantion, regression prediction are not displayed and error when trying to update a value.</t>
  </si>
  <si>
    <t>prompt41</t>
  </si>
  <si>
    <t>Regression is by far the best so far, updating values does not work and one has to choose a color for the plot otherwise error</t>
  </si>
  <si>
    <t>prompt42.R</t>
  </si>
  <si>
    <t>same as before: Regression is by far the best so far, updating values does not work and one has to choose a color for the plot otherwise error</t>
  </si>
  <si>
    <t>prompt43.R</t>
  </si>
  <si>
    <t>Step by step with key notes and additional texts.</t>
  </si>
  <si>
    <t>Error when trying to edit the table values</t>
  </si>
  <si>
    <t>Warning: Error in &lt;&lt;-: object of type 'closure' is not subsettable. This error appears after I tried to edit a value in the table.</t>
  </si>
  <si>
    <t>prompt44.R</t>
  </si>
  <si>
    <t>Trying to fix the earlier error</t>
  </si>
  <si>
    <t>prompt45.R</t>
  </si>
  <si>
    <t>Providing a code snippet from stackoverflow</t>
  </si>
  <si>
    <t>Editing Data</t>
  </si>
  <si>
    <t>Editing works for the first time</t>
  </si>
  <si>
    <t>prompt46.R</t>
  </si>
  <si>
    <t>prompt47.R</t>
  </si>
  <si>
    <t>prompt48.R</t>
  </si>
  <si>
    <t>Now add for all pages:
-	Explanation on how to use the DSS: On the top of each page the user should see a short description. This description contains what he can do and how he should do it. Also describe how to use something in the most effective way, e.g. the functionality and intuition of a regression or what type of graph when to use.</t>
  </si>
  <si>
    <t>Everything works, still some smaller issues with graphs</t>
  </si>
  <si>
    <t>Please implement the additional functionality.</t>
  </si>
  <si>
    <t>Try to get the full code</t>
  </si>
  <si>
    <t>Too complex for ChatGPT</t>
  </si>
  <si>
    <t>Without specifying to use Shiny, everything at once</t>
  </si>
  <si>
    <t>Without specifying to use Shiny, step by step</t>
  </si>
  <si>
    <t>Needed to install packages with pi, multiple file and directories, far too complex for non-programmer</t>
  </si>
  <si>
    <t>adding some lines, now displaying works but really ugly</t>
  </si>
  <si>
    <t>stopped using python as it got far too complex</t>
  </si>
  <si>
    <t>prompt56.R</t>
  </si>
  <si>
    <t>prompt57.R</t>
  </si>
  <si>
    <t>prompt58.R</t>
  </si>
  <si>
    <t>prompt59.R</t>
  </si>
  <si>
    <t>prompt60.R</t>
  </si>
  <si>
    <t>prompt61.R</t>
  </si>
  <si>
    <t>prompt62.R</t>
  </si>
  <si>
    <t>prompt63.R</t>
  </si>
  <si>
    <t>prompt64.R</t>
  </si>
  <si>
    <t>prompt65.R</t>
  </si>
  <si>
    <t>prompt66.R</t>
  </si>
  <si>
    <t>Data Upload and Editing</t>
  </si>
  <si>
    <t>The edited values need to be saved in the environment.</t>
  </si>
  <si>
    <t>Warning: Error in &lt;&lt;-: object of type 'closure' is not subsettable. I get this error when trying to edit a value in the table. Please provide me with a button to update the data after changing a value in the table and save this new value instead of the old one.</t>
  </si>
  <si>
    <t>I do not get the expected result after pushing the update data button. It seems that some kind of filtering is activated as I get the following message: Showing 0 to 0 of 0 entries (filtered from 1,284 total entries)</t>
  </si>
  <si>
    <t>Now I get an error after clicking save changes: Warning: Error in original_data: unused argument (isolate(edited_data$data))</t>
  </si>
  <si>
    <t>No, it did not solve the error. I again get the following error: Warning: Error in original_data: unused argument (isolate(edited_data$data))
  [No stack trace available]</t>
  </si>
  <si>
    <t>The imputation should update the current dataset and on the first page all updated values should be shown. The summary statistics are also always based on the updated dataset.</t>
  </si>
  <si>
    <t>After imputing nothing is shown on page one. Again a filter was used.</t>
  </si>
  <si>
    <t>The imputations were not updated in the table. For example, if I set a value to NA and then I use mode impuation for this column, there should not be any missing values afterwards.</t>
  </si>
  <si>
    <t>prompt67.R</t>
  </si>
  <si>
    <t>Starting for visualizations</t>
  </si>
  <si>
    <t>Now add the second page. There the uploaded dataset will be used for data visualizations.
The page needs to satisfy the following requirements:
1. Chart types: Histogram, Boxplot, Scatterplot, Linechart, Barchart need to be supported.
2. Parameters: The parameters that need to be set are x variable, y variable and color. Color is not a mandatory field. The user needs to be able to select from the columns of the dataset.
3. The plots should be displayed in a layout that satisfies data visualization best practices.</t>
  </si>
  <si>
    <t>prompt68.R</t>
  </si>
  <si>
    <t>new chat due to network error</t>
  </si>
  <si>
    <t>prompt69.txt</t>
  </si>
  <si>
    <t>What ways exist to improve the code and enable more customization for the graphs?</t>
  </si>
  <si>
    <t>new chat with application from 68, to improve it</t>
  </si>
  <si>
    <t>Please implement these improvements.</t>
  </si>
  <si>
    <t>prompt70.R</t>
  </si>
  <si>
    <t>As an alternative, I want to use the esquisse package for the visualizations.</t>
  </si>
  <si>
    <t>prompt71.R</t>
  </si>
  <si>
    <t>esquisse for visualizations</t>
  </si>
  <si>
    <t>prompt72.R</t>
  </si>
  <si>
    <t>esquisse shiny app</t>
  </si>
  <si>
    <t>prompt73.R</t>
  </si>
  <si>
    <t>prompt74.R</t>
  </si>
  <si>
    <t>Are you sure the function is called esquisseUI?</t>
  </si>
  <si>
    <t>Are you sure the function is called esquisserUI?</t>
  </si>
  <si>
    <t>answer as picture in the images folder</t>
  </si>
  <si>
    <t>prompt75 esquisseUI.jpg</t>
  </si>
  <si>
    <t>prompt76 esquisserUI.jpg</t>
  </si>
  <si>
    <t>Type</t>
  </si>
  <si>
    <t>Text only</t>
  </si>
  <si>
    <t>Key Points</t>
  </si>
  <si>
    <t>Both Text and Key Points</t>
  </si>
  <si>
    <t>Error and text</t>
  </si>
  <si>
    <t>Follow Up Text</t>
  </si>
  <si>
    <t>Other</t>
  </si>
  <si>
    <t>Ratio</t>
  </si>
  <si>
    <t>Requirements Specified</t>
  </si>
  <si>
    <t>Requirements Satisfied</t>
  </si>
  <si>
    <t>Warning: Error in &lt;&lt;-: object 'currentData' not found. I found something on the web where a user does something to edit values: modFunction &lt;- function(input, output, session, data,reset) {
  v &lt;- reactiveValues(data = data)
  proxy = dataTableProxy("mod_table")
  observeEvent(input$mod_table_cell_edit, {
    print(names(v$data))
    info = input$mod_table_cell_edit
    str(info)
    i = info$row
    j = info$col
    k = info$value
    str(info)
    isolate(
      if (j %in% match(c("ratio","cost","updated_price"), names(v$data))) {
        print(match(c("ratio","cost", "updated_price"), names(v$data)))
        v$data[i, j] &lt;&lt;- DT::coerceValue(k, v$data[i, j])
        print(v$data)
        if (j %in% match("cost", names(v$data))) {
          v$data$updated_price &lt;&lt;- v$data$cost * v$data$ratio
        }
        if (j %in% match("ratio", names(v$data))) {
          v$data$updated_price &lt;&lt;- v$data$cost * v$data$ratio
        }
      } else {
        stop("You cannot change this column.") # check to stop the user from editing only few columns
      }
    )
    replaceData(proxy, v$data, resetPaging = FALSE)  # replaces data displayed by the updated table
  })
  ### Reset Table
  observeEvent(reset(), {
    v$data &lt;- data # your default data
  })
  print(isolate(colnames(v$data)))
  output$mod_table &lt;- DT::renderDataTable({
    DT::datatable(v$data, editable = TRUE)
  })
}</t>
  </si>
  <si>
    <t>Copied the complete code from 23 and then the prompt because Chat conversation 8 had a network error</t>
  </si>
  <si>
    <t>Error and Text</t>
  </si>
  <si>
    <t>Sum</t>
  </si>
  <si>
    <t>I have no programming knowledge and I want you to develop a Shiny App for me. I want three different pages. The first pages enables me to upload a csv file and the data gets displayed in a table. On the second page I want to be able to show the data visually. I need the possibility to choose the columns I want to display and the type of graph. And on the last page I need to choose the columns which are included in a regression analysis. I need the option to input values for these columns and get the output based on the previously run linear regression. I only want the code, no descriptions.</t>
  </si>
  <si>
    <t>I have no programming skills and I want you to build me a shiny app with the following requirements and three pages. First page: Importing a dataset from a csv file and showing the dataset in a table format. Second page: Exploring the variables with data visualization while manually choosing the variables and plot type to use and the data visualizations should include: Scatterplot, histogram, linechart, boxplot, and barchart. Last page: Running a regression analysis and being able to choose the dependent and independent variables. The results of the regression analysis should be displayed. Furthermore, there needs to be the possibility to input new values for all variables that were included in the regression analysis to predict a new value. This predicted result should also be displayed. I just want the code.</t>
  </si>
  <si>
    <t>I have no programming skills and I want you to build me a shiny app with the following requirements and three pages. First page: Importing a dataset from a csv file and showing the dataset in a table format. Second page: Exploring the variables with data visualization while manually choosing the variables to use and plot type to use and the data visualizations should include: Scatterplot, histogram, linechart, boxplot, barchart. Last page: Running a regression analysis and being able to choose the dependent and independent variables. The results of the regression analysis should be displayed. Furthermore, there needs to be the possibility to input new values for all variables that were included in the regression analysis to predict a new value. This predicted result should also be displayed. I just want the code.</t>
  </si>
  <si>
    <t>I have no programming skills and I want you to build me a shiny app with the following requirements and three pages. First page: Importing a dataset from a csv file and showing the dataset in a table format. Second page: Exploring the variables with a data visualization while manually choosing the variables and plot type to use and the data visualizations should include: Scatterplot, histogram, linechart, box-plot, barchart. Last page: Running a regression analysis and being able to choose the dependent and independent variables. The results of the regression analysis should be displayed. Furthermore, there needs to be the possibility to input new values for all variables that were included in the regression analysis  to predict a new value. This predicted result should also be displayed. All the input variables are only to be seen on the specific page and on each page there is a short explanation on how to use the page and what can be done with input variables, plots and everything else. I just want the code.</t>
  </si>
  <si>
    <t>The regression does not work. It throws an error when I select more than one variable as independent variable. The data visualizations on the second page do not work. Specifically, the plot type does not change. It is also necessary to show bivariate and univariate plots. So in case of a univariate plottype like the histogram only the first selected variable should be used for the plot. Add an explanation on how to use the different pages on top of the page. Adapt the complete code and give it to me in one response.</t>
  </si>
  <si>
    <t>Warning: Error in model.frame.default: ungültiger Typ (list) für die Variable 'room_type'. This error appears in the regression analysis. Adapt the complete code so that no error appears. When showing barplot or histogram, the y axis of the visualization should not display the name of the second selected variable as this is not used for these plottypes. Give me the complete code in one response.</t>
  </si>
  <si>
    <t>The rest of the code does not fit with the beginning. Adapt it so that I can copy the second part of the code directly below the first part.</t>
  </si>
  <si>
    <t xml:space="preserve">Develop me a Shiny app with the following requirements: I need to be able to upload a csv dataset. I need to select the variables of the dataset which are the independent variables for a regression analysis and one variable as dependent variable. You should then run the regression and display the results. Below this display I need input boxes for each included independent variable to give you new values. The program should then predict based on the input values and display the prediction. I only want the code in your response. </t>
  </si>
  <si>
    <t xml:space="preserve">Develop me a Shiny app with the following requirements: I need to be able to upload a csv dataset. I need to select the variables of the dataset which are the independent variables for a regression analysis and one variable as dependent variable. You should then run the regression and display the results. Below this display I need input boxes for each included independent variable to give you new values. The program should then predict based on the input values and display the prediction. The dataset is structured as followed: realSum will be my dependent variable. The other columns are room_type, person_capacity, host_is_superhost, cleanliness_rating, guest_satisfaction_overall, dist. For these I want to be able to specify which are included as independent variables and which are not included. I only want the code in your response. </t>
  </si>
  <si>
    <t xml:space="preserve">Develop me a Shiny app with the following requirements: I need to be able to upload a csv dataset. I need to select the variables of the dataset which are the independent variables for a regression analysis and one variable as dependent variable. You should then run the regression and display the results. Below this display I need input boxes for each included independent variable to give you new values. The program should then predict based on the input values and display the prediction. The dataset is structured as followed: realSum will be my dependent variable. The other columns are room_type (num), person_capacity (num), host_is_superhost (logical), cleanliness_rating (num), guest_satisfaction_overall (num), dist (num). In the brackets is the type of the column values. For these I want to be able to specify which are included as independent variables and which are not included. I only want the code in your response. </t>
  </si>
  <si>
    <t xml:space="preserve">Develop me a Shiny app with the following requirements: I need to be able to upload a csv dataset. I need to select the variables of the dataset, which are the independent variables for a regression analysis and one variable as dependent variable. You should then run the regression and display the results. Below this display I need input boxes for each included independent variable to give you new values. The program should then predict based on the input values and display the prediction. The dataset is structured as followed: realSum will be my dependent variable. The other columns are room_type (num), person_capacity (num), host_is_superhost (logical), cleanliness_rating (num), guest_satisfaction_overall (num), dist (num). In the brackets is the type of the column values. For these I want to be able to specify which are included as independent variables and which are not included. I only want the code in your response. </t>
  </si>
  <si>
    <t xml:space="preserve">Develop me a Shiny app with the following requirements: I need to be able to upload a csv dataset. I need to select the variables of the dataset which are the independent variables for a regression analysise. It should then run the regression and display the results.The dataset is structured as followed: realSum will be my dependent variable. The other columns are room_type (num), person_capacity (num), host_is_superhost (logical), cleanliness_rating (num), guest_satisfaction_overall (num), dist (num). In the brackets is the type of the column values. For these I want to be able to specify which are included as independent variables and which are not included. I only want the code in your response. </t>
  </si>
  <si>
    <t>Now enlarge this application so that I can input new values for each columns below the output of the regression result and get a new prediction. Combine the complete code in one response.</t>
  </si>
  <si>
    <t>Develop me a shiny app with the following requirements: -	Importing a dataset from a csv file
-	Showing the dataset in a table format and being able to format individual values
-	Exploring the variables with data visualizations while manually choosing the variables to use
-	Data visualizations that should be supported: Scatterplot, histogram, linechart, boxplot, barchart
-	Running Regression Analysis and choosing the dependent and independent variables
-	Displaying regression results
-	Inputting values for all variables that were included in the regression analysis
-	Showing the final result based on the new values
-	Explanation on how to use the DSS</t>
  </si>
  <si>
    <t>Develop me a shiny app with the following requirements: -	Importing a dataset from a csv file
-	Showing the dataset in a table format and being able to format individual values
-	Exploring the variables with data visualization while manually choosing the variables to use
-	Exploring relations between variables with data visualizations while manually choosing the variables to use
-	Data visualizations that should be supported: Scatterplot, histogram, linechart, boxplot, barchart
-	Running Regression Analysis and choosing the dependent and independent varia-bles
-	Displaying regression results
-	Inputting values for all variables that were included in the regression analysis
-	Showing the final result based on the new values
-	Explanation on how to use the DSS</t>
  </si>
  <si>
    <t>The code for the boxplot is missing.</t>
  </si>
  <si>
    <t>I want that you develop a shiny application.
it has three pages. On the first page I need to be able to upload a csv file. After uploading, the dataset is displayed in a table format.
On the second page I want to visually analyse my dataset. I need to be able to choose the variables which should be displayed on the x and y axis and also the type of plot that is displayed. I need boxplot, histogram, linechart, barchart, and scatterplot. In case of histogram and barchart only the variable is needed that is given for the x axis.
On the third page I want to run a regression analysis. I need to be able to manually choose the dependent and independent variables. Based on my choice the regression is run and the results are displayed. Also on the third page is a possibility to create a new set of values for all the columns included in the regression analysis. With this new set of values a prediction is made and the prediction is displayed. For all pages, on the top of the page should be a short explanantion on what I can do on the specific page.
I want only the code, so that I can copy everything at once as I do not have any programming knowledge.</t>
  </si>
  <si>
    <t>The regression should only start after clicking a button saying so.</t>
  </si>
  <si>
    <t xml:space="preserve"> Improve the display of the regression results by including the names of the variables with their p values. Also display the predictions in a table format and include the numbers the predictions are based on. </t>
  </si>
  <si>
    <t>I want that you develop a shiny application. It has three pages. On the first page I need to be able to upload a csv file. After uploading the dataset is displayed in a table format. Give me the code.</t>
  </si>
  <si>
    <t>On a new page I want to run a regression analysis. I need to be able to manually choose the dependent and independent variables. Based on my choice the regression is run and the results are displayed.  I want the possibility to upload a csv file and the prediction should be run on all rows except the header row with the column names and the prediction is displayed. The regression and the prediction should only start after pushing a button for each.</t>
  </si>
  <si>
    <t>For the regression I need to be able to select multiple independent variables. The prediction did not work with the code provided. Please change it so that it works.</t>
  </si>
  <si>
    <t>Everything works. Just some layout requirements. The predictions should be shown together with the original values they are based on and on each page's top a short explanantion on what can be done on the page would be helpful.</t>
  </si>
  <si>
    <t>I want you to develop a Shiny app with three pages and the following requirements:
page 1:
-	Importing a dataset from a csv file
-	Showing the dataset in a table format and being able to format individual values
page 2:
-	Exploring the variables with data visualization while manually choosing the variables to use
-	Data visualizations that should be supported: Scatterplot, histogram, linechart, boxplot, barchart
page 3:
-	Running Regression Analysis and choosing the dependent and independent variables
-	Displaying regression results
-	Uploading a csv file to predict values based on these uploaded observations
-	Showing the final result based on the new values
For all pages:
-	Explanation on how to use the DSS</t>
  </si>
  <si>
    <t>The file upload on page 1 is missing.</t>
  </si>
  <si>
    <t>[temperature = 0] I want you to develop a Shiny app with three pages and the following requirements:
page 1:
-	Importing a dataset from a csv file
-	Showing the dataset in a table format and being able to format individual values
page 2:
-	Exploring the variables with data visualization while manually choosing the variables to use
-	Data visualizations that should be supported: Scatterplot, histogram, linechart, boxplot, barchart
page 3:
-	Running Regression Analysis and choosing the dependent and independent variables
-	Displaying regression results
-	Uploading a csv file to predict values based on these uploaded observations
-	Showing the final result based on the new values
For all pages:
-	Explanation on how to use the DSS</t>
  </si>
  <si>
    <t>I want you to develop a Shiny app with three pages and the following requirements:
page 1:
-	Importing a dataset from a csv file: An upload button should enable the user to choose a file from a directory, which gets uploaded afterwards
-	Showing the dataset in a table format and being able to change some values: the uploaded dataset should be displayed in a table format so that the user can see all values. The user should also be able to change values if necessary.
page 2:
-	Exploring the variables with data visualizations while manually choosing the variables to use: The user needs to be able to display data visualizations and choose between all variables that are included in the dataset.
-	Data visualizations that should be supported: Scatterplot, histogram, linechart, boxplot, barchart: These data visualizations should be support, but it is better to include even more options if possible. Based on the chart type the user needs to be able to select one or two variables. Using an additional variable as color is also necessary. 
page 3:
-	Running Regression Analysis and choosing the dependent and independent variables: The user needs to choose independent variables and the dependent variable. Independent variables must also be excludeable.
-	Displaying regression results: The regression results should be displayed in an informative way by including the p values.
-	Uploading a csv file to predict values based on these uploaded observations: The user needs to be able to upload a csv file. These new values are used for a prediction with the results of the earlier regression analysis.
-	Showing the final result based on the new values: The predictions should be displayed together with the values the predictions is based on.
For all pages:
-	Explanation on how to use the DSS: On the top of each page the user should see a short description. This description contains what he can do and how he should do it. Describe how to use something in the most effective way, e.g. the functionality and intuition of a regression or what type of graph when to use.</t>
  </si>
  <si>
    <t>Add following requirements: For all pages:
-	Explanation on how to use the DSS: On the top of each page the user should see a short description. This description contains what he can do and how he should do it. Also describe how to use something in the most effective way, e.g. the functionality and intuition of a regression or what type of graph when to use. On the third page for the uploaded csv file not all columns are visible on my webpage. Adjust the code.</t>
  </si>
  <si>
    <t>It should be possible that no color is chosen for the plot type. Updating a value in the table throws the following error: Warning in coerceValue(v, data[i, j, drop = TRUE]) :
  The data type is not supported: logical
Warning: Error in &lt;&lt;-: invalid (NULL) left side of assignment. Please adjust the code</t>
  </si>
  <si>
    <t>I want you to develop a Shiny app with three pages and the following requirements:
page 1:
-	Importing a dataset from a csv file: An upload button should enable the user to choose a file from a directory, which gets uploaded afterwards
-	Showing the dataset in a table format and being able to change some values: the uploaded dataset should be displayed in a table format so that the user can see all values. The user should be able to change values if necessary and the new values should overwrite the old values. The original csv file should stay unchanged.</t>
  </si>
  <si>
    <t>Add page 2:
-	Exploring the variables with data visualizations while manually choosing the variables to use: The user needs to be able to display data visualizations and choose between all variables that are included in the dataset.
-	Data visualizations that should be supported: Scatterplot, histogram, linechart, boxplot, and barchart: These data visualizations should be supported. Based on the chart type the user needs to be able to only select one or two variables. Setting the color variable is an optional field.</t>
  </si>
  <si>
    <t>Add page 3:
-	Running Regression Analysis and choosing the dependent and independent variables: The user needs to choose independent variables and the dependent variable. Independent variables must also be excludable.
-	Displaying regression results: The regression results should be displayed in an informative way by including the p values.
-	Uploading a csv file to predict values based on these uploaded observations: The user needs to be able to upload  csv file. These new values are used for a prediction with the results of the earlier regression analysis.
-	Showing the final result based on the new values: The predictions should be displayed together with the values the predictions are based on.</t>
  </si>
  <si>
    <t>I want you to develop an application with three pages and the following requirements:
page 1:
-	Importing a dataset from a csv file: An upload button should enable the user to choose a file from a directory, which gets uploaded afterwards
-	Showing the dataset in a table format and being able to change some values: the uploaded dataset should be displayed in a table format so that the user can see all values. The user should also be able to change values if necessary.
page 2:
-	Exploring the variables with data visualization while manually choosing the variables to use: The user needs to be able to display data visualizations and choose between all variables that are included in the dataset.
-	Data visualizations that should be supported: Scatterplot, histogram, linechart, boxplot, barchart: These data visualization should be support, but it is better to include even more option if possible. Based on the chart type the user needs to be able to only select only one or two variables. Using an additional variable as color is also necessary. 
page 3:
-	Running Regression Analysis and choosing the dependent and independent variables: The user needs to choose independent variables and the dependent variable. Independent variables must also be excludeable.
-	Displaying regression results: The regression results should be displayed in an informative way by including the p values.
-	Uploading a csv file to predict values based on these uploaded observations: The user needs to be able to upload  csv file. These new values are used for a prediction with the results of the earlier regression analysis.
-	Showing the final result based on the new values: The predictions should be displayed together with the values the predictions are based on.
For all pages:
-	Explanation on how to use the DSS: On the top of each page the user should see a short description. This description contains what he can do and how he should do it. Also describe how to use something in the most effective way, e.g. the functionality and intuition of a regression or what type of graph when to use.</t>
  </si>
  <si>
    <t>Please provide me with the complete code.</t>
  </si>
  <si>
    <t>I cannot program so please provide me with the complete code.</t>
  </si>
  <si>
    <t>Please provide me with the code. I want you to develop an application with three pages and the following requirements:
page 1:
-	Importing a dataset from a csv file: An upload button should enable the user to choose a file from a directory, which gets uploaded afterwards
-	Showing the dataset in a table format and being able to change some values: the uploaded dataset should be displayed in a table format so that the user can see all values. The user should also be able to change values if necessary and the new values should overwrite the old values. The original csv file should stay unchanged.</t>
  </si>
  <si>
    <t>I can not see the uploaded dataset and therefore I cannot edit it.</t>
  </si>
  <si>
    <t>Add page 2: - Exploring the variables with data visualization while manually choosing the variables to use: The user needs to be able to display data visualizations and choose between all variables that are included in the dataset. - Data visualizations that should be supported: Scatterplot, histogram, linechart, boxplot, barchart: These data visualizations should be supported. Based on the chart type the user needs to be able to only select only one or two variables. Setting the color variable is an optional field.</t>
  </si>
  <si>
    <t>I want you develop me a Shiny application with 6 pages and I will provide you step by step with the functionality that is required on each page. Keep in mind that I do not have any programming experience. Therefore, this entire conversation must be on a technical level that I can understand.
First some general points about the layout: The DSS will have 6 pages in total and everytime input variables are needed they should be located on the left side of the page.
Page 1: Data Import and Table Display
1. Importing a dataset from a csv file: An upload button should enable the user to choose a file from a directory, which gets uploaded and loaded into the environment afterwards.
2. Displaying the dataset: The uploaded dataset should be displayed in a table format so that the user can see all values. 
3. Changing Values: The user should be able to change values, if necessary, in order to fill missing values or in the case of data inconsistency. The user needs to be able to set values to "NA" values.</t>
  </si>
  <si>
    <t>After updating the data nothing is shown in the table. Please provide me with another solution to change the table values and update the dataset that is loaded in the environment.</t>
  </si>
  <si>
    <t>On Page 2 I need the following things: 
Imputations for missing values: The user needs to select a column and then an imputation strategy to handle missing values is applied based on the other values in this column. A button for starting the impuation is also needed. Imputation strategies that the user needs to be able to choose: mean, mode and median, for each of them missing values should be ignored. Second requirement: Summary Statistics: Button starts calculating summary statistics for all variables in the dataset.</t>
  </si>
  <si>
    <t>I want you to develop me a Shiny application with 2 pages and I will provide you step by step with the functionality that is required on each page. Keep in mind that I do not have any programming experience. Therefore, this entire conversation must be on a technical level that I can understand.
First some general points about the layout: The DSS will have 6 pages in total and everytime input variables are needed they should be located on the left side of the page.
Page 1: Data Import
1. Importing a dataset from a csv file: An upload button should enable the user to choose a file from a directory, which gets uploaded and loaded into the environment afterwards.</t>
  </si>
  <si>
    <t>Does not work, please build me a shiny app where I can use the esquisse_ui.</t>
  </si>
  <si>
    <t>I got an error with unused arguments width, and height.</t>
  </si>
  <si>
    <t>After uploading the data nothing gets shown as plot.</t>
  </si>
  <si>
    <t>provided only a guideline at first rather than the complete code</t>
  </si>
  <si>
    <t>Code generation stopped in the middle. New prompt was necessary to continue even though I specified that it should be in only one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</si>
</sst>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77"/>
  <sheetViews>
    <sheetView tabSelected="1" workbookViewId="0">
      <pane ySplit="1" topLeftCell="A2" activePane="bottomLeft" state="frozen"/>
      <selection pane="bottomLeft" activeCell="L1" sqref="L1"/>
    </sheetView>
  </sheetViews>
  <sheetFormatPr baseColWidth="10" defaultColWidth="7.453125" defaultRowHeight="60.75" customHeight="1" x14ac:dyDescent="0.35"/>
  <cols>
    <col min="3" max="4" width="40.54296875" customWidth="1"/>
    <col min="5" max="5" width="11.7265625" customWidth="1"/>
    <col min="6" max="7" width="7.453125" customWidth="1"/>
    <col min="11" max="11" width="11" bestFit="1" customWidth="1"/>
  </cols>
  <sheetData>
    <row r="1" spans="1:27" ht="60.75" customHeight="1" x14ac:dyDescent="0.35">
      <c r="A1" t="s">
        <v>3</v>
      </c>
      <c r="B1" t="s">
        <v>24</v>
      </c>
      <c r="C1" t="s">
        <v>4</v>
      </c>
      <c r="D1" t="s">
        <v>197</v>
      </c>
      <c r="E1" t="s">
        <v>0</v>
      </c>
      <c r="F1" t="s">
        <v>1</v>
      </c>
      <c r="G1" t="s">
        <v>5</v>
      </c>
      <c r="H1" t="s">
        <v>45</v>
      </c>
      <c r="I1" t="s">
        <v>205</v>
      </c>
      <c r="J1" t="s">
        <v>206</v>
      </c>
      <c r="K1" t="s">
        <v>204</v>
      </c>
      <c r="L1" t="s">
        <v>23</v>
      </c>
      <c r="M1" t="s">
        <v>20</v>
      </c>
      <c r="N1" t="s">
        <v>19</v>
      </c>
      <c r="O1" t="s">
        <v>8</v>
      </c>
      <c r="P1" t="s">
        <v>9</v>
      </c>
      <c r="Q1" t="s">
        <v>140</v>
      </c>
      <c r="R1" t="s">
        <v>10</v>
      </c>
      <c r="S1" t="s">
        <v>11</v>
      </c>
      <c r="T1" t="s">
        <v>12</v>
      </c>
      <c r="U1" t="s">
        <v>13</v>
      </c>
      <c r="V1" t="s">
        <v>14</v>
      </c>
      <c r="W1" t="s">
        <v>15</v>
      </c>
      <c r="X1" t="s">
        <v>16</v>
      </c>
      <c r="Y1" t="s">
        <v>17</v>
      </c>
      <c r="Z1" t="s">
        <v>27</v>
      </c>
      <c r="AA1" t="s">
        <v>210</v>
      </c>
    </row>
    <row r="2" spans="1:27" ht="60.75" customHeight="1" x14ac:dyDescent="0.35">
      <c r="A2">
        <v>1</v>
      </c>
      <c r="B2">
        <v>1</v>
      </c>
      <c r="C2" t="s">
        <v>211</v>
      </c>
      <c r="D2" t="s">
        <v>198</v>
      </c>
      <c r="E2" s="1">
        <v>45007</v>
      </c>
      <c r="F2" t="s">
        <v>2</v>
      </c>
      <c r="G2" t="s">
        <v>6</v>
      </c>
      <c r="I2">
        <v>11</v>
      </c>
      <c r="J2">
        <f>AA2</f>
        <v>4</v>
      </c>
      <c r="K2">
        <f>J2/I2</f>
        <v>0.36363636363636365</v>
      </c>
      <c r="M2" t="s">
        <v>22</v>
      </c>
      <c r="N2">
        <v>1</v>
      </c>
      <c r="O2">
        <v>1</v>
      </c>
      <c r="P2">
        <v>1</v>
      </c>
      <c r="Q2">
        <v>0</v>
      </c>
      <c r="R2">
        <v>1</v>
      </c>
      <c r="S2">
        <v>0</v>
      </c>
      <c r="T2">
        <v>0</v>
      </c>
      <c r="U2">
        <v>0</v>
      </c>
      <c r="V2">
        <v>0</v>
      </c>
      <c r="W2">
        <v>0</v>
      </c>
      <c r="X2">
        <v>0</v>
      </c>
      <c r="Y2">
        <v>0</v>
      </c>
      <c r="Z2">
        <v>0</v>
      </c>
      <c r="AA2">
        <f>SUM(N2:Z2)</f>
        <v>4</v>
      </c>
    </row>
    <row r="3" spans="1:27" ht="60.75" customHeight="1" x14ac:dyDescent="0.35">
      <c r="A3">
        <v>2</v>
      </c>
      <c r="B3">
        <v>2</v>
      </c>
      <c r="C3" t="s">
        <v>212</v>
      </c>
      <c r="D3" t="s">
        <v>198</v>
      </c>
      <c r="E3" s="1">
        <v>45007</v>
      </c>
      <c r="F3" t="s">
        <v>2</v>
      </c>
      <c r="G3" t="s">
        <v>7</v>
      </c>
      <c r="I3">
        <v>11</v>
      </c>
      <c r="J3">
        <f t="shared" ref="J3:J57" si="0">AA3</f>
        <v>6</v>
      </c>
      <c r="K3">
        <f t="shared" ref="K3:K66" si="1">J3/I3</f>
        <v>0.54545454545454541</v>
      </c>
      <c r="L3" t="s">
        <v>18</v>
      </c>
      <c r="M3" t="s">
        <v>21</v>
      </c>
      <c r="N3">
        <v>0</v>
      </c>
      <c r="O3">
        <v>1</v>
      </c>
      <c r="P3">
        <v>1</v>
      </c>
      <c r="Q3">
        <v>0</v>
      </c>
      <c r="R3">
        <v>0</v>
      </c>
      <c r="S3">
        <v>1</v>
      </c>
      <c r="T3">
        <v>1</v>
      </c>
      <c r="U3">
        <v>1</v>
      </c>
      <c r="V3">
        <v>1</v>
      </c>
      <c r="W3">
        <v>0</v>
      </c>
      <c r="X3">
        <v>0</v>
      </c>
      <c r="Y3">
        <v>0</v>
      </c>
      <c r="Z3">
        <v>0</v>
      </c>
      <c r="AA3">
        <f t="shared" ref="AA3:AA66" si="2">SUM(N3:Z3)</f>
        <v>6</v>
      </c>
    </row>
    <row r="4" spans="1:27" ht="60.75" customHeight="1" x14ac:dyDescent="0.35">
      <c r="A4">
        <v>3</v>
      </c>
      <c r="B4">
        <v>3</v>
      </c>
      <c r="C4" t="s">
        <v>213</v>
      </c>
      <c r="D4" t="s">
        <v>198</v>
      </c>
      <c r="E4" s="1">
        <v>45007</v>
      </c>
      <c r="F4" t="s">
        <v>2</v>
      </c>
      <c r="G4" t="s">
        <v>26</v>
      </c>
      <c r="I4">
        <v>11</v>
      </c>
      <c r="J4">
        <f t="shared" si="0"/>
        <v>3</v>
      </c>
      <c r="K4">
        <f t="shared" si="1"/>
        <v>0.27272727272727271</v>
      </c>
      <c r="L4" t="s">
        <v>18</v>
      </c>
      <c r="M4" t="s">
        <v>25</v>
      </c>
      <c r="N4">
        <v>0</v>
      </c>
      <c r="O4">
        <v>1</v>
      </c>
      <c r="P4">
        <v>1</v>
      </c>
      <c r="Q4">
        <v>0</v>
      </c>
      <c r="R4">
        <v>0</v>
      </c>
      <c r="S4">
        <v>0</v>
      </c>
      <c r="T4">
        <v>0</v>
      </c>
      <c r="U4">
        <v>1</v>
      </c>
      <c r="V4">
        <v>0</v>
      </c>
      <c r="W4">
        <v>0</v>
      </c>
      <c r="X4">
        <v>0</v>
      </c>
      <c r="Y4">
        <v>0</v>
      </c>
      <c r="Z4">
        <v>0</v>
      </c>
      <c r="AA4">
        <f t="shared" si="2"/>
        <v>3</v>
      </c>
    </row>
    <row r="5" spans="1:27" ht="60.75" customHeight="1" x14ac:dyDescent="0.35">
      <c r="A5">
        <v>4</v>
      </c>
      <c r="B5">
        <v>4</v>
      </c>
      <c r="C5" t="s">
        <v>214</v>
      </c>
      <c r="D5" t="s">
        <v>198</v>
      </c>
      <c r="E5" s="1">
        <v>45008</v>
      </c>
      <c r="F5" t="s">
        <v>2</v>
      </c>
      <c r="G5" t="s">
        <v>28</v>
      </c>
      <c r="I5">
        <v>12</v>
      </c>
      <c r="J5">
        <f t="shared" si="0"/>
        <v>4</v>
      </c>
      <c r="K5">
        <f t="shared" si="1"/>
        <v>0.33333333333333331</v>
      </c>
      <c r="L5" t="s">
        <v>18</v>
      </c>
      <c r="M5" t="s">
        <v>29</v>
      </c>
      <c r="N5">
        <v>1</v>
      </c>
      <c r="O5">
        <v>1</v>
      </c>
      <c r="P5">
        <v>1</v>
      </c>
      <c r="Q5">
        <v>0</v>
      </c>
      <c r="R5">
        <v>1</v>
      </c>
      <c r="S5">
        <v>0</v>
      </c>
      <c r="T5">
        <v>0</v>
      </c>
      <c r="U5">
        <v>0</v>
      </c>
      <c r="V5">
        <v>0</v>
      </c>
      <c r="W5">
        <v>0</v>
      </c>
      <c r="X5">
        <v>0</v>
      </c>
      <c r="Y5">
        <v>0</v>
      </c>
      <c r="Z5">
        <v>0</v>
      </c>
      <c r="AA5">
        <f t="shared" si="2"/>
        <v>4</v>
      </c>
    </row>
    <row r="6" spans="1:27" ht="60.75" customHeight="1" x14ac:dyDescent="0.35">
      <c r="A6">
        <v>5</v>
      </c>
      <c r="B6">
        <v>4</v>
      </c>
      <c r="C6" t="s">
        <v>215</v>
      </c>
      <c r="D6" t="s">
        <v>198</v>
      </c>
      <c r="E6" s="1">
        <v>45008</v>
      </c>
      <c r="F6" t="s">
        <v>2</v>
      </c>
      <c r="G6" t="s">
        <v>31</v>
      </c>
      <c r="I6">
        <v>12</v>
      </c>
      <c r="J6">
        <f t="shared" si="0"/>
        <v>6</v>
      </c>
      <c r="K6">
        <f t="shared" si="1"/>
        <v>0.5</v>
      </c>
      <c r="L6" t="s">
        <v>257</v>
      </c>
      <c r="M6" t="s">
        <v>33</v>
      </c>
      <c r="N6">
        <v>1</v>
      </c>
      <c r="O6">
        <v>1</v>
      </c>
      <c r="P6">
        <v>1</v>
      </c>
      <c r="Q6">
        <v>0</v>
      </c>
      <c r="R6">
        <v>1</v>
      </c>
      <c r="S6">
        <v>1</v>
      </c>
      <c r="T6">
        <v>0</v>
      </c>
      <c r="U6">
        <v>0</v>
      </c>
      <c r="V6">
        <v>0</v>
      </c>
      <c r="W6">
        <v>0</v>
      </c>
      <c r="X6">
        <v>0</v>
      </c>
      <c r="Y6">
        <v>0</v>
      </c>
      <c r="Z6">
        <v>1</v>
      </c>
      <c r="AA6">
        <f t="shared" si="2"/>
        <v>6</v>
      </c>
    </row>
    <row r="7" spans="1:27" ht="60.75" customHeight="1" x14ac:dyDescent="0.35">
      <c r="A7">
        <v>6</v>
      </c>
      <c r="B7">
        <v>4</v>
      </c>
      <c r="C7" t="s">
        <v>216</v>
      </c>
      <c r="D7" t="s">
        <v>209</v>
      </c>
      <c r="E7" s="1">
        <v>45008</v>
      </c>
      <c r="F7" t="s">
        <v>2</v>
      </c>
      <c r="G7" t="s">
        <v>32</v>
      </c>
      <c r="I7">
        <v>7</v>
      </c>
      <c r="J7">
        <v>0</v>
      </c>
      <c r="K7">
        <f t="shared" si="1"/>
        <v>0</v>
      </c>
      <c r="L7" t="s">
        <v>257</v>
      </c>
      <c r="M7" t="s">
        <v>34</v>
      </c>
      <c r="N7">
        <v>1</v>
      </c>
      <c r="O7">
        <v>1</v>
      </c>
      <c r="P7">
        <v>1</v>
      </c>
      <c r="Q7">
        <v>0</v>
      </c>
      <c r="R7">
        <v>1</v>
      </c>
      <c r="S7">
        <v>1</v>
      </c>
      <c r="T7">
        <v>0</v>
      </c>
      <c r="U7">
        <v>0</v>
      </c>
      <c r="V7">
        <v>0</v>
      </c>
      <c r="W7">
        <v>0</v>
      </c>
      <c r="X7">
        <v>0</v>
      </c>
      <c r="Y7">
        <v>0</v>
      </c>
      <c r="Z7">
        <v>1</v>
      </c>
      <c r="AA7">
        <f t="shared" si="2"/>
        <v>6</v>
      </c>
    </row>
    <row r="8" spans="1:27" ht="60.75" customHeight="1" x14ac:dyDescent="0.35">
      <c r="A8">
        <v>7</v>
      </c>
      <c r="B8">
        <v>4</v>
      </c>
      <c r="C8" t="s">
        <v>35</v>
      </c>
      <c r="D8" t="s">
        <v>203</v>
      </c>
      <c r="E8" s="1">
        <v>45008</v>
      </c>
      <c r="F8" t="s">
        <v>2</v>
      </c>
      <c r="G8" t="s">
        <v>36</v>
      </c>
      <c r="I8">
        <v>0</v>
      </c>
      <c r="J8">
        <f t="shared" si="0"/>
        <v>0</v>
      </c>
      <c r="K8" t="e">
        <f t="shared" si="1"/>
        <v>#DIV/0!</v>
      </c>
      <c r="L8" t="s">
        <v>257</v>
      </c>
      <c r="M8" t="s">
        <v>37</v>
      </c>
      <c r="N8">
        <v>0</v>
      </c>
      <c r="O8">
        <v>0</v>
      </c>
      <c r="P8">
        <v>0</v>
      </c>
      <c r="Q8">
        <v>0</v>
      </c>
      <c r="R8">
        <v>0</v>
      </c>
      <c r="S8">
        <v>0</v>
      </c>
      <c r="T8">
        <v>0</v>
      </c>
      <c r="U8">
        <v>0</v>
      </c>
      <c r="V8">
        <v>0</v>
      </c>
      <c r="W8">
        <v>0</v>
      </c>
      <c r="X8">
        <v>0</v>
      </c>
      <c r="Y8">
        <v>0</v>
      </c>
      <c r="Z8">
        <v>0</v>
      </c>
      <c r="AA8">
        <f t="shared" si="2"/>
        <v>0</v>
      </c>
    </row>
    <row r="9" spans="1:27" ht="60.75" customHeight="1" x14ac:dyDescent="0.35">
      <c r="A9">
        <v>8</v>
      </c>
      <c r="B9">
        <v>4</v>
      </c>
      <c r="C9" t="s">
        <v>217</v>
      </c>
      <c r="D9" t="s">
        <v>203</v>
      </c>
      <c r="E9" s="1">
        <v>45008</v>
      </c>
      <c r="F9" t="s">
        <v>2</v>
      </c>
      <c r="G9" t="s">
        <v>38</v>
      </c>
      <c r="J9">
        <v>0</v>
      </c>
      <c r="K9" t="e">
        <f t="shared" si="1"/>
        <v>#DIV/0!</v>
      </c>
      <c r="M9" t="s">
        <v>34</v>
      </c>
      <c r="N9">
        <v>1</v>
      </c>
      <c r="O9">
        <v>1</v>
      </c>
      <c r="P9">
        <v>1</v>
      </c>
      <c r="Q9">
        <v>0</v>
      </c>
      <c r="R9">
        <v>1</v>
      </c>
      <c r="S9">
        <v>1</v>
      </c>
      <c r="T9">
        <v>0</v>
      </c>
      <c r="U9">
        <v>0</v>
      </c>
      <c r="V9">
        <v>0</v>
      </c>
      <c r="W9">
        <v>0</v>
      </c>
      <c r="X9">
        <v>0</v>
      </c>
      <c r="Y9">
        <v>0</v>
      </c>
      <c r="Z9">
        <v>1</v>
      </c>
      <c r="AA9">
        <f t="shared" si="2"/>
        <v>6</v>
      </c>
    </row>
    <row r="10" spans="1:27" ht="60.75" customHeight="1" x14ac:dyDescent="0.35">
      <c r="A10">
        <v>9</v>
      </c>
      <c r="B10">
        <v>4</v>
      </c>
      <c r="C10" t="s">
        <v>218</v>
      </c>
      <c r="D10" t="s">
        <v>198</v>
      </c>
      <c r="E10" s="1">
        <v>45008</v>
      </c>
      <c r="F10" t="s">
        <v>2</v>
      </c>
      <c r="G10" t="s">
        <v>40</v>
      </c>
      <c r="H10" t="s">
        <v>39</v>
      </c>
      <c r="I10">
        <v>12</v>
      </c>
      <c r="J10">
        <f t="shared" si="0"/>
        <v>2</v>
      </c>
      <c r="K10">
        <f t="shared" si="1"/>
        <v>0.16666666666666666</v>
      </c>
      <c r="M10" t="s">
        <v>34</v>
      </c>
      <c r="N10">
        <v>1</v>
      </c>
      <c r="O10">
        <v>1</v>
      </c>
      <c r="P10">
        <v>0</v>
      </c>
      <c r="Q10">
        <v>0</v>
      </c>
      <c r="R10">
        <v>0</v>
      </c>
      <c r="S10">
        <v>0</v>
      </c>
      <c r="T10">
        <v>0</v>
      </c>
      <c r="U10">
        <v>0</v>
      </c>
      <c r="V10">
        <v>0</v>
      </c>
      <c r="W10">
        <v>0</v>
      </c>
      <c r="X10">
        <v>0</v>
      </c>
      <c r="Y10">
        <v>0</v>
      </c>
      <c r="Z10">
        <v>0</v>
      </c>
      <c r="AA10">
        <f t="shared" si="2"/>
        <v>2</v>
      </c>
    </row>
    <row r="11" spans="1:27" ht="60.75" customHeight="1" x14ac:dyDescent="0.35">
      <c r="A11">
        <v>10</v>
      </c>
      <c r="B11">
        <v>5</v>
      </c>
      <c r="C11" t="s">
        <v>218</v>
      </c>
      <c r="D11" t="s">
        <v>198</v>
      </c>
      <c r="E11" s="1">
        <v>45008</v>
      </c>
      <c r="F11" t="s">
        <v>2</v>
      </c>
      <c r="G11" t="s">
        <v>41</v>
      </c>
      <c r="H11" t="s">
        <v>39</v>
      </c>
      <c r="I11">
        <v>12</v>
      </c>
      <c r="J11">
        <f t="shared" si="0"/>
        <v>2</v>
      </c>
      <c r="K11">
        <f t="shared" si="1"/>
        <v>0.16666666666666666</v>
      </c>
      <c r="M11" t="s">
        <v>42</v>
      </c>
      <c r="N11">
        <v>1</v>
      </c>
      <c r="O11">
        <v>1</v>
      </c>
      <c r="P11">
        <v>0</v>
      </c>
      <c r="Q11">
        <v>0</v>
      </c>
      <c r="R11">
        <v>0</v>
      </c>
      <c r="S11">
        <v>0</v>
      </c>
      <c r="T11">
        <v>0</v>
      </c>
      <c r="U11">
        <v>0</v>
      </c>
      <c r="V11">
        <v>0</v>
      </c>
      <c r="W11">
        <v>0</v>
      </c>
      <c r="X11">
        <v>0</v>
      </c>
      <c r="Y11">
        <v>0</v>
      </c>
      <c r="Z11">
        <v>0</v>
      </c>
      <c r="AA11">
        <f t="shared" si="2"/>
        <v>2</v>
      </c>
    </row>
    <row r="12" spans="1:27" ht="60.75" customHeight="1" x14ac:dyDescent="0.35">
      <c r="A12">
        <v>11</v>
      </c>
      <c r="B12">
        <v>5</v>
      </c>
      <c r="C12" t="s">
        <v>219</v>
      </c>
      <c r="D12" t="s">
        <v>198</v>
      </c>
      <c r="E12" s="1">
        <v>45008</v>
      </c>
      <c r="F12" t="s">
        <v>2</v>
      </c>
      <c r="G12" t="s">
        <v>44</v>
      </c>
      <c r="H12" t="s">
        <v>43</v>
      </c>
      <c r="I12">
        <v>7</v>
      </c>
      <c r="J12">
        <f t="shared" si="0"/>
        <v>2</v>
      </c>
      <c r="K12">
        <f t="shared" si="1"/>
        <v>0.2857142857142857</v>
      </c>
      <c r="M12" t="s">
        <v>46</v>
      </c>
      <c r="N12">
        <v>1</v>
      </c>
      <c r="O12">
        <v>1</v>
      </c>
      <c r="P12">
        <v>0</v>
      </c>
      <c r="Q12">
        <v>0</v>
      </c>
      <c r="R12">
        <v>0</v>
      </c>
      <c r="S12">
        <v>0</v>
      </c>
      <c r="T12">
        <v>0</v>
      </c>
      <c r="U12">
        <v>0</v>
      </c>
      <c r="V12">
        <v>0</v>
      </c>
      <c r="W12">
        <v>0</v>
      </c>
      <c r="X12">
        <v>0</v>
      </c>
      <c r="Y12">
        <v>0</v>
      </c>
      <c r="Z12">
        <v>0</v>
      </c>
      <c r="AA12">
        <f t="shared" si="2"/>
        <v>2</v>
      </c>
    </row>
    <row r="13" spans="1:27" ht="60.75" customHeight="1" x14ac:dyDescent="0.35">
      <c r="A13">
        <v>12</v>
      </c>
      <c r="B13">
        <v>5</v>
      </c>
      <c r="C13" t="s">
        <v>220</v>
      </c>
      <c r="D13" t="s">
        <v>198</v>
      </c>
      <c r="E13" s="1">
        <v>45008</v>
      </c>
      <c r="F13" t="s">
        <v>2</v>
      </c>
      <c r="G13" t="s">
        <v>47</v>
      </c>
      <c r="H13" t="s">
        <v>48</v>
      </c>
      <c r="I13">
        <v>7</v>
      </c>
      <c r="J13">
        <f t="shared" si="0"/>
        <v>2</v>
      </c>
      <c r="K13">
        <f t="shared" si="1"/>
        <v>0.2857142857142857</v>
      </c>
      <c r="M13" t="s">
        <v>46</v>
      </c>
      <c r="N13">
        <v>1</v>
      </c>
      <c r="O13">
        <v>1</v>
      </c>
      <c r="P13">
        <v>0</v>
      </c>
      <c r="Q13">
        <v>0</v>
      </c>
      <c r="R13">
        <v>0</v>
      </c>
      <c r="S13">
        <v>0</v>
      </c>
      <c r="T13">
        <v>0</v>
      </c>
      <c r="U13">
        <v>0</v>
      </c>
      <c r="V13">
        <v>0</v>
      </c>
      <c r="W13">
        <v>0</v>
      </c>
      <c r="X13">
        <v>0</v>
      </c>
      <c r="Y13">
        <v>0</v>
      </c>
      <c r="Z13">
        <v>0</v>
      </c>
      <c r="AA13">
        <f t="shared" si="2"/>
        <v>2</v>
      </c>
    </row>
    <row r="14" spans="1:27" ht="60.75" customHeight="1" x14ac:dyDescent="0.35">
      <c r="A14">
        <v>13</v>
      </c>
      <c r="B14">
        <v>6</v>
      </c>
      <c r="C14" t="s">
        <v>221</v>
      </c>
      <c r="D14" t="s">
        <v>198</v>
      </c>
      <c r="E14" s="1">
        <v>45008</v>
      </c>
      <c r="F14" t="s">
        <v>2</v>
      </c>
      <c r="G14" t="s">
        <v>49</v>
      </c>
      <c r="I14">
        <v>7</v>
      </c>
      <c r="J14">
        <f t="shared" si="0"/>
        <v>2</v>
      </c>
      <c r="K14">
        <f t="shared" si="1"/>
        <v>0.2857142857142857</v>
      </c>
      <c r="M14" t="s">
        <v>50</v>
      </c>
      <c r="N14">
        <v>1</v>
      </c>
      <c r="O14">
        <v>1</v>
      </c>
      <c r="P14">
        <v>0</v>
      </c>
      <c r="Q14">
        <v>0</v>
      </c>
      <c r="R14">
        <v>0</v>
      </c>
      <c r="S14">
        <v>0</v>
      </c>
      <c r="T14">
        <v>0</v>
      </c>
      <c r="U14">
        <v>0</v>
      </c>
      <c r="V14">
        <v>0</v>
      </c>
      <c r="W14">
        <v>0</v>
      </c>
      <c r="X14">
        <v>0</v>
      </c>
      <c r="Y14">
        <v>0</v>
      </c>
      <c r="Z14">
        <v>0</v>
      </c>
      <c r="AA14">
        <f t="shared" si="2"/>
        <v>2</v>
      </c>
    </row>
    <row r="15" spans="1:27" ht="60.75" customHeight="1" x14ac:dyDescent="0.35">
      <c r="A15">
        <v>14</v>
      </c>
      <c r="B15">
        <v>6</v>
      </c>
      <c r="C15" t="s">
        <v>222</v>
      </c>
      <c r="D15" t="s">
        <v>198</v>
      </c>
      <c r="E15" s="1">
        <v>45008</v>
      </c>
      <c r="F15" t="s">
        <v>2</v>
      </c>
      <c r="G15" t="s">
        <v>51</v>
      </c>
      <c r="H15" t="s">
        <v>52</v>
      </c>
      <c r="I15">
        <v>5</v>
      </c>
      <c r="J15">
        <f t="shared" si="0"/>
        <v>5</v>
      </c>
      <c r="K15">
        <f t="shared" si="1"/>
        <v>1</v>
      </c>
      <c r="M15" t="s">
        <v>53</v>
      </c>
      <c r="N15">
        <v>1</v>
      </c>
      <c r="O15">
        <v>1</v>
      </c>
      <c r="P15">
        <v>0</v>
      </c>
      <c r="Q15">
        <v>0</v>
      </c>
      <c r="R15">
        <v>0</v>
      </c>
      <c r="S15">
        <v>0</v>
      </c>
      <c r="T15">
        <v>1</v>
      </c>
      <c r="U15">
        <v>1</v>
      </c>
      <c r="V15">
        <v>1</v>
      </c>
      <c r="W15">
        <v>0</v>
      </c>
      <c r="X15">
        <v>0</v>
      </c>
      <c r="Y15">
        <v>0</v>
      </c>
      <c r="Z15">
        <v>0</v>
      </c>
      <c r="AA15">
        <f t="shared" si="2"/>
        <v>5</v>
      </c>
    </row>
    <row r="16" spans="1:27" ht="60.75" customHeight="1" x14ac:dyDescent="0.35">
      <c r="A16">
        <v>15</v>
      </c>
      <c r="B16">
        <v>6</v>
      </c>
      <c r="C16" t="s">
        <v>223</v>
      </c>
      <c r="D16" t="s">
        <v>202</v>
      </c>
      <c r="E16" s="1">
        <v>45008</v>
      </c>
      <c r="F16" t="s">
        <v>2</v>
      </c>
      <c r="G16" t="s">
        <v>55</v>
      </c>
      <c r="H16" t="s">
        <v>54</v>
      </c>
      <c r="I16">
        <v>3</v>
      </c>
      <c r="J16">
        <v>0</v>
      </c>
      <c r="K16">
        <f t="shared" si="1"/>
        <v>0</v>
      </c>
      <c r="M16" t="s">
        <v>56</v>
      </c>
      <c r="N16">
        <v>1</v>
      </c>
      <c r="O16">
        <v>1</v>
      </c>
      <c r="P16">
        <v>0</v>
      </c>
      <c r="Q16">
        <v>0</v>
      </c>
      <c r="R16">
        <v>0</v>
      </c>
      <c r="S16">
        <v>0</v>
      </c>
      <c r="T16">
        <v>0</v>
      </c>
      <c r="U16">
        <v>0</v>
      </c>
      <c r="V16">
        <v>0</v>
      </c>
      <c r="W16">
        <v>0</v>
      </c>
      <c r="X16">
        <v>0</v>
      </c>
      <c r="Y16">
        <v>0</v>
      </c>
      <c r="Z16">
        <v>0</v>
      </c>
      <c r="AA16">
        <f t="shared" si="2"/>
        <v>2</v>
      </c>
    </row>
    <row r="17" spans="1:27" ht="60.75" customHeight="1" x14ac:dyDescent="0.35">
      <c r="A17">
        <v>16</v>
      </c>
      <c r="B17">
        <v>6</v>
      </c>
      <c r="C17" s="2" t="s">
        <v>224</v>
      </c>
      <c r="D17" s="2" t="s">
        <v>199</v>
      </c>
      <c r="E17" s="1">
        <v>45008</v>
      </c>
      <c r="F17" t="s">
        <v>2</v>
      </c>
      <c r="G17" t="s">
        <v>57</v>
      </c>
      <c r="H17" t="s">
        <v>58</v>
      </c>
      <c r="I17">
        <v>13</v>
      </c>
      <c r="J17">
        <f t="shared" si="0"/>
        <v>0</v>
      </c>
      <c r="K17">
        <f t="shared" si="1"/>
        <v>0</v>
      </c>
      <c r="L17" t="s">
        <v>30</v>
      </c>
      <c r="M17" t="s">
        <v>59</v>
      </c>
      <c r="N17">
        <v>0</v>
      </c>
      <c r="O17">
        <v>0</v>
      </c>
      <c r="P17">
        <v>0</v>
      </c>
      <c r="Q17">
        <v>0</v>
      </c>
      <c r="R17">
        <v>0</v>
      </c>
      <c r="S17">
        <v>0</v>
      </c>
      <c r="T17">
        <v>0</v>
      </c>
      <c r="U17">
        <v>0</v>
      </c>
      <c r="V17">
        <v>0</v>
      </c>
      <c r="W17">
        <v>0</v>
      </c>
      <c r="X17">
        <v>0</v>
      </c>
      <c r="Y17">
        <v>0</v>
      </c>
      <c r="Z17">
        <v>0</v>
      </c>
      <c r="AA17">
        <f t="shared" si="2"/>
        <v>0</v>
      </c>
    </row>
    <row r="18" spans="1:27" ht="60.75" customHeight="1" x14ac:dyDescent="0.35">
      <c r="A18">
        <v>17</v>
      </c>
      <c r="B18">
        <v>7</v>
      </c>
      <c r="C18" s="2" t="s">
        <v>225</v>
      </c>
      <c r="D18" s="2" t="s">
        <v>199</v>
      </c>
      <c r="E18" s="1">
        <v>45008</v>
      </c>
      <c r="F18" t="s">
        <v>60</v>
      </c>
      <c r="G18" t="s">
        <v>61</v>
      </c>
      <c r="H18" t="s">
        <v>62</v>
      </c>
      <c r="I18">
        <v>13</v>
      </c>
      <c r="J18">
        <f t="shared" si="0"/>
        <v>0</v>
      </c>
      <c r="K18">
        <f t="shared" si="1"/>
        <v>0</v>
      </c>
      <c r="L18" t="s">
        <v>257</v>
      </c>
      <c r="M18" t="s">
        <v>59</v>
      </c>
      <c r="N18">
        <v>0</v>
      </c>
      <c r="O18">
        <v>0</v>
      </c>
      <c r="P18">
        <v>0</v>
      </c>
      <c r="Q18">
        <v>0</v>
      </c>
      <c r="R18">
        <v>0</v>
      </c>
      <c r="S18">
        <v>0</v>
      </c>
      <c r="T18">
        <v>0</v>
      </c>
      <c r="U18">
        <v>0</v>
      </c>
      <c r="V18">
        <v>0</v>
      </c>
      <c r="W18">
        <v>0</v>
      </c>
      <c r="X18">
        <v>0</v>
      </c>
      <c r="Y18">
        <v>0</v>
      </c>
      <c r="Z18">
        <v>0</v>
      </c>
      <c r="AA18">
        <f t="shared" si="2"/>
        <v>0</v>
      </c>
    </row>
    <row r="19" spans="1:27" ht="60.75" customHeight="1" x14ac:dyDescent="0.35">
      <c r="A19">
        <v>18</v>
      </c>
      <c r="B19">
        <v>7</v>
      </c>
      <c r="C19" s="2" t="s">
        <v>63</v>
      </c>
      <c r="D19" s="2" t="s">
        <v>209</v>
      </c>
      <c r="E19" s="1">
        <v>45008</v>
      </c>
      <c r="F19" t="s">
        <v>60</v>
      </c>
      <c r="G19" t="s">
        <v>64</v>
      </c>
      <c r="I19">
        <v>1</v>
      </c>
      <c r="J19">
        <f t="shared" si="0"/>
        <v>0</v>
      </c>
      <c r="K19">
        <f t="shared" si="1"/>
        <v>0</v>
      </c>
      <c r="M19" t="s">
        <v>59</v>
      </c>
      <c r="N19">
        <v>0</v>
      </c>
      <c r="O19">
        <v>0</v>
      </c>
      <c r="P19">
        <v>0</v>
      </c>
      <c r="Q19">
        <v>0</v>
      </c>
      <c r="R19">
        <v>0</v>
      </c>
      <c r="S19">
        <v>0</v>
      </c>
      <c r="T19">
        <v>0</v>
      </c>
      <c r="U19">
        <v>0</v>
      </c>
      <c r="V19">
        <v>0</v>
      </c>
      <c r="W19">
        <v>0</v>
      </c>
      <c r="X19">
        <v>0</v>
      </c>
      <c r="Y19">
        <v>0</v>
      </c>
      <c r="Z19">
        <v>0</v>
      </c>
      <c r="AA19">
        <f t="shared" si="2"/>
        <v>0</v>
      </c>
    </row>
    <row r="20" spans="1:27" ht="60.75" customHeight="1" x14ac:dyDescent="0.35">
      <c r="A20">
        <v>19</v>
      </c>
      <c r="B20">
        <v>7</v>
      </c>
      <c r="C20" s="2" t="s">
        <v>226</v>
      </c>
      <c r="D20" s="2" t="s">
        <v>202</v>
      </c>
      <c r="E20" s="1">
        <v>45008</v>
      </c>
      <c r="F20" t="s">
        <v>60</v>
      </c>
      <c r="G20" t="s">
        <v>65</v>
      </c>
      <c r="H20" t="s">
        <v>66</v>
      </c>
      <c r="I20">
        <v>1</v>
      </c>
      <c r="J20">
        <f t="shared" si="0"/>
        <v>0</v>
      </c>
      <c r="K20">
        <f t="shared" si="1"/>
        <v>0</v>
      </c>
      <c r="M20" t="s">
        <v>59</v>
      </c>
      <c r="N20">
        <v>0</v>
      </c>
      <c r="O20">
        <v>0</v>
      </c>
      <c r="P20">
        <v>0</v>
      </c>
      <c r="Q20">
        <v>0</v>
      </c>
      <c r="R20">
        <v>0</v>
      </c>
      <c r="S20">
        <v>0</v>
      </c>
      <c r="T20">
        <v>0</v>
      </c>
      <c r="U20">
        <v>0</v>
      </c>
      <c r="V20">
        <v>0</v>
      </c>
      <c r="W20">
        <v>0</v>
      </c>
      <c r="X20">
        <v>0</v>
      </c>
      <c r="Y20">
        <v>0</v>
      </c>
      <c r="Z20">
        <v>0</v>
      </c>
      <c r="AA20">
        <f t="shared" si="2"/>
        <v>0</v>
      </c>
    </row>
    <row r="21" spans="1:27" ht="60.75" customHeight="1" x14ac:dyDescent="0.35">
      <c r="A21">
        <v>20</v>
      </c>
      <c r="B21">
        <v>8</v>
      </c>
      <c r="C21" s="2" t="s">
        <v>227</v>
      </c>
      <c r="D21" s="2" t="s">
        <v>198</v>
      </c>
      <c r="E21" s="1">
        <v>45008</v>
      </c>
      <c r="F21" t="s">
        <v>2</v>
      </c>
      <c r="G21" t="s">
        <v>67</v>
      </c>
      <c r="I21">
        <v>13</v>
      </c>
      <c r="J21">
        <f t="shared" si="0"/>
        <v>1</v>
      </c>
      <c r="K21">
        <f t="shared" si="1"/>
        <v>7.6923076923076927E-2</v>
      </c>
      <c r="L21" s="2" t="s">
        <v>68</v>
      </c>
      <c r="M21" t="s">
        <v>73</v>
      </c>
      <c r="N21">
        <v>1</v>
      </c>
      <c r="O21">
        <v>0</v>
      </c>
      <c r="P21">
        <v>0</v>
      </c>
      <c r="Q21">
        <v>0</v>
      </c>
      <c r="R21">
        <v>0</v>
      </c>
      <c r="S21">
        <v>0</v>
      </c>
      <c r="T21">
        <v>0</v>
      </c>
      <c r="U21">
        <v>0</v>
      </c>
      <c r="V21">
        <v>0</v>
      </c>
      <c r="W21">
        <v>0</v>
      </c>
      <c r="X21">
        <v>0</v>
      </c>
      <c r="Y21">
        <v>0</v>
      </c>
      <c r="Z21">
        <v>0</v>
      </c>
      <c r="AA21">
        <f t="shared" si="2"/>
        <v>1</v>
      </c>
    </row>
    <row r="22" spans="1:27" ht="60.75" customHeight="1" x14ac:dyDescent="0.35">
      <c r="A22">
        <v>21</v>
      </c>
      <c r="B22">
        <v>8</v>
      </c>
      <c r="C22" s="2" t="s">
        <v>228</v>
      </c>
      <c r="D22" s="2" t="s">
        <v>202</v>
      </c>
      <c r="E22" s="1">
        <v>45008</v>
      </c>
      <c r="F22" t="s">
        <v>2</v>
      </c>
      <c r="G22" t="s">
        <v>69</v>
      </c>
      <c r="I22">
        <v>1</v>
      </c>
      <c r="J22">
        <v>1</v>
      </c>
      <c r="K22">
        <f t="shared" si="1"/>
        <v>1</v>
      </c>
      <c r="M22" t="s">
        <v>72</v>
      </c>
      <c r="N22">
        <v>1</v>
      </c>
      <c r="O22">
        <v>1</v>
      </c>
      <c r="P22">
        <v>1</v>
      </c>
      <c r="Q22">
        <v>0</v>
      </c>
      <c r="R22">
        <v>1</v>
      </c>
      <c r="S22">
        <v>1</v>
      </c>
      <c r="T22">
        <v>1</v>
      </c>
      <c r="U22">
        <v>1</v>
      </c>
      <c r="V22">
        <v>1</v>
      </c>
      <c r="W22">
        <v>1</v>
      </c>
      <c r="X22">
        <v>0</v>
      </c>
      <c r="Y22">
        <v>0</v>
      </c>
      <c r="AA22">
        <f t="shared" si="2"/>
        <v>9</v>
      </c>
    </row>
    <row r="23" spans="1:27" ht="60.75" customHeight="1" x14ac:dyDescent="0.35">
      <c r="A23">
        <v>22</v>
      </c>
      <c r="B23">
        <v>8</v>
      </c>
      <c r="C23" s="2" t="s">
        <v>70</v>
      </c>
      <c r="D23" s="2" t="s">
        <v>202</v>
      </c>
      <c r="E23" s="1">
        <v>45008</v>
      </c>
      <c r="F23" t="s">
        <v>2</v>
      </c>
      <c r="G23" t="s">
        <v>71</v>
      </c>
      <c r="I23">
        <v>1</v>
      </c>
      <c r="J23">
        <v>0</v>
      </c>
      <c r="K23">
        <f t="shared" si="1"/>
        <v>0</v>
      </c>
      <c r="M23" t="s">
        <v>74</v>
      </c>
      <c r="N23">
        <v>1</v>
      </c>
      <c r="O23">
        <v>1</v>
      </c>
      <c r="P23">
        <v>1</v>
      </c>
      <c r="Q23">
        <v>0</v>
      </c>
      <c r="R23">
        <v>1</v>
      </c>
      <c r="S23">
        <v>1</v>
      </c>
      <c r="T23">
        <v>1</v>
      </c>
      <c r="U23">
        <v>1</v>
      </c>
      <c r="V23">
        <v>1</v>
      </c>
      <c r="W23">
        <v>1</v>
      </c>
      <c r="X23">
        <v>0</v>
      </c>
      <c r="Y23">
        <v>0</v>
      </c>
      <c r="Z23">
        <v>0</v>
      </c>
      <c r="AA23">
        <f t="shared" si="2"/>
        <v>9</v>
      </c>
    </row>
    <row r="24" spans="1:27" ht="60.75" customHeight="1" x14ac:dyDescent="0.35">
      <c r="A24">
        <v>23</v>
      </c>
      <c r="B24">
        <v>8</v>
      </c>
      <c r="C24" s="2" t="s">
        <v>75</v>
      </c>
      <c r="D24" s="2" t="s">
        <v>202</v>
      </c>
      <c r="E24" s="1">
        <v>45008</v>
      </c>
      <c r="F24" t="s">
        <v>2</v>
      </c>
      <c r="G24" t="s">
        <v>76</v>
      </c>
      <c r="H24" t="s">
        <v>77</v>
      </c>
      <c r="I24">
        <v>2</v>
      </c>
      <c r="J24">
        <v>2</v>
      </c>
      <c r="K24">
        <f t="shared" si="1"/>
        <v>1</v>
      </c>
      <c r="M24" t="s">
        <v>78</v>
      </c>
      <c r="N24">
        <v>1</v>
      </c>
      <c r="O24">
        <v>1</v>
      </c>
      <c r="P24">
        <v>1</v>
      </c>
      <c r="Q24">
        <v>0</v>
      </c>
      <c r="R24">
        <v>1</v>
      </c>
      <c r="S24">
        <v>1</v>
      </c>
      <c r="T24">
        <v>1</v>
      </c>
      <c r="U24">
        <v>1</v>
      </c>
      <c r="V24">
        <v>1</v>
      </c>
      <c r="W24">
        <v>1</v>
      </c>
      <c r="X24">
        <v>1</v>
      </c>
      <c r="Y24">
        <v>1</v>
      </c>
      <c r="Z24">
        <v>0</v>
      </c>
      <c r="AA24">
        <f t="shared" si="2"/>
        <v>11</v>
      </c>
    </row>
    <row r="25" spans="1:27" ht="60.75" customHeight="1" x14ac:dyDescent="0.35">
      <c r="A25">
        <v>24</v>
      </c>
      <c r="B25">
        <v>9</v>
      </c>
      <c r="C25" s="2" t="s">
        <v>229</v>
      </c>
      <c r="D25" s="2" t="s">
        <v>203</v>
      </c>
      <c r="E25" s="1">
        <v>45008</v>
      </c>
      <c r="F25" t="s">
        <v>2</v>
      </c>
      <c r="H25" t="s">
        <v>208</v>
      </c>
      <c r="J25">
        <f t="shared" si="0"/>
        <v>0</v>
      </c>
      <c r="K25" t="e">
        <f t="shared" si="1"/>
        <v>#DIV/0!</v>
      </c>
      <c r="Q25">
        <v>0</v>
      </c>
      <c r="AA25">
        <f t="shared" si="2"/>
        <v>0</v>
      </c>
    </row>
    <row r="26" spans="1:27" ht="60.75" customHeight="1" x14ac:dyDescent="0.35">
      <c r="A26">
        <v>25</v>
      </c>
      <c r="B26">
        <v>10</v>
      </c>
      <c r="C26" s="2" t="s">
        <v>230</v>
      </c>
      <c r="D26" s="2" t="s">
        <v>198</v>
      </c>
      <c r="E26" s="1">
        <v>45008</v>
      </c>
      <c r="F26" t="s">
        <v>2</v>
      </c>
      <c r="G26" t="s">
        <v>79</v>
      </c>
      <c r="H26" t="s">
        <v>80</v>
      </c>
      <c r="I26">
        <v>3</v>
      </c>
      <c r="J26">
        <f t="shared" si="0"/>
        <v>3</v>
      </c>
      <c r="K26">
        <f t="shared" si="1"/>
        <v>1</v>
      </c>
      <c r="M26" t="s">
        <v>81</v>
      </c>
      <c r="N26">
        <v>1</v>
      </c>
      <c r="O26">
        <v>1</v>
      </c>
      <c r="P26">
        <v>1</v>
      </c>
      <c r="Q26">
        <v>0</v>
      </c>
      <c r="R26">
        <v>0</v>
      </c>
      <c r="S26">
        <v>0</v>
      </c>
      <c r="T26">
        <v>0</v>
      </c>
      <c r="U26">
        <v>0</v>
      </c>
      <c r="V26">
        <v>0</v>
      </c>
      <c r="W26">
        <v>0</v>
      </c>
      <c r="X26">
        <v>0</v>
      </c>
      <c r="Y26">
        <v>0</v>
      </c>
      <c r="Z26">
        <v>0</v>
      </c>
      <c r="AA26">
        <f t="shared" si="2"/>
        <v>3</v>
      </c>
    </row>
    <row r="27" spans="1:27" ht="60.75" customHeight="1" x14ac:dyDescent="0.35">
      <c r="A27">
        <v>26</v>
      </c>
      <c r="B27">
        <v>10</v>
      </c>
      <c r="C27" s="2" t="s">
        <v>82</v>
      </c>
      <c r="D27" s="2" t="s">
        <v>198</v>
      </c>
      <c r="E27" s="1">
        <v>45008</v>
      </c>
      <c r="F27" t="s">
        <v>2</v>
      </c>
      <c r="G27" t="s">
        <v>83</v>
      </c>
      <c r="H27" t="s">
        <v>84</v>
      </c>
      <c r="I27">
        <v>2</v>
      </c>
      <c r="J27">
        <v>2</v>
      </c>
      <c r="K27">
        <f t="shared" si="1"/>
        <v>1</v>
      </c>
      <c r="M27" t="s">
        <v>81</v>
      </c>
      <c r="N27">
        <v>1</v>
      </c>
      <c r="O27">
        <v>1</v>
      </c>
      <c r="P27">
        <v>1</v>
      </c>
      <c r="Q27">
        <v>0</v>
      </c>
      <c r="R27">
        <v>1</v>
      </c>
      <c r="S27">
        <v>1</v>
      </c>
      <c r="T27">
        <v>0</v>
      </c>
      <c r="U27">
        <v>0</v>
      </c>
      <c r="V27">
        <v>0</v>
      </c>
      <c r="W27">
        <v>0</v>
      </c>
      <c r="X27">
        <v>0</v>
      </c>
      <c r="Y27">
        <v>0</v>
      </c>
      <c r="Z27">
        <v>0</v>
      </c>
      <c r="AA27">
        <f t="shared" si="2"/>
        <v>5</v>
      </c>
    </row>
    <row r="28" spans="1:27" ht="60.75" customHeight="1" x14ac:dyDescent="0.35">
      <c r="A28">
        <v>27</v>
      </c>
      <c r="B28">
        <v>10</v>
      </c>
      <c r="C28" s="2" t="s">
        <v>231</v>
      </c>
      <c r="D28" s="2" t="s">
        <v>198</v>
      </c>
      <c r="E28" s="1">
        <v>45008</v>
      </c>
      <c r="F28" t="s">
        <v>2</v>
      </c>
      <c r="G28" t="s">
        <v>85</v>
      </c>
      <c r="H28" t="s">
        <v>94</v>
      </c>
      <c r="I28">
        <v>6</v>
      </c>
      <c r="J28">
        <v>0</v>
      </c>
      <c r="K28">
        <f t="shared" si="1"/>
        <v>0</v>
      </c>
      <c r="M28" t="s">
        <v>91</v>
      </c>
      <c r="N28">
        <v>1</v>
      </c>
      <c r="O28">
        <v>1</v>
      </c>
      <c r="P28">
        <v>1</v>
      </c>
      <c r="Q28">
        <v>0</v>
      </c>
      <c r="R28">
        <v>1</v>
      </c>
      <c r="S28">
        <v>1</v>
      </c>
      <c r="T28">
        <v>0</v>
      </c>
      <c r="U28">
        <v>1</v>
      </c>
      <c r="V28">
        <v>1</v>
      </c>
      <c r="W28">
        <v>0</v>
      </c>
      <c r="X28">
        <v>0</v>
      </c>
      <c r="Y28">
        <v>0</v>
      </c>
      <c r="Z28">
        <v>0</v>
      </c>
      <c r="AA28">
        <f t="shared" si="2"/>
        <v>7</v>
      </c>
    </row>
    <row r="29" spans="1:27" ht="60.75" customHeight="1" x14ac:dyDescent="0.35">
      <c r="A29">
        <v>28</v>
      </c>
      <c r="B29">
        <v>10</v>
      </c>
      <c r="C29" s="2" t="s">
        <v>232</v>
      </c>
      <c r="D29" s="2" t="s">
        <v>202</v>
      </c>
      <c r="E29" s="1">
        <v>45008</v>
      </c>
      <c r="F29" t="s">
        <v>2</v>
      </c>
      <c r="G29" t="s">
        <v>86</v>
      </c>
      <c r="H29" t="s">
        <v>95</v>
      </c>
      <c r="I29">
        <v>2</v>
      </c>
      <c r="J29">
        <v>1</v>
      </c>
      <c r="K29">
        <f t="shared" si="1"/>
        <v>0.5</v>
      </c>
      <c r="M29" t="s">
        <v>90</v>
      </c>
      <c r="N29">
        <v>1</v>
      </c>
      <c r="O29">
        <v>1</v>
      </c>
      <c r="P29">
        <v>1</v>
      </c>
      <c r="Q29">
        <v>0</v>
      </c>
      <c r="R29">
        <v>1</v>
      </c>
      <c r="S29">
        <v>1</v>
      </c>
      <c r="T29">
        <v>1</v>
      </c>
      <c r="U29">
        <v>1</v>
      </c>
      <c r="V29">
        <v>1</v>
      </c>
      <c r="W29">
        <v>1</v>
      </c>
      <c r="X29">
        <v>0</v>
      </c>
      <c r="Y29">
        <v>0</v>
      </c>
      <c r="Z29">
        <v>0</v>
      </c>
      <c r="AA29">
        <f t="shared" si="2"/>
        <v>9</v>
      </c>
    </row>
    <row r="30" spans="1:27" ht="60.75" customHeight="1" x14ac:dyDescent="0.35">
      <c r="A30">
        <v>29</v>
      </c>
      <c r="B30">
        <v>10</v>
      </c>
      <c r="C30" s="2" t="s">
        <v>88</v>
      </c>
      <c r="D30" s="2" t="s">
        <v>209</v>
      </c>
      <c r="E30" s="1">
        <v>45008</v>
      </c>
      <c r="F30" t="s">
        <v>2</v>
      </c>
      <c r="G30" t="s">
        <v>89</v>
      </c>
      <c r="H30" t="s">
        <v>96</v>
      </c>
      <c r="I30">
        <v>2</v>
      </c>
      <c r="J30">
        <v>2</v>
      </c>
      <c r="K30">
        <f t="shared" si="1"/>
        <v>1</v>
      </c>
      <c r="M30" t="s">
        <v>92</v>
      </c>
      <c r="N30">
        <v>1</v>
      </c>
      <c r="O30">
        <v>1</v>
      </c>
      <c r="P30">
        <v>1</v>
      </c>
      <c r="Q30">
        <v>0</v>
      </c>
      <c r="R30">
        <v>1</v>
      </c>
      <c r="S30">
        <v>1</v>
      </c>
      <c r="T30">
        <v>1</v>
      </c>
      <c r="U30">
        <v>1</v>
      </c>
      <c r="V30">
        <v>1</v>
      </c>
      <c r="W30">
        <v>1</v>
      </c>
      <c r="X30">
        <v>1</v>
      </c>
      <c r="Y30">
        <v>1</v>
      </c>
      <c r="Z30">
        <v>0</v>
      </c>
      <c r="AA30">
        <f t="shared" si="2"/>
        <v>11</v>
      </c>
    </row>
    <row r="31" spans="1:27" ht="60.75" customHeight="1" x14ac:dyDescent="0.35">
      <c r="A31">
        <v>30</v>
      </c>
      <c r="B31">
        <v>10</v>
      </c>
      <c r="C31" s="2" t="s">
        <v>233</v>
      </c>
      <c r="D31" s="2" t="s">
        <v>202</v>
      </c>
      <c r="E31" s="1">
        <v>45008</v>
      </c>
      <c r="F31" t="s">
        <v>2</v>
      </c>
      <c r="G31" t="s">
        <v>93</v>
      </c>
      <c r="H31" t="s">
        <v>97</v>
      </c>
      <c r="I31">
        <v>2</v>
      </c>
      <c r="J31">
        <v>2</v>
      </c>
      <c r="K31">
        <f t="shared" si="1"/>
        <v>1</v>
      </c>
      <c r="M31" t="s">
        <v>98</v>
      </c>
      <c r="N31">
        <v>1</v>
      </c>
      <c r="O31">
        <v>1</v>
      </c>
      <c r="P31">
        <v>1</v>
      </c>
      <c r="Q31">
        <v>0</v>
      </c>
      <c r="R31">
        <v>1</v>
      </c>
      <c r="S31">
        <v>1</v>
      </c>
      <c r="T31">
        <v>1</v>
      </c>
      <c r="U31">
        <v>1</v>
      </c>
      <c r="V31">
        <v>1</v>
      </c>
      <c r="W31">
        <v>1</v>
      </c>
      <c r="X31">
        <v>1</v>
      </c>
      <c r="Y31">
        <v>1</v>
      </c>
      <c r="Z31">
        <v>1</v>
      </c>
      <c r="AA31">
        <f t="shared" si="2"/>
        <v>12</v>
      </c>
    </row>
    <row r="32" spans="1:27" ht="60.75" customHeight="1" x14ac:dyDescent="0.35">
      <c r="A32">
        <v>31</v>
      </c>
      <c r="B32">
        <v>10</v>
      </c>
      <c r="C32" s="2" t="s">
        <v>87</v>
      </c>
      <c r="D32" s="2" t="s">
        <v>202</v>
      </c>
      <c r="E32" s="1">
        <v>45008</v>
      </c>
      <c r="F32" t="s">
        <v>2</v>
      </c>
      <c r="G32" t="s">
        <v>99</v>
      </c>
      <c r="H32" t="s">
        <v>100</v>
      </c>
      <c r="I32">
        <v>2</v>
      </c>
      <c r="J32">
        <f t="shared" si="0"/>
        <v>0</v>
      </c>
      <c r="K32">
        <f t="shared" si="1"/>
        <v>0</v>
      </c>
      <c r="M32" t="s">
        <v>101</v>
      </c>
      <c r="Q32">
        <v>0</v>
      </c>
      <c r="AA32">
        <f t="shared" si="2"/>
        <v>0</v>
      </c>
    </row>
    <row r="33" spans="1:27" ht="60.75" customHeight="1" x14ac:dyDescent="0.35">
      <c r="A33">
        <v>32</v>
      </c>
      <c r="B33">
        <v>10</v>
      </c>
      <c r="C33" s="2" t="s">
        <v>102</v>
      </c>
      <c r="D33" s="2" t="s">
        <v>209</v>
      </c>
      <c r="E33" s="1">
        <v>45008</v>
      </c>
      <c r="F33" t="s">
        <v>2</v>
      </c>
      <c r="G33" t="s">
        <v>103</v>
      </c>
      <c r="H33" t="s">
        <v>104</v>
      </c>
      <c r="I33">
        <v>1</v>
      </c>
      <c r="J33">
        <f t="shared" si="0"/>
        <v>0</v>
      </c>
      <c r="K33">
        <f t="shared" si="1"/>
        <v>0</v>
      </c>
      <c r="M33" t="s">
        <v>105</v>
      </c>
      <c r="Q33">
        <v>0</v>
      </c>
      <c r="AA33">
        <f t="shared" si="2"/>
        <v>0</v>
      </c>
    </row>
    <row r="34" spans="1:27" ht="60.75" customHeight="1" x14ac:dyDescent="0.35">
      <c r="A34">
        <v>33</v>
      </c>
      <c r="B34">
        <v>11</v>
      </c>
      <c r="C34" s="2" t="s">
        <v>106</v>
      </c>
      <c r="D34" s="2" t="s">
        <v>199</v>
      </c>
      <c r="E34" s="1">
        <v>45008</v>
      </c>
      <c r="F34" t="s">
        <v>2</v>
      </c>
      <c r="G34" t="s">
        <v>107</v>
      </c>
      <c r="I34">
        <v>13</v>
      </c>
      <c r="J34">
        <f t="shared" si="0"/>
        <v>6</v>
      </c>
      <c r="K34">
        <f t="shared" si="1"/>
        <v>0.46153846153846156</v>
      </c>
      <c r="M34" t="s">
        <v>119</v>
      </c>
      <c r="N34">
        <v>1</v>
      </c>
      <c r="O34">
        <v>1</v>
      </c>
      <c r="P34">
        <v>1</v>
      </c>
      <c r="Q34">
        <v>0</v>
      </c>
      <c r="R34">
        <v>0</v>
      </c>
      <c r="S34">
        <v>1</v>
      </c>
      <c r="T34">
        <v>1</v>
      </c>
      <c r="U34">
        <v>0</v>
      </c>
      <c r="V34">
        <v>0</v>
      </c>
      <c r="W34">
        <v>0</v>
      </c>
      <c r="X34">
        <v>0</v>
      </c>
      <c r="Y34">
        <v>0</v>
      </c>
      <c r="Z34">
        <v>1</v>
      </c>
      <c r="AA34">
        <f t="shared" si="2"/>
        <v>6</v>
      </c>
    </row>
    <row r="35" spans="1:27" ht="60.75" customHeight="1" x14ac:dyDescent="0.35">
      <c r="A35">
        <v>34</v>
      </c>
      <c r="B35">
        <v>11</v>
      </c>
      <c r="C35" s="2" t="s">
        <v>108</v>
      </c>
      <c r="D35" s="2" t="s">
        <v>209</v>
      </c>
      <c r="E35" s="1">
        <v>45008</v>
      </c>
      <c r="F35" t="s">
        <v>2</v>
      </c>
      <c r="G35" t="s">
        <v>109</v>
      </c>
      <c r="I35">
        <v>6</v>
      </c>
      <c r="J35">
        <v>0</v>
      </c>
      <c r="K35">
        <f t="shared" si="1"/>
        <v>0</v>
      </c>
      <c r="M35" t="s">
        <v>110</v>
      </c>
      <c r="N35">
        <v>1</v>
      </c>
      <c r="O35">
        <v>1</v>
      </c>
      <c r="P35">
        <v>0</v>
      </c>
      <c r="Q35">
        <v>0</v>
      </c>
      <c r="R35">
        <v>0</v>
      </c>
      <c r="S35">
        <v>0</v>
      </c>
      <c r="T35">
        <v>0</v>
      </c>
      <c r="U35">
        <v>0</v>
      </c>
      <c r="V35">
        <v>0</v>
      </c>
      <c r="W35">
        <v>0</v>
      </c>
      <c r="X35">
        <v>0</v>
      </c>
      <c r="Y35">
        <v>0</v>
      </c>
      <c r="Z35">
        <v>1</v>
      </c>
      <c r="AA35">
        <f t="shared" si="2"/>
        <v>3</v>
      </c>
    </row>
    <row r="36" spans="1:27" ht="60.75" customHeight="1" x14ac:dyDescent="0.35">
      <c r="A36">
        <v>35</v>
      </c>
      <c r="B36">
        <v>11</v>
      </c>
      <c r="C36" s="2" t="s">
        <v>111</v>
      </c>
      <c r="D36" s="2" t="s">
        <v>209</v>
      </c>
      <c r="E36" s="1">
        <v>45008</v>
      </c>
      <c r="F36" t="s">
        <v>2</v>
      </c>
      <c r="G36" t="s">
        <v>112</v>
      </c>
      <c r="I36">
        <v>1</v>
      </c>
      <c r="J36">
        <v>0</v>
      </c>
      <c r="K36">
        <f t="shared" si="1"/>
        <v>0</v>
      </c>
      <c r="M36" t="s">
        <v>115</v>
      </c>
      <c r="N36">
        <v>1</v>
      </c>
      <c r="O36">
        <v>1</v>
      </c>
      <c r="P36">
        <v>0</v>
      </c>
      <c r="Q36">
        <v>0</v>
      </c>
      <c r="R36">
        <v>0</v>
      </c>
      <c r="S36">
        <v>0</v>
      </c>
      <c r="T36">
        <v>0</v>
      </c>
      <c r="U36">
        <v>0</v>
      </c>
      <c r="V36">
        <v>0</v>
      </c>
      <c r="W36">
        <v>0</v>
      </c>
      <c r="X36">
        <v>0</v>
      </c>
      <c r="Y36">
        <v>0</v>
      </c>
      <c r="Z36">
        <v>1</v>
      </c>
      <c r="AA36">
        <f t="shared" si="2"/>
        <v>3</v>
      </c>
    </row>
    <row r="37" spans="1:27" ht="60.75" customHeight="1" x14ac:dyDescent="0.35">
      <c r="A37">
        <v>36</v>
      </c>
      <c r="B37">
        <v>11</v>
      </c>
      <c r="C37" s="2" t="s">
        <v>113</v>
      </c>
      <c r="D37" s="2" t="s">
        <v>209</v>
      </c>
      <c r="E37" s="1">
        <v>45008</v>
      </c>
      <c r="F37" t="s">
        <v>2</v>
      </c>
      <c r="G37" t="s">
        <v>114</v>
      </c>
      <c r="I37">
        <v>1</v>
      </c>
      <c r="J37">
        <f t="shared" si="0"/>
        <v>0</v>
      </c>
      <c r="K37">
        <f t="shared" si="1"/>
        <v>0</v>
      </c>
      <c r="M37" t="s">
        <v>116</v>
      </c>
      <c r="N37">
        <v>0</v>
      </c>
      <c r="O37">
        <v>0</v>
      </c>
      <c r="P37">
        <v>0</v>
      </c>
      <c r="Q37">
        <v>0</v>
      </c>
      <c r="R37">
        <v>0</v>
      </c>
      <c r="S37">
        <v>0</v>
      </c>
      <c r="T37">
        <v>0</v>
      </c>
      <c r="U37">
        <v>0</v>
      </c>
      <c r="V37">
        <v>0</v>
      </c>
      <c r="W37">
        <v>0</v>
      </c>
      <c r="X37">
        <v>0</v>
      </c>
      <c r="Y37">
        <v>0</v>
      </c>
      <c r="Z37">
        <v>0</v>
      </c>
      <c r="AA37">
        <f t="shared" si="2"/>
        <v>0</v>
      </c>
    </row>
    <row r="38" spans="1:27" ht="60.75" customHeight="1" x14ac:dyDescent="0.35">
      <c r="A38">
        <v>37</v>
      </c>
      <c r="B38">
        <v>12</v>
      </c>
      <c r="C38" s="2" t="s">
        <v>234</v>
      </c>
      <c r="D38" s="2" t="s">
        <v>199</v>
      </c>
      <c r="E38" s="1">
        <v>45008</v>
      </c>
      <c r="F38" t="s">
        <v>2</v>
      </c>
      <c r="G38" t="s">
        <v>117</v>
      </c>
      <c r="H38" t="s">
        <v>118</v>
      </c>
      <c r="I38">
        <v>13</v>
      </c>
      <c r="J38">
        <f t="shared" si="0"/>
        <v>2</v>
      </c>
      <c r="K38">
        <f t="shared" si="1"/>
        <v>0.15384615384615385</v>
      </c>
      <c r="L38" t="s">
        <v>256</v>
      </c>
      <c r="M38" t="s">
        <v>120</v>
      </c>
      <c r="N38">
        <v>1</v>
      </c>
      <c r="O38">
        <v>0</v>
      </c>
      <c r="P38">
        <v>0</v>
      </c>
      <c r="Q38">
        <v>0</v>
      </c>
      <c r="R38">
        <v>0</v>
      </c>
      <c r="S38">
        <v>0</v>
      </c>
      <c r="T38">
        <v>0</v>
      </c>
      <c r="U38">
        <v>0</v>
      </c>
      <c r="V38">
        <v>0</v>
      </c>
      <c r="W38">
        <v>0</v>
      </c>
      <c r="X38">
        <v>0</v>
      </c>
      <c r="Y38">
        <v>0</v>
      </c>
      <c r="Z38">
        <v>1</v>
      </c>
      <c r="AA38">
        <f t="shared" si="2"/>
        <v>2</v>
      </c>
    </row>
    <row r="39" spans="1:27" ht="60.75" customHeight="1" x14ac:dyDescent="0.35">
      <c r="A39">
        <v>38</v>
      </c>
      <c r="B39">
        <v>12</v>
      </c>
      <c r="C39" t="s">
        <v>235</v>
      </c>
      <c r="D39" s="2" t="s">
        <v>202</v>
      </c>
      <c r="E39" s="1">
        <v>45008</v>
      </c>
      <c r="F39" t="s">
        <v>2</v>
      </c>
      <c r="G39" t="s">
        <v>121</v>
      </c>
      <c r="I39">
        <v>1</v>
      </c>
      <c r="J39">
        <v>0</v>
      </c>
      <c r="K39">
        <f t="shared" si="1"/>
        <v>0</v>
      </c>
      <c r="M39" t="s">
        <v>122</v>
      </c>
      <c r="N39">
        <v>1</v>
      </c>
      <c r="O39">
        <v>0</v>
      </c>
      <c r="P39">
        <v>0</v>
      </c>
      <c r="Q39">
        <v>0</v>
      </c>
      <c r="R39">
        <v>0</v>
      </c>
      <c r="S39">
        <v>0</v>
      </c>
      <c r="T39">
        <v>0</v>
      </c>
      <c r="U39">
        <v>0</v>
      </c>
      <c r="V39">
        <v>0</v>
      </c>
      <c r="W39">
        <v>0</v>
      </c>
      <c r="X39">
        <v>0</v>
      </c>
      <c r="Y39">
        <v>0</v>
      </c>
      <c r="Z39">
        <v>1</v>
      </c>
      <c r="AA39">
        <f t="shared" si="2"/>
        <v>2</v>
      </c>
    </row>
    <row r="40" spans="1:27" ht="60.75" customHeight="1" x14ac:dyDescent="0.35">
      <c r="A40">
        <v>39</v>
      </c>
      <c r="B40">
        <v>13</v>
      </c>
      <c r="C40" s="2" t="s">
        <v>236</v>
      </c>
      <c r="D40" s="2" t="s">
        <v>199</v>
      </c>
      <c r="E40" s="1">
        <v>45008</v>
      </c>
      <c r="F40" t="s">
        <v>2</v>
      </c>
      <c r="G40" t="s">
        <v>123</v>
      </c>
      <c r="H40" t="s">
        <v>124</v>
      </c>
      <c r="I40">
        <v>13</v>
      </c>
      <c r="J40">
        <v>2</v>
      </c>
      <c r="K40">
        <f t="shared" si="1"/>
        <v>0.15384615384615385</v>
      </c>
      <c r="M40" t="s">
        <v>73</v>
      </c>
      <c r="N40">
        <v>1</v>
      </c>
      <c r="O40">
        <v>0</v>
      </c>
      <c r="P40">
        <v>0</v>
      </c>
      <c r="Q40">
        <v>0</v>
      </c>
      <c r="R40">
        <v>0</v>
      </c>
      <c r="S40">
        <v>0</v>
      </c>
      <c r="T40">
        <v>0</v>
      </c>
      <c r="U40">
        <v>0</v>
      </c>
      <c r="V40">
        <v>0</v>
      </c>
      <c r="W40">
        <v>0</v>
      </c>
      <c r="X40">
        <v>0</v>
      </c>
      <c r="Y40">
        <v>0</v>
      </c>
      <c r="Z40">
        <v>0</v>
      </c>
      <c r="AA40">
        <f t="shared" si="2"/>
        <v>1</v>
      </c>
    </row>
    <row r="41" spans="1:27" ht="60.75" customHeight="1" x14ac:dyDescent="0.35">
      <c r="A41">
        <v>40</v>
      </c>
      <c r="B41">
        <v>14</v>
      </c>
      <c r="C41" s="2" t="s">
        <v>237</v>
      </c>
      <c r="D41" s="2" t="s">
        <v>200</v>
      </c>
      <c r="E41" s="1">
        <v>45009</v>
      </c>
      <c r="F41" t="s">
        <v>2</v>
      </c>
      <c r="G41" t="s">
        <v>125</v>
      </c>
      <c r="I41">
        <v>13</v>
      </c>
      <c r="J41">
        <f t="shared" si="0"/>
        <v>9</v>
      </c>
      <c r="K41">
        <f t="shared" si="1"/>
        <v>0.69230769230769229</v>
      </c>
      <c r="L41" t="s">
        <v>126</v>
      </c>
      <c r="M41" t="s">
        <v>127</v>
      </c>
      <c r="N41">
        <v>1</v>
      </c>
      <c r="O41">
        <v>1</v>
      </c>
      <c r="P41">
        <v>1</v>
      </c>
      <c r="Q41">
        <v>0</v>
      </c>
      <c r="R41">
        <v>1</v>
      </c>
      <c r="S41">
        <v>1</v>
      </c>
      <c r="T41">
        <v>1</v>
      </c>
      <c r="U41">
        <v>1</v>
      </c>
      <c r="V41">
        <v>1</v>
      </c>
      <c r="W41">
        <v>1</v>
      </c>
      <c r="X41">
        <v>0</v>
      </c>
      <c r="Y41">
        <v>0</v>
      </c>
      <c r="Z41">
        <v>0</v>
      </c>
      <c r="AA41">
        <f t="shared" si="2"/>
        <v>9</v>
      </c>
    </row>
    <row r="42" spans="1:27" ht="60.75" customHeight="1" x14ac:dyDescent="0.35">
      <c r="A42">
        <v>41</v>
      </c>
      <c r="B42">
        <v>14</v>
      </c>
      <c r="C42" s="2" t="s">
        <v>238</v>
      </c>
      <c r="D42" s="2" t="s">
        <v>200</v>
      </c>
      <c r="E42" s="1">
        <v>45009</v>
      </c>
      <c r="F42" t="s">
        <v>2</v>
      </c>
      <c r="G42" t="s">
        <v>128</v>
      </c>
      <c r="I42">
        <v>2</v>
      </c>
      <c r="J42">
        <v>2</v>
      </c>
      <c r="K42">
        <f t="shared" si="1"/>
        <v>1</v>
      </c>
      <c r="M42" t="s">
        <v>129</v>
      </c>
      <c r="N42">
        <v>1</v>
      </c>
      <c r="O42">
        <v>1</v>
      </c>
      <c r="P42">
        <v>1</v>
      </c>
      <c r="Q42">
        <v>0</v>
      </c>
      <c r="R42">
        <v>1</v>
      </c>
      <c r="S42">
        <v>1</v>
      </c>
      <c r="T42">
        <v>1</v>
      </c>
      <c r="U42">
        <v>1</v>
      </c>
      <c r="V42">
        <v>1</v>
      </c>
      <c r="W42">
        <v>1</v>
      </c>
      <c r="X42">
        <v>1</v>
      </c>
      <c r="Y42">
        <v>1</v>
      </c>
      <c r="Z42">
        <v>1</v>
      </c>
      <c r="AA42">
        <f t="shared" si="2"/>
        <v>12</v>
      </c>
    </row>
    <row r="43" spans="1:27" ht="60.75" customHeight="1" x14ac:dyDescent="0.35">
      <c r="A43">
        <v>42</v>
      </c>
      <c r="B43">
        <v>14</v>
      </c>
      <c r="C43" s="2" t="s">
        <v>239</v>
      </c>
      <c r="D43" s="2" t="s">
        <v>209</v>
      </c>
      <c r="E43" s="1">
        <v>45009</v>
      </c>
      <c r="F43" t="s">
        <v>2</v>
      </c>
      <c r="G43" t="s">
        <v>130</v>
      </c>
      <c r="I43">
        <v>1</v>
      </c>
      <c r="J43">
        <v>0</v>
      </c>
      <c r="K43">
        <f t="shared" si="1"/>
        <v>0</v>
      </c>
      <c r="M43" t="s">
        <v>131</v>
      </c>
      <c r="N43">
        <v>1</v>
      </c>
      <c r="O43">
        <v>1</v>
      </c>
      <c r="P43">
        <v>1</v>
      </c>
      <c r="Q43">
        <v>0</v>
      </c>
      <c r="R43">
        <v>1</v>
      </c>
      <c r="S43">
        <v>1</v>
      </c>
      <c r="T43">
        <v>1</v>
      </c>
      <c r="U43">
        <v>1</v>
      </c>
      <c r="V43">
        <v>1</v>
      </c>
      <c r="W43">
        <v>1</v>
      </c>
      <c r="X43">
        <v>1</v>
      </c>
      <c r="Y43">
        <v>1</v>
      </c>
      <c r="Z43">
        <v>1</v>
      </c>
      <c r="AA43">
        <f t="shared" si="2"/>
        <v>12</v>
      </c>
    </row>
    <row r="44" spans="1:27" ht="60.75" customHeight="1" x14ac:dyDescent="0.35">
      <c r="A44">
        <v>43</v>
      </c>
      <c r="B44">
        <v>15</v>
      </c>
      <c r="C44" s="2" t="s">
        <v>240</v>
      </c>
      <c r="D44" s="2" t="s">
        <v>200</v>
      </c>
      <c r="E44" s="1">
        <v>45010</v>
      </c>
      <c r="F44" t="s">
        <v>2</v>
      </c>
      <c r="G44" t="s">
        <v>132</v>
      </c>
      <c r="H44" t="s">
        <v>133</v>
      </c>
      <c r="I44">
        <v>4</v>
      </c>
      <c r="J44">
        <f t="shared" si="0"/>
        <v>3</v>
      </c>
      <c r="K44">
        <f t="shared" si="1"/>
        <v>0.75</v>
      </c>
      <c r="M44" t="s">
        <v>134</v>
      </c>
      <c r="N44">
        <v>1</v>
      </c>
      <c r="O44">
        <v>1</v>
      </c>
      <c r="P44">
        <v>1</v>
      </c>
      <c r="Q44">
        <v>0</v>
      </c>
      <c r="R44">
        <v>0</v>
      </c>
      <c r="S44">
        <v>0</v>
      </c>
      <c r="T44">
        <v>0</v>
      </c>
      <c r="U44">
        <v>0</v>
      </c>
      <c r="V44">
        <v>0</v>
      </c>
      <c r="W44">
        <v>0</v>
      </c>
      <c r="X44">
        <v>0</v>
      </c>
      <c r="Y44">
        <v>0</v>
      </c>
      <c r="Z44">
        <v>0</v>
      </c>
      <c r="AA44">
        <f t="shared" si="2"/>
        <v>3</v>
      </c>
    </row>
    <row r="45" spans="1:27" ht="60.75" customHeight="1" x14ac:dyDescent="0.35">
      <c r="A45">
        <v>44</v>
      </c>
      <c r="B45">
        <v>15</v>
      </c>
      <c r="C45" t="s">
        <v>135</v>
      </c>
      <c r="D45" s="2" t="s">
        <v>209</v>
      </c>
      <c r="E45" s="1">
        <v>45010</v>
      </c>
      <c r="F45" t="s">
        <v>2</v>
      </c>
      <c r="G45" t="s">
        <v>136</v>
      </c>
      <c r="H45" t="s">
        <v>137</v>
      </c>
      <c r="I45">
        <v>1</v>
      </c>
      <c r="J45">
        <v>0</v>
      </c>
      <c r="K45">
        <f t="shared" si="1"/>
        <v>0</v>
      </c>
      <c r="M45" t="s">
        <v>134</v>
      </c>
      <c r="N45">
        <v>1</v>
      </c>
      <c r="O45">
        <v>1</v>
      </c>
      <c r="P45">
        <v>1</v>
      </c>
      <c r="Q45">
        <v>0</v>
      </c>
      <c r="R45">
        <v>0</v>
      </c>
      <c r="S45">
        <v>0</v>
      </c>
      <c r="T45">
        <v>0</v>
      </c>
      <c r="U45">
        <v>0</v>
      </c>
      <c r="V45">
        <v>0</v>
      </c>
      <c r="W45">
        <v>0</v>
      </c>
      <c r="X45">
        <v>0</v>
      </c>
      <c r="Y45">
        <v>0</v>
      </c>
      <c r="Z45">
        <v>0</v>
      </c>
      <c r="AA45">
        <f t="shared" si="2"/>
        <v>3</v>
      </c>
    </row>
    <row r="46" spans="1:27" ht="60.75" customHeight="1" x14ac:dyDescent="0.35">
      <c r="A46">
        <v>45</v>
      </c>
      <c r="B46">
        <v>15</v>
      </c>
      <c r="C46" s="2" t="s">
        <v>207</v>
      </c>
      <c r="D46" s="2" t="s">
        <v>203</v>
      </c>
      <c r="E46" s="1">
        <v>45010</v>
      </c>
      <c r="F46" t="s">
        <v>2</v>
      </c>
      <c r="G46" t="s">
        <v>138</v>
      </c>
      <c r="H46" t="s">
        <v>139</v>
      </c>
      <c r="I46">
        <v>1</v>
      </c>
      <c r="J46">
        <v>1</v>
      </c>
      <c r="K46">
        <f t="shared" si="1"/>
        <v>1</v>
      </c>
      <c r="M46" t="s">
        <v>141</v>
      </c>
      <c r="O46">
        <v>1</v>
      </c>
      <c r="P46">
        <v>1</v>
      </c>
      <c r="Q46">
        <v>1</v>
      </c>
      <c r="R46">
        <v>0</v>
      </c>
      <c r="S46">
        <v>0</v>
      </c>
      <c r="T46">
        <v>0</v>
      </c>
      <c r="U46">
        <v>0</v>
      </c>
      <c r="V46">
        <v>0</v>
      </c>
      <c r="W46">
        <v>0</v>
      </c>
      <c r="X46">
        <v>0</v>
      </c>
      <c r="Y46">
        <v>0</v>
      </c>
      <c r="Z46">
        <v>0</v>
      </c>
      <c r="AA46">
        <f t="shared" si="2"/>
        <v>3</v>
      </c>
    </row>
    <row r="47" spans="1:27" ht="60.75" customHeight="1" x14ac:dyDescent="0.35">
      <c r="A47">
        <v>46</v>
      </c>
      <c r="B47">
        <v>15</v>
      </c>
      <c r="C47" s="2" t="s">
        <v>241</v>
      </c>
      <c r="D47" s="2" t="s">
        <v>200</v>
      </c>
      <c r="E47" s="1">
        <v>45010</v>
      </c>
      <c r="F47" t="s">
        <v>2</v>
      </c>
      <c r="G47" t="s">
        <v>142</v>
      </c>
      <c r="I47">
        <v>2</v>
      </c>
      <c r="J47">
        <v>2</v>
      </c>
      <c r="K47">
        <f t="shared" si="1"/>
        <v>1</v>
      </c>
      <c r="N47">
        <v>1</v>
      </c>
      <c r="O47">
        <v>1</v>
      </c>
      <c r="P47">
        <v>1</v>
      </c>
      <c r="Q47">
        <v>1</v>
      </c>
      <c r="R47">
        <v>1</v>
      </c>
      <c r="S47">
        <v>1</v>
      </c>
      <c r="T47">
        <v>0</v>
      </c>
      <c r="U47">
        <v>0</v>
      </c>
      <c r="V47">
        <v>0</v>
      </c>
      <c r="W47">
        <v>0</v>
      </c>
      <c r="X47">
        <v>0</v>
      </c>
      <c r="Y47">
        <v>0</v>
      </c>
      <c r="Z47">
        <v>0</v>
      </c>
      <c r="AA47">
        <f t="shared" si="2"/>
        <v>6</v>
      </c>
    </row>
    <row r="48" spans="1:27" ht="60.75" customHeight="1" x14ac:dyDescent="0.35">
      <c r="A48">
        <v>47</v>
      </c>
      <c r="B48">
        <v>15</v>
      </c>
      <c r="C48" s="2" t="s">
        <v>242</v>
      </c>
      <c r="D48" s="2" t="s">
        <v>200</v>
      </c>
      <c r="E48" s="1">
        <v>45010</v>
      </c>
      <c r="F48" t="s">
        <v>2</v>
      </c>
      <c r="G48" t="s">
        <v>143</v>
      </c>
      <c r="I48">
        <v>6</v>
      </c>
      <c r="J48">
        <v>6</v>
      </c>
      <c r="K48">
        <f t="shared" si="1"/>
        <v>1</v>
      </c>
      <c r="N48">
        <v>1</v>
      </c>
      <c r="O48">
        <v>1</v>
      </c>
      <c r="P48">
        <v>1</v>
      </c>
      <c r="Q48">
        <v>1</v>
      </c>
      <c r="R48">
        <v>1</v>
      </c>
      <c r="S48">
        <v>1</v>
      </c>
      <c r="T48">
        <v>1</v>
      </c>
      <c r="U48">
        <v>1</v>
      </c>
      <c r="V48">
        <v>1</v>
      </c>
      <c r="W48">
        <v>1</v>
      </c>
      <c r="X48">
        <v>1</v>
      </c>
      <c r="Y48">
        <v>1</v>
      </c>
      <c r="Z48">
        <v>0</v>
      </c>
      <c r="AA48">
        <f t="shared" si="2"/>
        <v>12</v>
      </c>
    </row>
    <row r="49" spans="1:27" ht="60.75" customHeight="1" x14ac:dyDescent="0.35">
      <c r="A49">
        <v>48</v>
      </c>
      <c r="B49">
        <v>15</v>
      </c>
      <c r="C49" s="2" t="s">
        <v>145</v>
      </c>
      <c r="D49" s="2" t="s">
        <v>200</v>
      </c>
      <c r="E49" s="1">
        <v>45010</v>
      </c>
      <c r="F49" t="s">
        <v>2</v>
      </c>
      <c r="G49" t="s">
        <v>144</v>
      </c>
      <c r="I49">
        <v>1</v>
      </c>
      <c r="J49">
        <v>1</v>
      </c>
      <c r="K49">
        <f t="shared" si="1"/>
        <v>1</v>
      </c>
      <c r="M49" t="s">
        <v>146</v>
      </c>
      <c r="N49">
        <v>1</v>
      </c>
      <c r="O49">
        <v>1</v>
      </c>
      <c r="P49">
        <v>1</v>
      </c>
      <c r="Q49">
        <v>1</v>
      </c>
      <c r="R49">
        <v>1</v>
      </c>
      <c r="S49">
        <v>1</v>
      </c>
      <c r="T49">
        <v>1</v>
      </c>
      <c r="U49">
        <v>1</v>
      </c>
      <c r="V49">
        <v>1</v>
      </c>
      <c r="W49">
        <v>1</v>
      </c>
      <c r="X49">
        <v>1</v>
      </c>
      <c r="Y49">
        <v>1</v>
      </c>
      <c r="Z49">
        <v>1</v>
      </c>
      <c r="AA49">
        <f t="shared" si="2"/>
        <v>13</v>
      </c>
    </row>
    <row r="50" spans="1:27" ht="60.75" customHeight="1" x14ac:dyDescent="0.35">
      <c r="A50">
        <v>49</v>
      </c>
      <c r="B50">
        <v>16</v>
      </c>
      <c r="C50" s="2" t="s">
        <v>243</v>
      </c>
      <c r="D50" s="2" t="s">
        <v>203</v>
      </c>
      <c r="E50" s="1">
        <v>45012</v>
      </c>
      <c r="F50" t="s">
        <v>2</v>
      </c>
      <c r="H50" t="s">
        <v>150</v>
      </c>
      <c r="J50">
        <f t="shared" si="0"/>
        <v>0</v>
      </c>
      <c r="K50" t="e">
        <f t="shared" si="1"/>
        <v>#DIV/0!</v>
      </c>
      <c r="M50" t="s">
        <v>149</v>
      </c>
      <c r="N50">
        <v>0</v>
      </c>
      <c r="O50">
        <v>0</v>
      </c>
      <c r="P50">
        <v>0</v>
      </c>
      <c r="Q50">
        <v>0</v>
      </c>
      <c r="R50">
        <v>0</v>
      </c>
      <c r="S50">
        <v>0</v>
      </c>
      <c r="T50">
        <v>0</v>
      </c>
      <c r="U50">
        <v>0</v>
      </c>
      <c r="V50">
        <v>0</v>
      </c>
      <c r="W50">
        <v>0</v>
      </c>
      <c r="X50">
        <v>0</v>
      </c>
      <c r="Y50">
        <v>0</v>
      </c>
      <c r="Z50">
        <v>0</v>
      </c>
      <c r="AA50">
        <f t="shared" si="2"/>
        <v>0</v>
      </c>
    </row>
    <row r="51" spans="1:27" ht="60.75" customHeight="1" x14ac:dyDescent="0.35">
      <c r="A51">
        <v>50</v>
      </c>
      <c r="B51">
        <v>16</v>
      </c>
      <c r="C51" s="2" t="s">
        <v>244</v>
      </c>
      <c r="D51" s="2" t="s">
        <v>203</v>
      </c>
      <c r="E51" s="1">
        <v>45012</v>
      </c>
      <c r="F51" t="s">
        <v>2</v>
      </c>
      <c r="H51" t="s">
        <v>148</v>
      </c>
      <c r="J51">
        <f t="shared" si="0"/>
        <v>0</v>
      </c>
      <c r="K51" t="e">
        <f t="shared" si="1"/>
        <v>#DIV/0!</v>
      </c>
      <c r="M51" t="s">
        <v>149</v>
      </c>
      <c r="N51">
        <v>0</v>
      </c>
      <c r="O51">
        <v>0</v>
      </c>
      <c r="P51">
        <v>0</v>
      </c>
      <c r="Q51">
        <v>0</v>
      </c>
      <c r="R51">
        <v>0</v>
      </c>
      <c r="S51">
        <v>0</v>
      </c>
      <c r="T51">
        <v>0</v>
      </c>
      <c r="U51">
        <v>0</v>
      </c>
      <c r="V51">
        <v>0</v>
      </c>
      <c r="W51">
        <v>0</v>
      </c>
      <c r="X51">
        <v>0</v>
      </c>
      <c r="Y51">
        <v>0</v>
      </c>
      <c r="Z51">
        <v>0</v>
      </c>
      <c r="AA51">
        <f t="shared" si="2"/>
        <v>0</v>
      </c>
    </row>
    <row r="52" spans="1:27" ht="60.75" customHeight="1" x14ac:dyDescent="0.35">
      <c r="A52">
        <v>51</v>
      </c>
      <c r="B52">
        <v>16</v>
      </c>
      <c r="C52" s="2" t="s">
        <v>245</v>
      </c>
      <c r="D52" s="2" t="s">
        <v>203</v>
      </c>
      <c r="E52" s="1">
        <v>45012</v>
      </c>
      <c r="F52" t="s">
        <v>2</v>
      </c>
      <c r="H52" t="s">
        <v>148</v>
      </c>
      <c r="J52">
        <f t="shared" si="0"/>
        <v>0</v>
      </c>
      <c r="K52" t="e">
        <f t="shared" si="1"/>
        <v>#DIV/0!</v>
      </c>
      <c r="M52" t="s">
        <v>149</v>
      </c>
      <c r="N52">
        <v>0</v>
      </c>
      <c r="O52">
        <v>0</v>
      </c>
      <c r="P52">
        <v>0</v>
      </c>
      <c r="Q52">
        <v>0</v>
      </c>
      <c r="R52">
        <v>0</v>
      </c>
      <c r="S52">
        <v>0</v>
      </c>
      <c r="T52">
        <v>0</v>
      </c>
      <c r="U52">
        <v>0</v>
      </c>
      <c r="V52">
        <v>0</v>
      </c>
      <c r="W52">
        <v>0</v>
      </c>
      <c r="X52">
        <v>0</v>
      </c>
      <c r="Y52">
        <v>0</v>
      </c>
      <c r="Z52">
        <v>0</v>
      </c>
      <c r="AA52">
        <f t="shared" si="2"/>
        <v>0</v>
      </c>
    </row>
    <row r="53" spans="1:27" ht="60.75" customHeight="1" x14ac:dyDescent="0.35">
      <c r="A53">
        <v>52</v>
      </c>
      <c r="B53">
        <v>16</v>
      </c>
      <c r="C53" s="2" t="s">
        <v>147</v>
      </c>
      <c r="D53" s="2" t="s">
        <v>203</v>
      </c>
      <c r="E53" s="1">
        <v>45012</v>
      </c>
      <c r="F53" t="s">
        <v>2</v>
      </c>
      <c r="H53" t="s">
        <v>148</v>
      </c>
      <c r="J53">
        <f t="shared" si="0"/>
        <v>0</v>
      </c>
      <c r="K53" t="e">
        <f t="shared" si="1"/>
        <v>#DIV/0!</v>
      </c>
      <c r="M53" t="s">
        <v>149</v>
      </c>
      <c r="N53">
        <v>0</v>
      </c>
      <c r="O53">
        <v>0</v>
      </c>
      <c r="P53">
        <v>0</v>
      </c>
      <c r="Q53">
        <v>0</v>
      </c>
      <c r="R53">
        <v>0</v>
      </c>
      <c r="S53">
        <v>0</v>
      </c>
      <c r="T53">
        <v>0</v>
      </c>
      <c r="U53">
        <v>0</v>
      </c>
      <c r="V53">
        <v>0</v>
      </c>
      <c r="W53">
        <v>0</v>
      </c>
      <c r="X53">
        <v>0</v>
      </c>
      <c r="Y53">
        <v>0</v>
      </c>
      <c r="Z53">
        <v>0</v>
      </c>
      <c r="AA53">
        <f t="shared" si="2"/>
        <v>0</v>
      </c>
    </row>
    <row r="54" spans="1:27" ht="60.75" customHeight="1" x14ac:dyDescent="0.35">
      <c r="A54">
        <v>53</v>
      </c>
      <c r="B54">
        <v>17</v>
      </c>
      <c r="C54" s="2" t="s">
        <v>246</v>
      </c>
      <c r="D54" s="2" t="s">
        <v>200</v>
      </c>
      <c r="E54" s="1">
        <v>45012</v>
      </c>
      <c r="F54" t="s">
        <v>2</v>
      </c>
      <c r="H54" t="s">
        <v>151</v>
      </c>
      <c r="I54">
        <v>4</v>
      </c>
      <c r="J54">
        <f t="shared" si="0"/>
        <v>0</v>
      </c>
      <c r="K54">
        <f t="shared" si="1"/>
        <v>0</v>
      </c>
      <c r="M54" t="s">
        <v>152</v>
      </c>
      <c r="N54">
        <v>0</v>
      </c>
      <c r="O54">
        <v>0</v>
      </c>
      <c r="P54">
        <v>0</v>
      </c>
      <c r="Q54">
        <v>0</v>
      </c>
      <c r="R54">
        <v>0</v>
      </c>
      <c r="S54">
        <v>0</v>
      </c>
      <c r="T54">
        <v>0</v>
      </c>
      <c r="U54">
        <v>0</v>
      </c>
      <c r="V54">
        <v>0</v>
      </c>
      <c r="W54">
        <v>0</v>
      </c>
      <c r="X54">
        <v>0</v>
      </c>
      <c r="Y54">
        <v>0</v>
      </c>
      <c r="Z54">
        <v>0</v>
      </c>
      <c r="AA54">
        <f t="shared" si="2"/>
        <v>0</v>
      </c>
    </row>
    <row r="55" spans="1:27" ht="60.75" customHeight="1" x14ac:dyDescent="0.35">
      <c r="A55">
        <v>54</v>
      </c>
      <c r="B55">
        <v>17</v>
      </c>
      <c r="C55" s="2" t="s">
        <v>247</v>
      </c>
      <c r="D55" s="2" t="s">
        <v>202</v>
      </c>
      <c r="E55" s="1">
        <v>45012</v>
      </c>
      <c r="F55" t="s">
        <v>2</v>
      </c>
      <c r="I55">
        <v>1</v>
      </c>
      <c r="J55">
        <v>1</v>
      </c>
      <c r="K55">
        <f t="shared" si="1"/>
        <v>1</v>
      </c>
      <c r="M55" t="s">
        <v>153</v>
      </c>
      <c r="N55">
        <v>1</v>
      </c>
      <c r="O55">
        <v>1</v>
      </c>
      <c r="P55">
        <v>1</v>
      </c>
      <c r="Q55">
        <v>0</v>
      </c>
      <c r="R55">
        <v>0</v>
      </c>
      <c r="S55">
        <v>0</v>
      </c>
      <c r="T55">
        <v>0</v>
      </c>
      <c r="U55">
        <v>0</v>
      </c>
      <c r="V55">
        <v>0</v>
      </c>
      <c r="W55">
        <v>0</v>
      </c>
      <c r="X55">
        <v>0</v>
      </c>
      <c r="Y55">
        <v>0</v>
      </c>
      <c r="Z55">
        <v>0</v>
      </c>
      <c r="AA55">
        <f t="shared" si="2"/>
        <v>3</v>
      </c>
    </row>
    <row r="56" spans="1:27" ht="60.75" customHeight="1" x14ac:dyDescent="0.35">
      <c r="A56">
        <v>55</v>
      </c>
      <c r="B56">
        <v>17</v>
      </c>
      <c r="C56" s="2" t="s">
        <v>248</v>
      </c>
      <c r="D56" s="2" t="s">
        <v>200</v>
      </c>
      <c r="E56" s="1">
        <v>45012</v>
      </c>
      <c r="F56" t="s">
        <v>2</v>
      </c>
      <c r="I56">
        <v>2</v>
      </c>
      <c r="J56">
        <v>2</v>
      </c>
      <c r="K56">
        <f t="shared" si="1"/>
        <v>1</v>
      </c>
      <c r="M56" t="s">
        <v>154</v>
      </c>
      <c r="N56">
        <v>1</v>
      </c>
      <c r="O56">
        <v>1</v>
      </c>
      <c r="P56">
        <v>1</v>
      </c>
      <c r="Q56">
        <v>0</v>
      </c>
      <c r="R56">
        <v>0</v>
      </c>
      <c r="S56">
        <v>0</v>
      </c>
      <c r="T56">
        <v>0</v>
      </c>
      <c r="U56">
        <v>0</v>
      </c>
      <c r="V56">
        <v>0</v>
      </c>
      <c r="W56">
        <v>0</v>
      </c>
      <c r="X56">
        <v>0</v>
      </c>
      <c r="Y56">
        <v>0</v>
      </c>
      <c r="Z56">
        <v>0</v>
      </c>
      <c r="AA56">
        <f t="shared" si="2"/>
        <v>3</v>
      </c>
    </row>
    <row r="57" spans="1:27" ht="60.75" customHeight="1" x14ac:dyDescent="0.35">
      <c r="A57">
        <v>56</v>
      </c>
      <c r="B57">
        <v>18</v>
      </c>
      <c r="C57" s="2" t="s">
        <v>249</v>
      </c>
      <c r="D57" s="2" t="s">
        <v>200</v>
      </c>
      <c r="E57" s="1">
        <v>45014</v>
      </c>
      <c r="F57" t="s">
        <v>2</v>
      </c>
      <c r="G57" t="s">
        <v>155</v>
      </c>
      <c r="H57" t="s">
        <v>166</v>
      </c>
      <c r="I57">
        <v>4</v>
      </c>
      <c r="J57">
        <f t="shared" si="0"/>
        <v>3</v>
      </c>
      <c r="K57">
        <f t="shared" si="1"/>
        <v>0.75</v>
      </c>
      <c r="N57">
        <v>1</v>
      </c>
      <c r="O57">
        <v>1</v>
      </c>
      <c r="P57">
        <v>1</v>
      </c>
      <c r="Q57">
        <v>0</v>
      </c>
      <c r="R57">
        <v>0</v>
      </c>
      <c r="S57">
        <v>0</v>
      </c>
      <c r="T57">
        <v>0</v>
      </c>
      <c r="U57">
        <v>0</v>
      </c>
      <c r="V57">
        <v>0</v>
      </c>
      <c r="W57">
        <v>0</v>
      </c>
      <c r="X57">
        <v>0</v>
      </c>
      <c r="Y57">
        <v>0</v>
      </c>
      <c r="Z57">
        <v>0</v>
      </c>
      <c r="AA57">
        <f t="shared" si="2"/>
        <v>3</v>
      </c>
    </row>
    <row r="58" spans="1:27" ht="60.75" customHeight="1" x14ac:dyDescent="0.35">
      <c r="A58">
        <v>57</v>
      </c>
      <c r="B58">
        <v>18</v>
      </c>
      <c r="C58" s="2" t="s">
        <v>167</v>
      </c>
      <c r="D58" s="2" t="s">
        <v>202</v>
      </c>
      <c r="E58" s="1">
        <v>45014</v>
      </c>
      <c r="F58" t="s">
        <v>2</v>
      </c>
      <c r="G58" t="s">
        <v>156</v>
      </c>
      <c r="H58" t="s">
        <v>166</v>
      </c>
      <c r="I58">
        <v>1</v>
      </c>
      <c r="J58">
        <v>0</v>
      </c>
      <c r="K58">
        <f t="shared" si="1"/>
        <v>0</v>
      </c>
      <c r="N58">
        <v>1</v>
      </c>
      <c r="O58">
        <v>1</v>
      </c>
      <c r="P58">
        <v>1</v>
      </c>
      <c r="Q58">
        <v>0</v>
      </c>
      <c r="R58">
        <v>0</v>
      </c>
      <c r="S58">
        <v>0</v>
      </c>
      <c r="T58">
        <v>0</v>
      </c>
      <c r="U58">
        <v>0</v>
      </c>
      <c r="V58">
        <v>0</v>
      </c>
      <c r="W58">
        <v>0</v>
      </c>
      <c r="X58">
        <v>0</v>
      </c>
      <c r="Y58">
        <v>0</v>
      </c>
      <c r="Z58">
        <v>0</v>
      </c>
      <c r="AA58">
        <f t="shared" si="2"/>
        <v>3</v>
      </c>
    </row>
    <row r="59" spans="1:27" ht="60.75" customHeight="1" x14ac:dyDescent="0.35">
      <c r="A59">
        <v>58</v>
      </c>
      <c r="B59">
        <v>18</v>
      </c>
      <c r="C59" s="2" t="s">
        <v>168</v>
      </c>
      <c r="D59" s="2" t="s">
        <v>201</v>
      </c>
      <c r="E59" s="1">
        <v>45014</v>
      </c>
      <c r="F59" t="s">
        <v>2</v>
      </c>
      <c r="G59" t="s">
        <v>157</v>
      </c>
      <c r="H59" t="s">
        <v>166</v>
      </c>
      <c r="I59">
        <v>1</v>
      </c>
      <c r="J59">
        <v>0</v>
      </c>
      <c r="K59">
        <f t="shared" si="1"/>
        <v>0</v>
      </c>
      <c r="O59">
        <v>1</v>
      </c>
      <c r="P59">
        <v>1</v>
      </c>
      <c r="Q59">
        <v>0</v>
      </c>
      <c r="R59">
        <v>0</v>
      </c>
      <c r="S59">
        <v>0</v>
      </c>
      <c r="T59">
        <v>0</v>
      </c>
      <c r="U59">
        <v>0</v>
      </c>
      <c r="V59">
        <v>0</v>
      </c>
      <c r="W59">
        <v>0</v>
      </c>
      <c r="X59">
        <v>0</v>
      </c>
      <c r="Y59">
        <v>0</v>
      </c>
      <c r="Z59">
        <v>0</v>
      </c>
      <c r="AA59">
        <f t="shared" si="2"/>
        <v>2</v>
      </c>
    </row>
    <row r="60" spans="1:27" ht="60.75" customHeight="1" x14ac:dyDescent="0.35">
      <c r="A60">
        <v>59</v>
      </c>
      <c r="B60">
        <v>18</v>
      </c>
      <c r="C60" s="2" t="s">
        <v>169</v>
      </c>
      <c r="D60" s="2" t="s">
        <v>202</v>
      </c>
      <c r="E60" s="1">
        <v>45014</v>
      </c>
      <c r="F60" t="s">
        <v>2</v>
      </c>
      <c r="G60" t="s">
        <v>158</v>
      </c>
      <c r="H60" t="s">
        <v>166</v>
      </c>
      <c r="I60">
        <v>1</v>
      </c>
      <c r="J60">
        <v>0</v>
      </c>
      <c r="K60">
        <f t="shared" si="1"/>
        <v>0</v>
      </c>
      <c r="O60">
        <v>1</v>
      </c>
      <c r="P60">
        <v>1</v>
      </c>
      <c r="Q60">
        <v>0</v>
      </c>
      <c r="R60">
        <v>0</v>
      </c>
      <c r="S60">
        <v>0</v>
      </c>
      <c r="T60">
        <v>0</v>
      </c>
      <c r="U60">
        <v>0</v>
      </c>
      <c r="V60">
        <v>0</v>
      </c>
      <c r="W60">
        <v>0</v>
      </c>
      <c r="X60">
        <v>0</v>
      </c>
      <c r="Y60">
        <v>0</v>
      </c>
      <c r="Z60">
        <v>0</v>
      </c>
      <c r="AA60">
        <f t="shared" si="2"/>
        <v>2</v>
      </c>
    </row>
    <row r="61" spans="1:27" ht="60.75" customHeight="1" x14ac:dyDescent="0.35">
      <c r="A61">
        <v>60</v>
      </c>
      <c r="B61">
        <v>18</v>
      </c>
      <c r="C61" s="2" t="s">
        <v>250</v>
      </c>
      <c r="D61" s="2" t="s">
        <v>202</v>
      </c>
      <c r="E61" s="1">
        <v>45014</v>
      </c>
      <c r="F61" t="s">
        <v>2</v>
      </c>
      <c r="G61" t="s">
        <v>159</v>
      </c>
      <c r="H61" t="s">
        <v>166</v>
      </c>
      <c r="I61">
        <v>1</v>
      </c>
      <c r="J61">
        <v>0</v>
      </c>
      <c r="K61">
        <f t="shared" si="1"/>
        <v>0</v>
      </c>
      <c r="O61">
        <v>1</v>
      </c>
      <c r="P61">
        <v>1</v>
      </c>
      <c r="Q61">
        <v>0</v>
      </c>
      <c r="R61">
        <v>0</v>
      </c>
      <c r="S61">
        <v>0</v>
      </c>
      <c r="T61">
        <v>0</v>
      </c>
      <c r="U61">
        <v>0</v>
      </c>
      <c r="V61">
        <v>0</v>
      </c>
      <c r="W61">
        <v>0</v>
      </c>
      <c r="X61">
        <v>0</v>
      </c>
      <c r="Y61">
        <v>0</v>
      </c>
      <c r="Z61">
        <v>0</v>
      </c>
      <c r="AA61">
        <f t="shared" si="2"/>
        <v>2</v>
      </c>
    </row>
    <row r="62" spans="1:27" ht="60.75" customHeight="1" x14ac:dyDescent="0.35">
      <c r="A62">
        <v>61</v>
      </c>
      <c r="B62">
        <v>18</v>
      </c>
      <c r="C62" s="2" t="s">
        <v>170</v>
      </c>
      <c r="D62" s="2" t="s">
        <v>201</v>
      </c>
      <c r="E62" s="1">
        <v>45014</v>
      </c>
      <c r="F62" t="s">
        <v>2</v>
      </c>
      <c r="G62" t="s">
        <v>160</v>
      </c>
      <c r="H62" t="s">
        <v>166</v>
      </c>
      <c r="I62">
        <v>1</v>
      </c>
      <c r="J62">
        <v>0</v>
      </c>
      <c r="K62">
        <f t="shared" si="1"/>
        <v>0</v>
      </c>
      <c r="O62">
        <v>1</v>
      </c>
      <c r="P62">
        <v>1</v>
      </c>
      <c r="Q62">
        <v>0</v>
      </c>
      <c r="R62">
        <v>0</v>
      </c>
      <c r="S62">
        <v>0</v>
      </c>
      <c r="T62">
        <v>0</v>
      </c>
      <c r="U62">
        <v>0</v>
      </c>
      <c r="V62">
        <v>0</v>
      </c>
      <c r="W62">
        <v>0</v>
      </c>
      <c r="X62">
        <v>0</v>
      </c>
      <c r="Y62">
        <v>0</v>
      </c>
      <c r="Z62">
        <v>0</v>
      </c>
      <c r="AA62">
        <f t="shared" si="2"/>
        <v>2</v>
      </c>
    </row>
    <row r="63" spans="1:27" ht="60.75" customHeight="1" x14ac:dyDescent="0.35">
      <c r="A63">
        <v>62</v>
      </c>
      <c r="B63">
        <v>18</v>
      </c>
      <c r="C63" s="2" t="s">
        <v>171</v>
      </c>
      <c r="D63" s="2" t="s">
        <v>201</v>
      </c>
      <c r="E63" s="1">
        <v>45014</v>
      </c>
      <c r="F63" t="s">
        <v>2</v>
      </c>
      <c r="G63" t="s">
        <v>161</v>
      </c>
      <c r="H63" t="s">
        <v>166</v>
      </c>
      <c r="I63">
        <v>1</v>
      </c>
      <c r="J63">
        <v>1</v>
      </c>
      <c r="K63">
        <f t="shared" si="1"/>
        <v>1</v>
      </c>
      <c r="O63">
        <v>1</v>
      </c>
      <c r="P63">
        <v>1</v>
      </c>
      <c r="Q63">
        <v>1</v>
      </c>
      <c r="R63">
        <v>0</v>
      </c>
      <c r="S63">
        <v>0</v>
      </c>
      <c r="T63">
        <v>0</v>
      </c>
      <c r="U63">
        <v>0</v>
      </c>
      <c r="V63">
        <v>0</v>
      </c>
      <c r="W63">
        <v>0</v>
      </c>
      <c r="X63">
        <v>0</v>
      </c>
      <c r="Y63">
        <v>0</v>
      </c>
      <c r="Z63">
        <v>0</v>
      </c>
      <c r="AA63">
        <f t="shared" si="2"/>
        <v>3</v>
      </c>
    </row>
    <row r="64" spans="1:27" ht="60.75" customHeight="1" x14ac:dyDescent="0.35">
      <c r="A64">
        <v>63</v>
      </c>
      <c r="B64">
        <v>18</v>
      </c>
      <c r="C64" s="2" t="s">
        <v>251</v>
      </c>
      <c r="D64" s="2" t="s">
        <v>200</v>
      </c>
      <c r="E64" s="1">
        <v>45014</v>
      </c>
      <c r="F64" t="s">
        <v>2</v>
      </c>
      <c r="G64" t="s">
        <v>162</v>
      </c>
      <c r="H64" t="s">
        <v>166</v>
      </c>
      <c r="I64">
        <v>5</v>
      </c>
      <c r="J64">
        <v>4</v>
      </c>
      <c r="K64">
        <f t="shared" si="1"/>
        <v>0.8</v>
      </c>
      <c r="O64">
        <v>1</v>
      </c>
      <c r="P64">
        <v>1</v>
      </c>
      <c r="Q64">
        <v>0</v>
      </c>
      <c r="R64">
        <v>0</v>
      </c>
      <c r="S64">
        <v>0</v>
      </c>
      <c r="T64">
        <v>0</v>
      </c>
      <c r="U64">
        <v>0</v>
      </c>
      <c r="V64">
        <v>0</v>
      </c>
      <c r="W64">
        <v>0</v>
      </c>
      <c r="X64">
        <v>0</v>
      </c>
      <c r="Y64">
        <v>0</v>
      </c>
      <c r="Z64">
        <v>0</v>
      </c>
      <c r="AA64">
        <f t="shared" si="2"/>
        <v>2</v>
      </c>
    </row>
    <row r="65" spans="1:27" ht="60.75" customHeight="1" x14ac:dyDescent="0.35">
      <c r="A65">
        <v>64</v>
      </c>
      <c r="B65">
        <v>18</v>
      </c>
      <c r="C65" s="2" t="s">
        <v>172</v>
      </c>
      <c r="D65" s="2" t="s">
        <v>202</v>
      </c>
      <c r="E65" s="1">
        <v>45014</v>
      </c>
      <c r="F65" t="s">
        <v>2</v>
      </c>
      <c r="G65" t="s">
        <v>163</v>
      </c>
      <c r="H65" t="s">
        <v>166</v>
      </c>
      <c r="I65">
        <v>2</v>
      </c>
      <c r="J65">
        <v>0</v>
      </c>
      <c r="K65">
        <f t="shared" si="1"/>
        <v>0</v>
      </c>
      <c r="O65">
        <v>1</v>
      </c>
      <c r="P65">
        <v>1</v>
      </c>
      <c r="Q65">
        <v>0</v>
      </c>
      <c r="R65">
        <v>0</v>
      </c>
      <c r="S65">
        <v>0</v>
      </c>
      <c r="T65">
        <v>0</v>
      </c>
      <c r="U65">
        <v>0</v>
      </c>
      <c r="V65">
        <v>0</v>
      </c>
      <c r="W65">
        <v>0</v>
      </c>
      <c r="X65">
        <v>0</v>
      </c>
      <c r="Y65">
        <v>0</v>
      </c>
      <c r="Z65">
        <v>0</v>
      </c>
      <c r="AA65">
        <f t="shared" si="2"/>
        <v>2</v>
      </c>
    </row>
    <row r="66" spans="1:27" ht="60.75" customHeight="1" x14ac:dyDescent="0.35">
      <c r="A66">
        <v>65</v>
      </c>
      <c r="B66">
        <v>18</v>
      </c>
      <c r="C66" s="2" t="s">
        <v>173</v>
      </c>
      <c r="D66" s="2" t="s">
        <v>202</v>
      </c>
      <c r="E66" s="1">
        <v>45014</v>
      </c>
      <c r="F66" t="s">
        <v>2</v>
      </c>
      <c r="G66" t="s">
        <v>164</v>
      </c>
      <c r="H66" t="s">
        <v>166</v>
      </c>
      <c r="I66">
        <v>1</v>
      </c>
      <c r="J66">
        <v>0</v>
      </c>
      <c r="K66">
        <f t="shared" si="1"/>
        <v>0</v>
      </c>
      <c r="O66">
        <v>1</v>
      </c>
      <c r="P66">
        <v>1</v>
      </c>
      <c r="Q66">
        <v>0</v>
      </c>
      <c r="R66">
        <v>0</v>
      </c>
      <c r="S66">
        <v>0</v>
      </c>
      <c r="T66">
        <v>0</v>
      </c>
      <c r="U66">
        <v>0</v>
      </c>
      <c r="V66">
        <v>0</v>
      </c>
      <c r="W66">
        <v>0</v>
      </c>
      <c r="X66">
        <v>0</v>
      </c>
      <c r="Y66">
        <v>0</v>
      </c>
      <c r="Z66">
        <v>0</v>
      </c>
      <c r="AA66">
        <f t="shared" si="2"/>
        <v>2</v>
      </c>
    </row>
    <row r="67" spans="1:27" ht="60.75" customHeight="1" x14ac:dyDescent="0.35">
      <c r="A67">
        <v>66</v>
      </c>
      <c r="B67">
        <v>18</v>
      </c>
      <c r="C67" s="2" t="s">
        <v>174</v>
      </c>
      <c r="D67" s="2" t="s">
        <v>202</v>
      </c>
      <c r="E67" s="1">
        <v>45014</v>
      </c>
      <c r="F67" t="s">
        <v>2</v>
      </c>
      <c r="G67" t="s">
        <v>165</v>
      </c>
      <c r="H67" t="s">
        <v>166</v>
      </c>
      <c r="I67">
        <v>1</v>
      </c>
      <c r="J67">
        <v>0</v>
      </c>
      <c r="K67">
        <f t="shared" ref="K67:K77" si="3">J67/I67</f>
        <v>0</v>
      </c>
      <c r="N67">
        <v>1</v>
      </c>
      <c r="O67">
        <v>1</v>
      </c>
      <c r="P67">
        <v>1</v>
      </c>
      <c r="Q67">
        <v>0</v>
      </c>
      <c r="R67">
        <v>0</v>
      </c>
      <c r="S67">
        <v>0</v>
      </c>
      <c r="T67">
        <v>0</v>
      </c>
      <c r="U67">
        <v>0</v>
      </c>
      <c r="V67">
        <v>0</v>
      </c>
      <c r="W67">
        <v>0</v>
      </c>
      <c r="X67">
        <v>0</v>
      </c>
      <c r="Y67">
        <v>0</v>
      </c>
      <c r="Z67">
        <v>0</v>
      </c>
      <c r="AA67">
        <f t="shared" ref="AA67:AA77" si="4">SUM(N67:Z67)</f>
        <v>3</v>
      </c>
    </row>
    <row r="68" spans="1:27" ht="60.75" customHeight="1" x14ac:dyDescent="0.35">
      <c r="A68">
        <v>67</v>
      </c>
      <c r="B68">
        <v>19</v>
      </c>
      <c r="C68" s="2" t="s">
        <v>252</v>
      </c>
      <c r="D68" s="2" t="s">
        <v>200</v>
      </c>
      <c r="E68" s="1">
        <v>45014</v>
      </c>
      <c r="F68" t="s">
        <v>2</v>
      </c>
      <c r="G68" t="s">
        <v>175</v>
      </c>
      <c r="H68" t="s">
        <v>176</v>
      </c>
      <c r="I68">
        <v>2</v>
      </c>
      <c r="J68">
        <f t="shared" ref="J68:J77" si="5">AA68</f>
        <v>2</v>
      </c>
      <c r="K68">
        <f t="shared" si="3"/>
        <v>1</v>
      </c>
      <c r="N68">
        <v>1</v>
      </c>
      <c r="O68">
        <v>1</v>
      </c>
      <c r="P68">
        <v>0</v>
      </c>
      <c r="Q68">
        <v>0</v>
      </c>
      <c r="R68">
        <v>0</v>
      </c>
      <c r="S68">
        <v>0</v>
      </c>
      <c r="T68">
        <v>0</v>
      </c>
      <c r="U68">
        <v>0</v>
      </c>
      <c r="V68">
        <v>0</v>
      </c>
      <c r="W68">
        <v>0</v>
      </c>
      <c r="X68">
        <v>0</v>
      </c>
      <c r="Y68">
        <v>0</v>
      </c>
      <c r="Z68">
        <v>0</v>
      </c>
      <c r="AA68">
        <f t="shared" si="4"/>
        <v>2</v>
      </c>
    </row>
    <row r="69" spans="1:27" ht="60.75" customHeight="1" x14ac:dyDescent="0.35">
      <c r="A69">
        <v>68</v>
      </c>
      <c r="B69">
        <v>20</v>
      </c>
      <c r="C69" s="2" t="s">
        <v>177</v>
      </c>
      <c r="D69" s="2" t="s">
        <v>199</v>
      </c>
      <c r="E69" s="1">
        <v>45014</v>
      </c>
      <c r="F69" t="s">
        <v>2</v>
      </c>
      <c r="G69" t="s">
        <v>178</v>
      </c>
      <c r="H69" t="s">
        <v>179</v>
      </c>
      <c r="I69">
        <v>2</v>
      </c>
      <c r="J69">
        <v>2</v>
      </c>
      <c r="K69">
        <f t="shared" si="3"/>
        <v>1</v>
      </c>
      <c r="N69">
        <v>1</v>
      </c>
      <c r="O69">
        <v>1</v>
      </c>
      <c r="P69">
        <v>0</v>
      </c>
      <c r="Q69">
        <v>0</v>
      </c>
      <c r="R69">
        <v>1</v>
      </c>
      <c r="S69">
        <v>1</v>
      </c>
      <c r="T69">
        <v>0</v>
      </c>
      <c r="U69">
        <v>0</v>
      </c>
      <c r="V69">
        <v>0</v>
      </c>
      <c r="W69">
        <v>0</v>
      </c>
      <c r="X69">
        <v>0</v>
      </c>
      <c r="Y69">
        <v>0</v>
      </c>
      <c r="Z69">
        <v>0</v>
      </c>
      <c r="AA69">
        <f t="shared" si="4"/>
        <v>4</v>
      </c>
    </row>
    <row r="70" spans="1:27" ht="60.75" customHeight="1" x14ac:dyDescent="0.35">
      <c r="A70">
        <v>69</v>
      </c>
      <c r="B70">
        <v>21</v>
      </c>
      <c r="C70" s="2" t="s">
        <v>181</v>
      </c>
      <c r="D70" s="2" t="s">
        <v>203</v>
      </c>
      <c r="E70" s="1">
        <v>45015</v>
      </c>
      <c r="F70" t="s">
        <v>2</v>
      </c>
      <c r="G70" t="s">
        <v>180</v>
      </c>
      <c r="H70" t="s">
        <v>182</v>
      </c>
      <c r="J70">
        <f t="shared" si="5"/>
        <v>0</v>
      </c>
      <c r="K70" t="e">
        <f t="shared" si="3"/>
        <v>#DIV/0!</v>
      </c>
      <c r="AA70">
        <f t="shared" si="4"/>
        <v>0</v>
      </c>
    </row>
    <row r="71" spans="1:27" ht="60.75" customHeight="1" x14ac:dyDescent="0.35">
      <c r="A71">
        <v>70</v>
      </c>
      <c r="B71">
        <v>21</v>
      </c>
      <c r="C71" s="2" t="s">
        <v>183</v>
      </c>
      <c r="D71" s="2" t="s">
        <v>203</v>
      </c>
      <c r="E71" s="1">
        <v>45015</v>
      </c>
      <c r="F71" t="s">
        <v>2</v>
      </c>
      <c r="G71" t="s">
        <v>184</v>
      </c>
      <c r="J71">
        <v>0</v>
      </c>
      <c r="K71" t="e">
        <f t="shared" si="3"/>
        <v>#DIV/0!</v>
      </c>
      <c r="N71">
        <v>1</v>
      </c>
      <c r="O71">
        <v>1</v>
      </c>
      <c r="P71">
        <v>0</v>
      </c>
      <c r="Q71">
        <v>0</v>
      </c>
      <c r="R71">
        <v>1</v>
      </c>
      <c r="S71">
        <v>1</v>
      </c>
      <c r="T71">
        <v>0</v>
      </c>
      <c r="U71">
        <v>0</v>
      </c>
      <c r="V71">
        <v>0</v>
      </c>
      <c r="W71">
        <v>0</v>
      </c>
      <c r="X71">
        <v>0</v>
      </c>
      <c r="Y71">
        <v>0</v>
      </c>
      <c r="Z71">
        <v>0</v>
      </c>
      <c r="AA71">
        <f t="shared" si="4"/>
        <v>4</v>
      </c>
    </row>
    <row r="72" spans="1:27" ht="60.75" customHeight="1" x14ac:dyDescent="0.35">
      <c r="A72">
        <v>71</v>
      </c>
      <c r="B72">
        <v>21</v>
      </c>
      <c r="C72" s="2" t="s">
        <v>185</v>
      </c>
      <c r="D72" s="2" t="s">
        <v>202</v>
      </c>
      <c r="E72" s="1">
        <v>45015</v>
      </c>
      <c r="F72" t="s">
        <v>2</v>
      </c>
      <c r="G72" t="s">
        <v>186</v>
      </c>
      <c r="H72" t="s">
        <v>187</v>
      </c>
      <c r="I72">
        <v>1</v>
      </c>
      <c r="J72">
        <f t="shared" si="5"/>
        <v>0</v>
      </c>
      <c r="K72">
        <f t="shared" si="3"/>
        <v>0</v>
      </c>
      <c r="AA72">
        <f t="shared" si="4"/>
        <v>0</v>
      </c>
    </row>
    <row r="73" spans="1:27" ht="60.75" customHeight="1" x14ac:dyDescent="0.35">
      <c r="A73">
        <v>72</v>
      </c>
      <c r="B73">
        <v>21</v>
      </c>
      <c r="C73" s="2" t="s">
        <v>253</v>
      </c>
      <c r="D73" s="2" t="s">
        <v>202</v>
      </c>
      <c r="E73" s="1">
        <v>45015</v>
      </c>
      <c r="F73" t="s">
        <v>2</v>
      </c>
      <c r="G73" t="s">
        <v>188</v>
      </c>
      <c r="H73" t="s">
        <v>189</v>
      </c>
      <c r="I73">
        <v>1</v>
      </c>
      <c r="J73">
        <f t="shared" si="5"/>
        <v>0</v>
      </c>
      <c r="K73">
        <f t="shared" si="3"/>
        <v>0</v>
      </c>
      <c r="AA73">
        <f t="shared" si="4"/>
        <v>0</v>
      </c>
    </row>
    <row r="74" spans="1:27" ht="60.75" customHeight="1" x14ac:dyDescent="0.35">
      <c r="A74">
        <v>73</v>
      </c>
      <c r="B74">
        <v>21</v>
      </c>
      <c r="C74" s="2" t="s">
        <v>254</v>
      </c>
      <c r="D74" s="2" t="s">
        <v>201</v>
      </c>
      <c r="E74" s="1">
        <v>45015</v>
      </c>
      <c r="F74" t="s">
        <v>2</v>
      </c>
      <c r="G74" t="s">
        <v>190</v>
      </c>
      <c r="I74">
        <v>1</v>
      </c>
      <c r="J74">
        <f t="shared" si="5"/>
        <v>0</v>
      </c>
      <c r="K74">
        <f t="shared" si="3"/>
        <v>0</v>
      </c>
      <c r="AA74">
        <f t="shared" si="4"/>
        <v>0</v>
      </c>
    </row>
    <row r="75" spans="1:27" ht="60.75" customHeight="1" x14ac:dyDescent="0.35">
      <c r="A75">
        <v>74</v>
      </c>
      <c r="B75">
        <v>21</v>
      </c>
      <c r="C75" s="2" t="s">
        <v>255</v>
      </c>
      <c r="D75" s="2" t="s">
        <v>202</v>
      </c>
      <c r="E75" s="1">
        <v>45015</v>
      </c>
      <c r="F75" t="s">
        <v>2</v>
      </c>
      <c r="G75" t="s">
        <v>191</v>
      </c>
      <c r="I75">
        <v>1</v>
      </c>
      <c r="J75">
        <f t="shared" si="5"/>
        <v>0</v>
      </c>
      <c r="K75">
        <f t="shared" si="3"/>
        <v>0</v>
      </c>
      <c r="AA75">
        <f t="shared" si="4"/>
        <v>0</v>
      </c>
    </row>
    <row r="76" spans="1:27" ht="60.75" customHeight="1" x14ac:dyDescent="0.35">
      <c r="A76">
        <v>75</v>
      </c>
      <c r="B76">
        <v>21</v>
      </c>
      <c r="C76" s="2" t="s">
        <v>192</v>
      </c>
      <c r="D76" s="2" t="s">
        <v>203</v>
      </c>
      <c r="E76" s="1">
        <v>45015</v>
      </c>
      <c r="F76" t="s">
        <v>2</v>
      </c>
      <c r="G76" t="s">
        <v>195</v>
      </c>
      <c r="H76" t="s">
        <v>194</v>
      </c>
      <c r="I76">
        <v>0</v>
      </c>
      <c r="J76">
        <f t="shared" si="5"/>
        <v>0</v>
      </c>
      <c r="K76" t="e">
        <f t="shared" si="3"/>
        <v>#DIV/0!</v>
      </c>
      <c r="AA76">
        <f t="shared" si="4"/>
        <v>0</v>
      </c>
    </row>
    <row r="77" spans="1:27" ht="60.75" customHeight="1" x14ac:dyDescent="0.35">
      <c r="A77">
        <v>76</v>
      </c>
      <c r="B77">
        <v>21</v>
      </c>
      <c r="C77" s="2" t="s">
        <v>193</v>
      </c>
      <c r="D77" s="2" t="s">
        <v>203</v>
      </c>
      <c r="E77" s="1">
        <v>45015</v>
      </c>
      <c r="F77" t="s">
        <v>2</v>
      </c>
      <c r="G77" t="s">
        <v>196</v>
      </c>
      <c r="H77" t="s">
        <v>194</v>
      </c>
      <c r="J77">
        <f t="shared" si="5"/>
        <v>0</v>
      </c>
      <c r="K77" t="e">
        <f t="shared" si="3"/>
        <v>#DIV/0!</v>
      </c>
      <c r="AA77">
        <f t="shared" si="4"/>
        <v>0</v>
      </c>
    </row>
  </sheetData>
  <phoneticPr fontId="1"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Bischoff</dc:creator>
  <cp:lastModifiedBy>6tnh42ksze@goetheuniversitaet.onmicrosoft.com</cp:lastModifiedBy>
  <dcterms:created xsi:type="dcterms:W3CDTF">2015-06-05T18:19:34Z</dcterms:created>
  <dcterms:modified xsi:type="dcterms:W3CDTF">2023-04-13T13:02:20Z</dcterms:modified>
</cp:coreProperties>
</file>