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6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/>
  <c r="C21"/>
  <c r="F17"/>
  <c r="E21" s="1"/>
  <c r="I3"/>
  <c r="I14" s="1"/>
  <c r="I30" s="1"/>
  <c r="I2"/>
  <c r="H3"/>
  <c r="H2"/>
  <c r="H13" s="1"/>
  <c r="H27" s="1"/>
  <c r="G3"/>
  <c r="G14" s="1"/>
  <c r="G30" s="1"/>
  <c r="G31" s="1"/>
  <c r="G2"/>
  <c r="G13" s="1"/>
  <c r="G27" s="1"/>
  <c r="G28" s="1"/>
  <c r="F3"/>
  <c r="F2"/>
  <c r="I31" l="1"/>
  <c r="H28"/>
  <c r="I6"/>
  <c r="F6"/>
  <c r="H23"/>
  <c r="H5"/>
  <c r="F5"/>
  <c r="F14"/>
  <c r="F30" s="1"/>
  <c r="H6"/>
  <c r="H14"/>
  <c r="H30" s="1"/>
  <c r="F13"/>
  <c r="F27" s="1"/>
  <c r="E23"/>
  <c r="I5"/>
  <c r="I13"/>
  <c r="I27" s="1"/>
  <c r="I28" s="1"/>
  <c r="G6"/>
  <c r="G5"/>
  <c r="H24" l="1"/>
  <c r="D9"/>
  <c r="H31"/>
  <c r="E24"/>
  <c r="D8"/>
  <c r="F28" l="1"/>
  <c r="F31"/>
  <c r="D11"/>
</calcChain>
</file>

<file path=xl/sharedStrings.xml><?xml version="1.0" encoding="utf-8"?>
<sst xmlns="http://schemas.openxmlformats.org/spreadsheetml/2006/main" count="41" uniqueCount="31">
  <si>
    <t>Point 1</t>
  </si>
  <si>
    <t>Point 2</t>
  </si>
  <si>
    <t>U</t>
  </si>
  <si>
    <t>D</t>
  </si>
  <si>
    <t>L</t>
  </si>
  <si>
    <t>R</t>
  </si>
  <si>
    <t>x</t>
  </si>
  <si>
    <t>y</t>
  </si>
  <si>
    <t>OR</t>
  </si>
  <si>
    <t>AND</t>
  </si>
  <si>
    <t>Trivially Accept</t>
  </si>
  <si>
    <t>Trivially Reject</t>
  </si>
  <si>
    <t>More work to Do?</t>
  </si>
  <si>
    <t>Point 1 Needs to clip against the following edges</t>
  </si>
  <si>
    <t>Point 2 Needs to clip against the following edges</t>
  </si>
  <si>
    <t>Equation of the line segment</t>
  </si>
  <si>
    <t>Slope</t>
  </si>
  <si>
    <t xml:space="preserve">= </t>
  </si>
  <si>
    <t>(y2-y1)</t>
  </si>
  <si>
    <t>(x2-x1)</t>
  </si>
  <si>
    <t>=</t>
  </si>
  <si>
    <t>y - y1 = m(x - x1)</t>
  </si>
  <si>
    <t>y -</t>
  </si>
  <si>
    <t xml:space="preserve">(x - </t>
  </si>
  <si>
    <t>)</t>
  </si>
  <si>
    <t>+</t>
  </si>
  <si>
    <t>Clip Against</t>
  </si>
  <si>
    <t>y = 1</t>
  </si>
  <si>
    <t>y = -1</t>
  </si>
  <si>
    <t>x = -1</t>
  </si>
  <si>
    <t>x = 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</si>
</sst>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topLeftCell="A20" zoomScale="160" zoomScaleNormal="160" workbookViewId="0">
      <selection activeCell="J32" sqref="A1:J32"/>
    </sheetView>
  </sheetViews>
  <sheetFormatPr defaultRowHeight="15"/>
  <cols>
    <col min="2" max="3" width="9.140625" style="2"/>
    <col min="6" max="9" width="9.140625" style="1"/>
  </cols>
  <sheetData>
    <row r="1" spans="1:9">
      <c r="B1" s="2" t="s">
        <v>6</v>
      </c>
      <c r="C1" s="2" t="s">
        <v>7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>
      <c r="A2" t="s">
        <v>0</v>
      </c>
      <c r="B2" s="2">
        <v>-2</v>
      </c>
      <c r="C2" s="2">
        <v>2</v>
      </c>
      <c r="F2" s="1">
        <f>IF(C2&gt;1,1,0)</f>
        <v>1</v>
      </c>
      <c r="G2" s="1">
        <f>IF(C2&lt;-1,1,0)</f>
        <v>0</v>
      </c>
      <c r="H2" s="1">
        <f>IF(B2&lt;-1,1,0)</f>
        <v>1</v>
      </c>
      <c r="I2" s="1">
        <f>IF(B2&gt;1,1,0)</f>
        <v>0</v>
      </c>
    </row>
    <row r="3" spans="1:9">
      <c r="A3" t="s">
        <v>1</v>
      </c>
      <c r="B3" s="2">
        <v>2</v>
      </c>
      <c r="C3" s="2">
        <v>0</v>
      </c>
      <c r="F3" s="1">
        <f>IF(C3&gt;1,1,0)</f>
        <v>0</v>
      </c>
      <c r="G3" s="1">
        <f>IF(C3&lt;-1,1,0)</f>
        <v>0</v>
      </c>
      <c r="H3" s="1">
        <f>IF(B3&lt;-1,1,0)</f>
        <v>0</v>
      </c>
      <c r="I3" s="1">
        <f>IF(B3&gt;1,1,0)</f>
        <v>1</v>
      </c>
    </row>
    <row r="5" spans="1:9">
      <c r="A5" t="s">
        <v>8</v>
      </c>
      <c r="F5" s="1">
        <f>IF(OR(F2,F3),1,0)</f>
        <v>1</v>
      </c>
      <c r="G5" s="1">
        <f t="shared" ref="G5:I5" si="0">IF(OR(G2,G3),1,0)</f>
        <v>0</v>
      </c>
      <c r="H5" s="1">
        <f t="shared" si="0"/>
        <v>1</v>
      </c>
      <c r="I5" s="1">
        <f t="shared" si="0"/>
        <v>1</v>
      </c>
    </row>
    <row r="6" spans="1:9">
      <c r="A6" t="s">
        <v>9</v>
      </c>
      <c r="F6" s="1">
        <f xml:space="preserve"> IF(AND(F2,F3),1,0)</f>
        <v>0</v>
      </c>
      <c r="G6" s="1">
        <f t="shared" ref="G6:I6" si="1" xml:space="preserve"> IF(AND(G2,G3),1,0)</f>
        <v>0</v>
      </c>
      <c r="H6" s="1">
        <f t="shared" si="1"/>
        <v>0</v>
      </c>
      <c r="I6" s="1">
        <f t="shared" si="1"/>
        <v>0</v>
      </c>
    </row>
    <row r="8" spans="1:9">
      <c r="A8" t="s">
        <v>10</v>
      </c>
      <c r="D8" t="b">
        <f>NOT(OR(F5:I5))</f>
        <v>0</v>
      </c>
    </row>
    <row r="9" spans="1:9">
      <c r="A9" t="s">
        <v>11</v>
      </c>
      <c r="D9" t="b">
        <f>OR(F6:I6)</f>
        <v>0</v>
      </c>
    </row>
    <row r="11" spans="1:9">
      <c r="A11" t="s">
        <v>12</v>
      </c>
      <c r="D11" t="b">
        <f>NOT(OR(D8:D9))</f>
        <v>1</v>
      </c>
    </row>
    <row r="13" spans="1:9">
      <c r="A13" t="s">
        <v>13</v>
      </c>
      <c r="F13" s="1">
        <f>F2</f>
        <v>1</v>
      </c>
      <c r="G13" s="1">
        <f t="shared" ref="G13:I13" si="2">G2</f>
        <v>0</v>
      </c>
      <c r="H13" s="1">
        <f t="shared" si="2"/>
        <v>1</v>
      </c>
      <c r="I13" s="1">
        <f t="shared" si="2"/>
        <v>0</v>
      </c>
    </row>
    <row r="14" spans="1:9">
      <c r="A14" t="s">
        <v>14</v>
      </c>
      <c r="F14" s="1">
        <f>F3</f>
        <v>0</v>
      </c>
      <c r="G14" s="1">
        <f t="shared" ref="G14:I14" si="3">G3</f>
        <v>0</v>
      </c>
      <c r="H14" s="1">
        <f t="shared" si="3"/>
        <v>0</v>
      </c>
      <c r="I14" s="1">
        <f t="shared" si="3"/>
        <v>1</v>
      </c>
    </row>
    <row r="16" spans="1:9">
      <c r="A16" t="s">
        <v>15</v>
      </c>
    </row>
    <row r="17" spans="1:9" ht="15.75" thickBot="1">
      <c r="B17" s="8" t="s">
        <v>16</v>
      </c>
      <c r="C17" s="9" t="s">
        <v>17</v>
      </c>
      <c r="D17" s="4" t="s">
        <v>18</v>
      </c>
      <c r="E17" s="9" t="s">
        <v>20</v>
      </c>
      <c r="F17" s="8">
        <f>(C3-C2)/(B3-B2)</f>
        <v>-0.5</v>
      </c>
    </row>
    <row r="18" spans="1:9" ht="15.75" thickTop="1">
      <c r="B18" s="8"/>
      <c r="C18" s="8"/>
      <c r="D18" s="5" t="s">
        <v>19</v>
      </c>
      <c r="E18" s="8"/>
      <c r="F18" s="8"/>
    </row>
    <row r="20" spans="1:9">
      <c r="B20" s="10" t="s">
        <v>21</v>
      </c>
      <c r="C20" s="10"/>
      <c r="D20" s="10"/>
      <c r="E20" s="10"/>
      <c r="F20" s="10"/>
      <c r="G20" s="10"/>
      <c r="H20" s="10"/>
    </row>
    <row r="21" spans="1:9">
      <c r="B21" s="2" t="s">
        <v>22</v>
      </c>
      <c r="C21" s="2">
        <f>C2</f>
        <v>2</v>
      </c>
      <c r="D21" s="6" t="s">
        <v>20</v>
      </c>
      <c r="E21">
        <f>F17</f>
        <v>-0.5</v>
      </c>
      <c r="F21" s="1" t="s">
        <v>23</v>
      </c>
      <c r="G21" s="1">
        <f>B2</f>
        <v>-2</v>
      </c>
      <c r="H21" s="1" t="s">
        <v>24</v>
      </c>
    </row>
    <row r="23" spans="1:9">
      <c r="C23" s="3" t="s">
        <v>7</v>
      </c>
      <c r="D23" s="6" t="s">
        <v>20</v>
      </c>
      <c r="E23">
        <f>E21</f>
        <v>-0.5</v>
      </c>
      <c r="F23" s="1" t="s">
        <v>6</v>
      </c>
      <c r="G23" s="1" t="s">
        <v>25</v>
      </c>
      <c r="H23" s="1">
        <f>C21-E21*G21</f>
        <v>1</v>
      </c>
    </row>
    <row r="24" spans="1:9">
      <c r="C24" s="2" t="s">
        <v>6</v>
      </c>
      <c r="D24" s="6" t="s">
        <v>20</v>
      </c>
      <c r="E24">
        <f>1/E23</f>
        <v>-2</v>
      </c>
      <c r="F24" s="1" t="s">
        <v>7</v>
      </c>
      <c r="G24" s="7" t="s">
        <v>25</v>
      </c>
      <c r="H24" s="1">
        <f>-H23/E23</f>
        <v>2</v>
      </c>
    </row>
    <row r="26" spans="1:9">
      <c r="A26" t="s">
        <v>26</v>
      </c>
      <c r="F26" s="1" t="s">
        <v>27</v>
      </c>
      <c r="G26" s="1" t="s">
        <v>28</v>
      </c>
      <c r="H26" s="1" t="s">
        <v>29</v>
      </c>
      <c r="I26" s="1" t="s">
        <v>30</v>
      </c>
    </row>
    <row r="27" spans="1:9">
      <c r="A27" t="s">
        <v>0</v>
      </c>
      <c r="F27" s="1">
        <f>F13</f>
        <v>1</v>
      </c>
      <c r="G27" s="1">
        <f t="shared" ref="G27:I27" si="4">G13</f>
        <v>0</v>
      </c>
      <c r="H27" s="1">
        <f t="shared" si="4"/>
        <v>1</v>
      </c>
      <c r="I27" s="1">
        <f t="shared" si="4"/>
        <v>0</v>
      </c>
    </row>
    <row r="28" spans="1:9">
      <c r="F28" s="1">
        <f>IF(F27,E24*1+H24)</f>
        <v>0</v>
      </c>
      <c r="G28" s="1" t="b">
        <f>IF(G27,E24*(-1)+H24)</f>
        <v>0</v>
      </c>
      <c r="H28" s="1">
        <f>IF(H27,E23*(-1)+H23)</f>
        <v>1.5</v>
      </c>
      <c r="I28" s="1" t="b">
        <f>IF(I27,E23*(1)+H23)</f>
        <v>0</v>
      </c>
    </row>
    <row r="30" spans="1:9">
      <c r="A30" t="s">
        <v>1</v>
      </c>
      <c r="F30" s="1">
        <f>F14</f>
        <v>0</v>
      </c>
      <c r="G30" s="1">
        <f t="shared" ref="G30:I30" si="5">G14</f>
        <v>0</v>
      </c>
      <c r="H30" s="1">
        <f t="shared" si="5"/>
        <v>0</v>
      </c>
      <c r="I30" s="1">
        <f t="shared" si="5"/>
        <v>1</v>
      </c>
    </row>
    <row r="31" spans="1:9">
      <c r="F31" s="1" t="b">
        <f>IF(F30,E24*1+H24)</f>
        <v>0</v>
      </c>
      <c r="G31" s="1" t="b">
        <f>IF(G30,E24*-1+H24)</f>
        <v>0</v>
      </c>
      <c r="H31" s="1" t="b">
        <f>IF(H30,E23*(-1)+H23)</f>
        <v>0</v>
      </c>
      <c r="I31" s="1">
        <f>IF(I30,E23*(1)+H23)</f>
        <v>0.5</v>
      </c>
    </row>
  </sheetData>
  <mergeCells count="5">
    <mergeCell ref="B17:B18"/>
    <mergeCell ref="C17:C18"/>
    <mergeCell ref="E17:E18"/>
    <mergeCell ref="F17:F18"/>
    <mergeCell ref="B20:H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 Tralee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Services</dc:creator>
  <cp:lastModifiedBy>Rob</cp:lastModifiedBy>
  <dcterms:created xsi:type="dcterms:W3CDTF">2015-10-20T09:00:03Z</dcterms:created>
  <dcterms:modified xsi:type="dcterms:W3CDTF">2017-11-23T09:14:32Z</dcterms:modified>
</cp:coreProperties>
</file>