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/Desktop/"/>
    </mc:Choice>
  </mc:AlternateContent>
  <xr:revisionPtr revIDLastSave="0" documentId="13_ncr:1_{FB80596E-10F4-7146-A68D-A38D6759C962}" xr6:coauthVersionLast="47" xr6:coauthVersionMax="47" xr10:uidLastSave="{00000000-0000-0000-0000-000000000000}"/>
  <bookViews>
    <workbookView xWindow="0" yWindow="760" windowWidth="30240" windowHeight="18880" xr2:uid="{4F6C8767-B169-664B-A80B-3B60FE7293A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<sst xmlns="http://schemas.openxmlformats.org/spreadsheetml/2006/main" count="6" uniqueCount="5">
  <si>
    <t>Vin</t>
  </si>
  <si>
    <t>Vout</t>
  </si>
  <si>
    <t>%</t>
  </si>
  <si>
    <t>Factor</t>
  </si>
  <si>
    <t>Referentie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</si>
</sst>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Fill="1"/>
  </cellXfs>
  <cellStyles count="1">
    <cellStyle name="Standaard" xfId="0" builtinId="0"/>
  </cellStyles>
  <dxfs count="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11AD-6004-044A-84B3-E9AD4F854F54}">
  <dimension ref="A1:D24"/>
  <sheetViews>
    <sheetView tabSelected="1" zoomScale="130" zoomScaleNormal="130" workbookViewId="0">
      <selection activeCell="C1" sqref="C1"/>
    </sheetView>
  </sheetViews>
  <sheetFormatPr baseColWidth="10" defaultRowHeight="16" x14ac:dyDescent="0.2"/>
  <cols>
    <col min="3" max="3" width="13.1640625" customWidth="1"/>
  </cols>
  <sheetData>
    <row r="1" spans="1:4" x14ac:dyDescent="0.2">
      <c r="A1" s="3"/>
      <c r="B1" s="1" t="s">
        <v>3</v>
      </c>
      <c r="C1" s="4">
        <v>1.7</v>
      </c>
      <c r="D1" s="3"/>
    </row>
    <row r="2" spans="1:4" x14ac:dyDescent="0.2">
      <c r="A2" s="3"/>
      <c r="B2" s="1" t="s">
        <v>4</v>
      </c>
      <c r="C2" s="4">
        <v>4200</v>
      </c>
      <c r="D2" s="3"/>
    </row>
    <row r="3" spans="1:4" s="2" customFormat="1" x14ac:dyDescent="0.2">
      <c r="A3" s="2" t="s">
        <v>0</v>
      </c>
      <c r="B3" s="2" t="s">
        <v>2</v>
      </c>
      <c r="C3" s="2" t="s">
        <v>1</v>
      </c>
      <c r="D3" s="2" t="s">
        <v>2</v>
      </c>
    </row>
    <row r="4" spans="1:4" x14ac:dyDescent="0.2">
      <c r="A4">
        <v>4200</v>
      </c>
      <c r="B4">
        <v>100</v>
      </c>
      <c r="C4">
        <f>A4+(A4-$C$2)*$C$1</f>
        <v>4200</v>
      </c>
      <c r="D4">
        <f>INDEX($B$4:$B$24,MATCH(C4,$A$4:$A$24,-1))</f>
        <v>100</v>
      </c>
    </row>
    <row r="5" spans="1:4" x14ac:dyDescent="0.2">
      <c r="A5">
        <v>4150</v>
      </c>
      <c r="B5">
        <v>95</v>
      </c>
      <c r="C5">
        <f>A5+(A5-$C$2)*$C$1</f>
        <v>4065</v>
      </c>
      <c r="D5">
        <f>INDEX($B$4:$B$24,MATCH(C5,$A$4:$A$24,-1))</f>
        <v>85</v>
      </c>
    </row>
    <row r="6" spans="1:4" x14ac:dyDescent="0.2">
      <c r="A6">
        <v>4110</v>
      </c>
      <c r="B6">
        <v>90</v>
      </c>
      <c r="C6">
        <f>A6+(A6-$C$2)*$C$1</f>
        <v>3957</v>
      </c>
      <c r="D6">
        <f>INDEX($B$4:$B$24,MATCH(C6,$A$4:$A$24,-1))</f>
        <v>75</v>
      </c>
    </row>
    <row r="7" spans="1:4" x14ac:dyDescent="0.2">
      <c r="A7">
        <v>4080</v>
      </c>
      <c r="B7">
        <v>85</v>
      </c>
      <c r="C7">
        <f>A7+(A7-$C$2)*$C$1</f>
        <v>3876</v>
      </c>
      <c r="D7">
        <f>INDEX($B$4:$B$24,MATCH(C7,$A$4:$A$24,-1))</f>
        <v>65</v>
      </c>
    </row>
    <row r="8" spans="1:4" x14ac:dyDescent="0.2">
      <c r="A8">
        <v>4020</v>
      </c>
      <c r="B8">
        <v>80</v>
      </c>
      <c r="C8">
        <f>A8+(A8-$C$2)*$C$1</f>
        <v>3714</v>
      </c>
      <c r="D8">
        <f>INDEX($B$4:$B$24,MATCH(C8,$A$4:$A$24,-1))</f>
        <v>20</v>
      </c>
    </row>
    <row r="9" spans="1:4" x14ac:dyDescent="0.2">
      <c r="A9">
        <v>3980</v>
      </c>
      <c r="B9">
        <v>75</v>
      </c>
      <c r="C9">
        <f>A9+(A9-$C$2)*$C$1</f>
        <v>3606</v>
      </c>
      <c r="D9">
        <f>INDEX($B$4:$B$24,MATCH(C9,$A$4:$A$24,-1))</f>
        <v>5</v>
      </c>
    </row>
    <row r="10" spans="1:4" x14ac:dyDescent="0.2">
      <c r="A10">
        <v>3950</v>
      </c>
      <c r="B10">
        <v>70</v>
      </c>
      <c r="C10">
        <f>A10+(A10-$C$2)*$C$1</f>
        <v>3525</v>
      </c>
      <c r="D10">
        <f>INDEX($B$4:$B$24,MATCH(C10,$A$4:$A$24,-1))</f>
        <v>5</v>
      </c>
    </row>
    <row r="11" spans="1:4" x14ac:dyDescent="0.2">
      <c r="A11">
        <v>3910</v>
      </c>
      <c r="B11">
        <v>65</v>
      </c>
      <c r="C11">
        <f>A11+(A11-$C$2)*$C$1</f>
        <v>3417</v>
      </c>
      <c r="D11">
        <f>INDEX($B$4:$B$24,MATCH(C11,$A$4:$A$24,-1))</f>
        <v>5</v>
      </c>
    </row>
    <row r="12" spans="1:4" x14ac:dyDescent="0.2">
      <c r="A12">
        <v>3870</v>
      </c>
      <c r="B12">
        <v>60</v>
      </c>
      <c r="C12">
        <f>A12+(A12-$C$2)*$C$1</f>
        <v>3309</v>
      </c>
      <c r="D12">
        <f>INDEX($B$4:$B$24,MATCH(C12,$A$4:$A$24,-1))</f>
        <v>5</v>
      </c>
    </row>
    <row r="13" spans="1:4" x14ac:dyDescent="0.2">
      <c r="A13">
        <v>3850</v>
      </c>
      <c r="B13">
        <v>55</v>
      </c>
      <c r="C13">
        <f>A13+(A13-$C$2)*$C$1</f>
        <v>3255</v>
      </c>
      <c r="D13">
        <f>INDEX($B$4:$B$24,MATCH(C13,$A$4:$A$24,-1))</f>
        <v>0</v>
      </c>
    </row>
    <row r="14" spans="1:4" x14ac:dyDescent="0.2">
      <c r="A14">
        <v>3840</v>
      </c>
      <c r="B14">
        <v>50</v>
      </c>
      <c r="C14">
        <f>A14+(A14-$C$2)*$C$1</f>
        <v>3228</v>
      </c>
      <c r="D14">
        <f>INDEX($B$4:$B$24,MATCH(C14,$A$4:$A$24,-1))</f>
        <v>0</v>
      </c>
    </row>
    <row r="15" spans="1:4" x14ac:dyDescent="0.2">
      <c r="A15">
        <v>3820</v>
      </c>
      <c r="B15">
        <v>45</v>
      </c>
      <c r="C15">
        <f>A15+(A15-$C$2)*$C$1</f>
        <v>3174</v>
      </c>
      <c r="D15">
        <f>INDEX($B$4:$B$24,MATCH(C15,$A$4:$A$24,-1))</f>
        <v>0</v>
      </c>
    </row>
    <row r="16" spans="1:4" x14ac:dyDescent="0.2">
      <c r="A16">
        <v>3800</v>
      </c>
      <c r="B16">
        <v>40</v>
      </c>
      <c r="C16">
        <f>A16+(A16-$C$2)*$C$1</f>
        <v>3120</v>
      </c>
      <c r="D16">
        <f>INDEX($B$4:$B$24,MATCH(C16,$A$4:$A$24,-1))</f>
        <v>0</v>
      </c>
    </row>
    <row r="17" spans="1:4" x14ac:dyDescent="0.2">
      <c r="A17">
        <v>3790</v>
      </c>
      <c r="B17">
        <v>35</v>
      </c>
      <c r="C17">
        <f>A17+(A17-$C$2)*$C$1</f>
        <v>3093</v>
      </c>
      <c r="D17">
        <f>INDEX($B$4:$B$24,MATCH(C17,$A$4:$A$24,-1))</f>
        <v>0</v>
      </c>
    </row>
    <row r="18" spans="1:4" x14ac:dyDescent="0.2">
      <c r="A18">
        <v>3770</v>
      </c>
      <c r="B18">
        <v>30</v>
      </c>
      <c r="C18">
        <f>A18+(A18-$C$2)*$C$1</f>
        <v>3039</v>
      </c>
      <c r="D18">
        <f>INDEX($B$4:$B$24,MATCH(C18,$A$4:$A$24,-1))</f>
        <v>0</v>
      </c>
    </row>
    <row r="19" spans="1:4" x14ac:dyDescent="0.2">
      <c r="A19" s="5">
        <v>3750</v>
      </c>
      <c r="B19" s="5">
        <v>25</v>
      </c>
      <c r="C19">
        <f>A19+(A19-$C$2)*$C$1</f>
        <v>2985</v>
      </c>
      <c r="D19">
        <f>INDEX($B$4:$B$24,MATCH(C19,$A$4:$A$24,-1))</f>
        <v>0</v>
      </c>
    </row>
    <row r="20" spans="1:4" x14ac:dyDescent="0.2">
      <c r="A20" s="5">
        <v>3730</v>
      </c>
      <c r="B20" s="5">
        <v>20</v>
      </c>
      <c r="C20">
        <f>A20+(A20-$C$2)*$C$1</f>
        <v>2931</v>
      </c>
      <c r="D20">
        <f>INDEX($B$4:$B$24,MATCH(C20,$A$4:$A$24,-1))</f>
        <v>0</v>
      </c>
    </row>
    <row r="21" spans="1:4" x14ac:dyDescent="0.2">
      <c r="A21" s="5">
        <v>3710</v>
      </c>
      <c r="B21" s="5">
        <v>15</v>
      </c>
      <c r="C21">
        <f>A21+(A21-$C$2)*$C$1</f>
        <v>2877</v>
      </c>
      <c r="D21">
        <f>INDEX($B$4:$B$24,MATCH(C21,$A$4:$A$24,-1))</f>
        <v>0</v>
      </c>
    </row>
    <row r="22" spans="1:4" x14ac:dyDescent="0.2">
      <c r="A22" s="5">
        <v>3690</v>
      </c>
      <c r="B22" s="5">
        <v>10</v>
      </c>
      <c r="C22">
        <f>A22+(A22-$C$2)*$C$1</f>
        <v>2823</v>
      </c>
      <c r="D22">
        <f>INDEX($B$4:$B$24,MATCH(C22,$A$4:$A$24,-1))</f>
        <v>0</v>
      </c>
    </row>
    <row r="23" spans="1:4" x14ac:dyDescent="0.2">
      <c r="A23" s="5">
        <v>3610</v>
      </c>
      <c r="B23" s="5">
        <v>5</v>
      </c>
      <c r="C23">
        <f>A23+(A23-$C$2)*$C$1</f>
        <v>2607</v>
      </c>
      <c r="D23">
        <f>INDEX($B$4:$B$24,MATCH(C23,$A$4:$A$24,-1))</f>
        <v>0</v>
      </c>
    </row>
    <row r="24" spans="1:4" x14ac:dyDescent="0.2">
      <c r="A24" s="5">
        <v>3270</v>
      </c>
      <c r="B24" s="5">
        <v>0</v>
      </c>
      <c r="C24">
        <f>A24+(A24-$C$2)*$C$1</f>
        <v>1689</v>
      </c>
      <c r="D24">
        <f>INDEX($B$4:$B$24,MATCH(C24,$A$4:$A$24,-1))</f>
        <v>0</v>
      </c>
    </row>
  </sheetData>
  <conditionalFormatting sqref="D4:D24">
    <cfRule type="cellIs" dxfId="2" priority="1" operator="lessThan">
      <formula>21</formula>
    </cfRule>
  </conditionalFormatting>
  <conditionalFormatting sqref="B4:B24">
    <cfRule type="cellIs" dxfId="1" priority="2" operator="lessThan">
      <formula>21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den Besten</dc:creator>
  <cp:lastModifiedBy>Jan den Besten</cp:lastModifiedBy>
  <dcterms:created xsi:type="dcterms:W3CDTF">2023-08-08T15:38:53Z</dcterms:created>
  <dcterms:modified xsi:type="dcterms:W3CDTF">2023-08-08T18:57:34Z</dcterms:modified>
</cp:coreProperties>
</file>