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ion-results" sheetId="1" state="visible" r:id="rId3"/>
  </sheets>
  <definedNames>
    <definedName function="false" hidden="true" localSheetId="0" name="_xlnm._FilterDatabase" vbProcedure="false">'election-results'!$A:$R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<sst xmlns="http://schemas.openxmlformats.org/spreadsheetml/2006/main" count="262" uniqueCount="211">
  <si>
    <t xml:space="preserve">Mende (SPD) (Votes)</t>
  </si>
  <si>
    <t xml:space="preserve">Seidensticker (CDU) (Votes)</t>
  </si>
  <si>
    <t xml:space="preserve">Hinninger (GRÜNE) (Votes)</t>
  </si>
  <si>
    <t xml:space="preserve">Dr. Müller (AfD) (Votes)</t>
  </si>
  <si>
    <t xml:space="preserve">Rutten (FDP) (Votes)</t>
  </si>
  <si>
    <t xml:space="preserve">von Seemen (DIE LINKE) (Votes)</t>
  </si>
  <si>
    <t xml:space="preserve">Bachmann (FREIE WÄHLER) (Votes)</t>
  </si>
  <si>
    <t xml:space="preserve">Mende (SPD) (%)</t>
  </si>
  <si>
    <t xml:space="preserve">Seidensticker (CDU) (%)</t>
  </si>
  <si>
    <t xml:space="preserve">Hinninger (GRÜNE) (%)</t>
  </si>
  <si>
    <t xml:space="preserve">Dr. Müller (AfD) (%)</t>
  </si>
  <si>
    <t xml:space="preserve">Rutten (FDP) (%)</t>
  </si>
  <si>
    <t xml:space="preserve">von Seemen (DIE LINKE) (%)</t>
  </si>
  <si>
    <t xml:space="preserve">Bachmann (FREIE WÄHLER) (%)</t>
  </si>
  <si>
    <t xml:space="preserve">Wähler</t>
  </si>
  <si>
    <t xml:space="preserve">Wahlberechtigte</t>
  </si>
  <si>
    <t xml:space="preserve">Wahlbeteiligung</t>
  </si>
  <si>
    <t xml:space="preserve">Gültige Stimmen</t>
  </si>
  <si>
    <t xml:space="preserve">Ungültige Stimmen</t>
  </si>
  <si>
    <t xml:space="preserve">Mitte</t>
  </si>
  <si>
    <t xml:space="preserve">22.9</t>
  </si>
  <si>
    <t xml:space="preserve">15.1</t>
  </si>
  <si>
    <t xml:space="preserve">35.8</t>
  </si>
  <si>
    <t xml:space="preserve">4.8</t>
  </si>
  <si>
    <t xml:space="preserve">9.0</t>
  </si>
  <si>
    <t xml:space="preserve">8.6</t>
  </si>
  <si>
    <t xml:space="preserve">2.6</t>
  </si>
  <si>
    <t xml:space="preserve">50.4</t>
  </si>
  <si>
    <t xml:space="preserve">Nordost</t>
  </si>
  <si>
    <t xml:space="preserve">23.6</t>
  </si>
  <si>
    <t xml:space="preserve">27.9</t>
  </si>
  <si>
    <t xml:space="preserve">4.5</t>
  </si>
  <si>
    <t xml:space="preserve">13.8</t>
  </si>
  <si>
    <t xml:space="preserve">3.7</t>
  </si>
  <si>
    <t xml:space="preserve">2.2</t>
  </si>
  <si>
    <t xml:space="preserve">64.5</t>
  </si>
  <si>
    <t xml:space="preserve">Südost</t>
  </si>
  <si>
    <t xml:space="preserve">24.6</t>
  </si>
  <si>
    <t xml:space="preserve">22.8</t>
  </si>
  <si>
    <t xml:space="preserve">26.6</t>
  </si>
  <si>
    <t xml:space="preserve">4.9</t>
  </si>
  <si>
    <t xml:space="preserve">12.7</t>
  </si>
  <si>
    <t xml:space="preserve">4.2</t>
  </si>
  <si>
    <t xml:space="preserve">3.3</t>
  </si>
  <si>
    <t xml:space="preserve">60.2</t>
  </si>
  <si>
    <t xml:space="preserve">Rheingauviertel, Hollerborn</t>
  </si>
  <si>
    <t xml:space="preserve">28.4</t>
  </si>
  <si>
    <t xml:space="preserve">17.4</t>
  </si>
  <si>
    <t xml:space="preserve">30.0</t>
  </si>
  <si>
    <t xml:space="preserve">5.1</t>
  </si>
  <si>
    <t xml:space="preserve">7.4</t>
  </si>
  <si>
    <t xml:space="preserve">7.5</t>
  </si>
  <si>
    <t xml:space="preserve">49.7</t>
  </si>
  <si>
    <t xml:space="preserve">Klarenthal</t>
  </si>
  <si>
    <t xml:space="preserve">31.5</t>
  </si>
  <si>
    <t xml:space="preserve">25.3</t>
  </si>
  <si>
    <t xml:space="preserve">13.4</t>
  </si>
  <si>
    <t xml:space="preserve">11.8</t>
  </si>
  <si>
    <t xml:space="preserve">9.4</t>
  </si>
  <si>
    <t xml:space="preserve">3.1</t>
  </si>
  <si>
    <t xml:space="preserve">41.1</t>
  </si>
  <si>
    <t xml:space="preserve">Westend</t>
  </si>
  <si>
    <t xml:space="preserve">23.3</t>
  </si>
  <si>
    <t xml:space="preserve">11.5</t>
  </si>
  <si>
    <t xml:space="preserve">40.8</t>
  </si>
  <si>
    <t xml:space="preserve">3.6</t>
  </si>
  <si>
    <t xml:space="preserve">6.5</t>
  </si>
  <si>
    <t xml:space="preserve">10.7</t>
  </si>
  <si>
    <t xml:space="preserve">2.7</t>
  </si>
  <si>
    <t xml:space="preserve">48.1</t>
  </si>
  <si>
    <t xml:space="preserve">Sonnenberg</t>
  </si>
  <si>
    <t xml:space="preserve">21.3</t>
  </si>
  <si>
    <t xml:space="preserve">33.7</t>
  </si>
  <si>
    <t xml:space="preserve">18.4</t>
  </si>
  <si>
    <t xml:space="preserve">3.9</t>
  </si>
  <si>
    <t xml:space="preserve">1.9</t>
  </si>
  <si>
    <t xml:space="preserve">68.3</t>
  </si>
  <si>
    <t xml:space="preserve">Bierstadt</t>
  </si>
  <si>
    <t xml:space="preserve">27.5</t>
  </si>
  <si>
    <t xml:space="preserve">19.9</t>
  </si>
  <si>
    <t xml:space="preserve">5.9</t>
  </si>
  <si>
    <t xml:space="preserve">10.6</t>
  </si>
  <si>
    <t xml:space="preserve">3.4</t>
  </si>
  <si>
    <t xml:space="preserve">3.5</t>
  </si>
  <si>
    <t xml:space="preserve">60.0</t>
  </si>
  <si>
    <t xml:space="preserve">Erbenheim</t>
  </si>
  <si>
    <t xml:space="preserve">27.8</t>
  </si>
  <si>
    <t xml:space="preserve">18.9</t>
  </si>
  <si>
    <t xml:space="preserve">9.5</t>
  </si>
  <si>
    <t xml:space="preserve">4.1</t>
  </si>
  <si>
    <t xml:space="preserve">46.9</t>
  </si>
  <si>
    <t xml:space="preserve">Biebrich</t>
  </si>
  <si>
    <t xml:space="preserve">26.5</t>
  </si>
  <si>
    <t xml:space="preserve">22.2</t>
  </si>
  <si>
    <t xml:space="preserve">21.1</t>
  </si>
  <si>
    <t xml:space="preserve">7.2</t>
  </si>
  <si>
    <t xml:space="preserve">13.9</t>
  </si>
  <si>
    <t xml:space="preserve">48.2</t>
  </si>
  <si>
    <t xml:space="preserve">Dotzheim</t>
  </si>
  <si>
    <t xml:space="preserve">34.5</t>
  </si>
  <si>
    <t xml:space="preserve">22.5</t>
  </si>
  <si>
    <t xml:space="preserve">17.9</t>
  </si>
  <si>
    <t xml:space="preserve">8.5</t>
  </si>
  <si>
    <t xml:space="preserve">9.3</t>
  </si>
  <si>
    <t xml:space="preserve">2.4</t>
  </si>
  <si>
    <t xml:space="preserve">48.6</t>
  </si>
  <si>
    <t xml:space="preserve">Rambach</t>
  </si>
  <si>
    <t xml:space="preserve">30.8</t>
  </si>
  <si>
    <t xml:space="preserve">28.3</t>
  </si>
  <si>
    <t xml:space="preserve">7.0</t>
  </si>
  <si>
    <t xml:space="preserve">2.8</t>
  </si>
  <si>
    <t xml:space="preserve">2.9</t>
  </si>
  <si>
    <t xml:space="preserve">64.1</t>
  </si>
  <si>
    <t xml:space="preserve">Heßloch</t>
  </si>
  <si>
    <t xml:space="preserve">30.1</t>
  </si>
  <si>
    <t xml:space="preserve">34.4</t>
  </si>
  <si>
    <t xml:space="preserve">14.5</t>
  </si>
  <si>
    <t xml:space="preserve">6.3</t>
  </si>
  <si>
    <t xml:space="preserve">11.4</t>
  </si>
  <si>
    <t xml:space="preserve">0.9</t>
  </si>
  <si>
    <t xml:space="preserve">1.8</t>
  </si>
  <si>
    <t xml:space="preserve">76.2</t>
  </si>
  <si>
    <t xml:space="preserve">Kloppenheim</t>
  </si>
  <si>
    <t xml:space="preserve">30.7</t>
  </si>
  <si>
    <t xml:space="preserve">25.7</t>
  </si>
  <si>
    <t xml:space="preserve">21.4</t>
  </si>
  <si>
    <t xml:space="preserve">10.5</t>
  </si>
  <si>
    <t xml:space="preserve">2.3</t>
  </si>
  <si>
    <t xml:space="preserve">65.5</t>
  </si>
  <si>
    <t xml:space="preserve">Igstadt</t>
  </si>
  <si>
    <t xml:space="preserve">30.9</t>
  </si>
  <si>
    <t xml:space="preserve">27.7</t>
  </si>
  <si>
    <t xml:space="preserve">19.8</t>
  </si>
  <si>
    <t xml:space="preserve">4.4</t>
  </si>
  <si>
    <t xml:space="preserve">8.7</t>
  </si>
  <si>
    <t xml:space="preserve">3.0</t>
  </si>
  <si>
    <t xml:space="preserve">64.2</t>
  </si>
  <si>
    <t xml:space="preserve">Nordenstadt</t>
  </si>
  <si>
    <t xml:space="preserve">26.7</t>
  </si>
  <si>
    <t xml:space="preserve">29.4</t>
  </si>
  <si>
    <t xml:space="preserve">16.3</t>
  </si>
  <si>
    <t xml:space="preserve">5.3</t>
  </si>
  <si>
    <t xml:space="preserve">10.8</t>
  </si>
  <si>
    <t xml:space="preserve">59.0</t>
  </si>
  <si>
    <t xml:space="preserve">Delkenheim</t>
  </si>
  <si>
    <t xml:space="preserve">31.4</t>
  </si>
  <si>
    <t xml:space="preserve">14.6</t>
  </si>
  <si>
    <t xml:space="preserve">6.7</t>
  </si>
  <si>
    <t xml:space="preserve">10.2</t>
  </si>
  <si>
    <t xml:space="preserve">52.9</t>
  </si>
  <si>
    <t xml:space="preserve">Schierstein</t>
  </si>
  <si>
    <t xml:space="preserve">27.3</t>
  </si>
  <si>
    <t xml:space="preserve">34.3</t>
  </si>
  <si>
    <t xml:space="preserve">16.1</t>
  </si>
  <si>
    <t xml:space="preserve">6.2</t>
  </si>
  <si>
    <t xml:space="preserve">7.8</t>
  </si>
  <si>
    <t xml:space="preserve">3.8</t>
  </si>
  <si>
    <t xml:space="preserve">51.7</t>
  </si>
  <si>
    <t xml:space="preserve">Frauenstein</t>
  </si>
  <si>
    <t xml:space="preserve">33.3</t>
  </si>
  <si>
    <t xml:space="preserve">12.2</t>
  </si>
  <si>
    <t xml:space="preserve">7.7</t>
  </si>
  <si>
    <t xml:space="preserve">9.8</t>
  </si>
  <si>
    <t xml:space="preserve">67.0</t>
  </si>
  <si>
    <t xml:space="preserve">Naurod</t>
  </si>
  <si>
    <t xml:space="preserve">25.5</t>
  </si>
  <si>
    <t xml:space="preserve">34.6</t>
  </si>
  <si>
    <t xml:space="preserve">17.7</t>
  </si>
  <si>
    <t xml:space="preserve">70.1</t>
  </si>
  <si>
    <t xml:space="preserve">Auringen</t>
  </si>
  <si>
    <t xml:space="preserve">27.4</t>
  </si>
  <si>
    <t xml:space="preserve">27.6</t>
  </si>
  <si>
    <t xml:space="preserve">9.6</t>
  </si>
  <si>
    <t xml:space="preserve">4.7</t>
  </si>
  <si>
    <t xml:space="preserve">70.7</t>
  </si>
  <si>
    <t xml:space="preserve">Medenbach</t>
  </si>
  <si>
    <t xml:space="preserve">28.9</t>
  </si>
  <si>
    <t xml:space="preserve">27.1</t>
  </si>
  <si>
    <t xml:space="preserve">17.0</t>
  </si>
  <si>
    <t xml:space="preserve">8.3</t>
  </si>
  <si>
    <t xml:space="preserve">4.3</t>
  </si>
  <si>
    <t xml:space="preserve">52.4</t>
  </si>
  <si>
    <t xml:space="preserve">Breckenheim</t>
  </si>
  <si>
    <t xml:space="preserve">28.2</t>
  </si>
  <si>
    <t xml:space="preserve">34.2</t>
  </si>
  <si>
    <t xml:space="preserve">18.5</t>
  </si>
  <si>
    <t xml:space="preserve">6.8</t>
  </si>
  <si>
    <t xml:space="preserve">5.0</t>
  </si>
  <si>
    <t xml:space="preserve">66.6</t>
  </si>
  <si>
    <t xml:space="preserve">Amöneburg</t>
  </si>
  <si>
    <t xml:space="preserve">35.6</t>
  </si>
  <si>
    <t xml:space="preserve">17.5</t>
  </si>
  <si>
    <t xml:space="preserve">12.1</t>
  </si>
  <si>
    <t xml:space="preserve">5.4</t>
  </si>
  <si>
    <t xml:space="preserve">32.6</t>
  </si>
  <si>
    <t xml:space="preserve">Kastel</t>
  </si>
  <si>
    <t xml:space="preserve">23.7</t>
  </si>
  <si>
    <t xml:space="preserve">20.1</t>
  </si>
  <si>
    <t xml:space="preserve">45.7</t>
  </si>
  <si>
    <t xml:space="preserve">Kostheim</t>
  </si>
  <si>
    <t xml:space="preserve">28.8</t>
  </si>
  <si>
    <t xml:space="preserve">19.7</t>
  </si>
  <si>
    <t xml:space="preserve">5.2</t>
  </si>
  <si>
    <t xml:space="preserve">45.3</t>
  </si>
  <si>
    <t xml:space="preserve">Gesamt (Wiesbaden)</t>
  </si>
  <si>
    <t xml:space="preserve">26.8</t>
  </si>
  <si>
    <t xml:space="preserve">24.2</t>
  </si>
  <si>
    <t xml:space="preserve">23.2</t>
  </si>
  <si>
    <t xml:space="preserve">6.1</t>
  </si>
  <si>
    <t xml:space="preserve">10.4</t>
  </si>
  <si>
    <t xml:space="preserve">53.5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</si>
</sst>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true" showOutlineSymbols="true" defaultGridColor="true" view="normal" topLeftCell="N11" colorId="64" zoomScale="90" zoomScaleNormal="90" zoomScalePageLayoutView="100" workbookViewId="0">
      <selection pane="topLeft" activeCell="T16" activeCellId="0" sqref="T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3.24"/>
    <col collapsed="false" customWidth="true" hidden="false" outlineLevel="0" max="2" min="2" style="0" width="18.64"/>
    <col collapsed="false" customWidth="true" hidden="false" outlineLevel="0" max="3" min="3" style="0" width="24.14"/>
    <col collapsed="false" customWidth="true" hidden="false" outlineLevel="0" max="4" min="4" style="0" width="23.65"/>
    <col collapsed="false" customWidth="true" hidden="false" outlineLevel="0" max="5" min="5" style="0" width="20.24"/>
    <col collapsed="false" customWidth="true" hidden="false" outlineLevel="0" max="6" min="6" style="0" width="18.34"/>
    <col collapsed="false" customWidth="true" hidden="false" outlineLevel="0" max="7" min="7" style="0" width="28.25"/>
    <col collapsed="false" customWidth="true" hidden="false" outlineLevel="0" max="8" min="8" style="0" width="31.56"/>
    <col collapsed="false" customWidth="true" hidden="false" outlineLevel="0" max="9" min="9" style="0" width="15.64"/>
    <col collapsed="false" customWidth="true" hidden="false" outlineLevel="0" max="10" min="10" style="0" width="21.14"/>
    <col collapsed="false" customWidth="true" hidden="false" outlineLevel="0" max="11" min="11" style="0" width="20.64"/>
    <col collapsed="false" customWidth="true" hidden="false" outlineLevel="0" max="12" min="12" style="0" width="17.23"/>
    <col collapsed="false" customWidth="true" hidden="false" outlineLevel="0" max="13" min="13" style="0" width="15.33"/>
    <col collapsed="false" customWidth="true" hidden="false" outlineLevel="0" max="14" min="14" style="0" width="25.25"/>
    <col collapsed="false" customWidth="true" hidden="false" outlineLevel="0" max="15" min="15" style="0" width="28.56"/>
    <col collapsed="false" customWidth="true" hidden="false" outlineLevel="0" max="16" min="16" style="0" width="11.12"/>
    <col collapsed="false" customWidth="true" hidden="false" outlineLevel="0" max="17" min="17" style="0" width="12.93"/>
    <col collapsed="false" customWidth="true" hidden="false" outlineLevel="0" max="18" min="18" style="0" width="9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2.8" hidden="false" customHeight="false" outlineLevel="0" collapsed="false">
      <c r="A2" s="0" t="s">
        <v>19</v>
      </c>
      <c r="B2" s="0" t="n">
        <v>1794</v>
      </c>
      <c r="C2" s="0" t="n">
        <v>1182</v>
      </c>
      <c r="D2" s="0" t="n">
        <v>2797</v>
      </c>
      <c r="E2" s="0" t="n">
        <v>378</v>
      </c>
      <c r="F2" s="0" t="n">
        <v>701</v>
      </c>
      <c r="G2" s="0" t="n">
        <v>676</v>
      </c>
      <c r="H2" s="0" t="n">
        <v>207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  <c r="O2" s="0" t="s">
        <v>26</v>
      </c>
      <c r="P2" s="0" t="n">
        <v>7821</v>
      </c>
      <c r="Q2" s="0" t="n">
        <v>15512</v>
      </c>
      <c r="R2" s="0" t="s">
        <v>27</v>
      </c>
      <c r="S2" s="0" t="n">
        <f aca="false">SUM(B2:H2)</f>
        <v>7735</v>
      </c>
      <c r="T2" s="0" t="n">
        <f aca="false">P2-S2</f>
        <v>86</v>
      </c>
    </row>
    <row r="3" customFormat="false" ht="12.8" hidden="false" customHeight="false" outlineLevel="0" collapsed="false">
      <c r="A3" s="0" t="s">
        <v>28</v>
      </c>
      <c r="B3" s="0" t="n">
        <v>2709</v>
      </c>
      <c r="C3" s="0" t="n">
        <v>3199</v>
      </c>
      <c r="D3" s="0" t="n">
        <v>2707</v>
      </c>
      <c r="E3" s="0" t="n">
        <v>512</v>
      </c>
      <c r="F3" s="0" t="n">
        <v>1578</v>
      </c>
      <c r="G3" s="0" t="n">
        <v>429</v>
      </c>
      <c r="H3" s="0" t="n">
        <v>249</v>
      </c>
      <c r="I3" s="0" t="s">
        <v>29</v>
      </c>
      <c r="J3" s="0" t="s">
        <v>30</v>
      </c>
      <c r="K3" s="0" t="s">
        <v>29</v>
      </c>
      <c r="L3" s="0" t="s">
        <v>31</v>
      </c>
      <c r="M3" s="0" t="s">
        <v>32</v>
      </c>
      <c r="N3" s="0" t="s">
        <v>33</v>
      </c>
      <c r="O3" s="0" t="s">
        <v>34</v>
      </c>
      <c r="P3" s="0" t="n">
        <v>11474</v>
      </c>
      <c r="Q3" s="0" t="n">
        <v>17781</v>
      </c>
      <c r="R3" s="0" t="s">
        <v>35</v>
      </c>
      <c r="S3" s="0" t="n">
        <f aca="false">SUM(B3:H3)</f>
        <v>11383</v>
      </c>
      <c r="T3" s="0" t="n">
        <f aca="false">P3-S3</f>
        <v>91</v>
      </c>
    </row>
    <row r="4" customFormat="false" ht="12.8" hidden="false" customHeight="false" outlineLevel="0" collapsed="false">
      <c r="A4" s="0" t="s">
        <v>36</v>
      </c>
      <c r="B4" s="0" t="n">
        <v>2270</v>
      </c>
      <c r="C4" s="0" t="n">
        <v>2106</v>
      </c>
      <c r="D4" s="0" t="n">
        <v>2456</v>
      </c>
      <c r="E4" s="0" t="n">
        <v>454</v>
      </c>
      <c r="F4" s="0" t="n">
        <v>1177</v>
      </c>
      <c r="G4" s="0" t="n">
        <v>389</v>
      </c>
      <c r="H4" s="0" t="n">
        <v>303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n">
        <v>9238</v>
      </c>
      <c r="Q4" s="0" t="n">
        <v>15336</v>
      </c>
      <c r="R4" s="0" t="s">
        <v>44</v>
      </c>
      <c r="S4" s="0" t="n">
        <f aca="false">SUM(B4:H4)</f>
        <v>9155</v>
      </c>
      <c r="T4" s="0" t="n">
        <f aca="false">P4-S4</f>
        <v>83</v>
      </c>
    </row>
    <row r="5" customFormat="false" ht="12.8" hidden="false" customHeight="false" outlineLevel="0" collapsed="false">
      <c r="A5" s="0" t="s">
        <v>45</v>
      </c>
      <c r="B5" s="0" t="n">
        <v>2159</v>
      </c>
      <c r="C5" s="0" t="n">
        <v>1320</v>
      </c>
      <c r="D5" s="0" t="n">
        <v>2276</v>
      </c>
      <c r="E5" s="0" t="n">
        <v>388</v>
      </c>
      <c r="F5" s="0" t="n">
        <v>560</v>
      </c>
      <c r="G5" s="0" t="n">
        <v>569</v>
      </c>
      <c r="H5" s="0" t="n">
        <v>251</v>
      </c>
      <c r="I5" s="0" t="s">
        <v>46</v>
      </c>
      <c r="J5" s="0" t="s">
        <v>47</v>
      </c>
      <c r="K5" s="0" t="s">
        <v>48</v>
      </c>
      <c r="L5" s="0" t="s">
        <v>49</v>
      </c>
      <c r="M5" s="0" t="s">
        <v>50</v>
      </c>
      <c r="N5" s="0" t="s">
        <v>51</v>
      </c>
      <c r="O5" s="0" t="s">
        <v>43</v>
      </c>
      <c r="P5" s="0" t="n">
        <v>7594</v>
      </c>
      <c r="Q5" s="0" t="n">
        <v>15275</v>
      </c>
      <c r="R5" s="0" t="s">
        <v>52</v>
      </c>
      <c r="S5" s="0" t="n">
        <f aca="false">SUM(B5:H5)</f>
        <v>7523</v>
      </c>
      <c r="T5" s="0" t="n">
        <f aca="false">P5-S5</f>
        <v>71</v>
      </c>
    </row>
    <row r="6" customFormat="false" ht="12.8" hidden="false" customHeight="false" outlineLevel="0" collapsed="false">
      <c r="A6" s="0" t="s">
        <v>53</v>
      </c>
      <c r="B6" s="0" t="n">
        <v>915</v>
      </c>
      <c r="C6" s="0" t="n">
        <v>735</v>
      </c>
      <c r="D6" s="0" t="n">
        <v>390</v>
      </c>
      <c r="E6" s="0" t="n">
        <v>343</v>
      </c>
      <c r="F6" s="0" t="n">
        <v>274</v>
      </c>
      <c r="G6" s="0" t="n">
        <v>123</v>
      </c>
      <c r="H6" s="0" t="n">
        <v>89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42</v>
      </c>
      <c r="O6" s="0" t="s">
        <v>59</v>
      </c>
      <c r="P6" s="0" t="n">
        <v>2901</v>
      </c>
      <c r="Q6" s="0" t="n">
        <v>7058</v>
      </c>
      <c r="R6" s="0" t="s">
        <v>60</v>
      </c>
      <c r="S6" s="0" t="n">
        <f aca="false">SUM(B6:H6)</f>
        <v>2869</v>
      </c>
      <c r="T6" s="0" t="n">
        <f aca="false">P6-S6</f>
        <v>32</v>
      </c>
    </row>
    <row r="7" customFormat="false" ht="12.8" hidden="false" customHeight="false" outlineLevel="0" collapsed="false">
      <c r="A7" s="0" t="s">
        <v>61</v>
      </c>
      <c r="B7" s="0" t="n">
        <v>1354</v>
      </c>
      <c r="C7" s="0" t="n">
        <v>669</v>
      </c>
      <c r="D7" s="0" t="n">
        <v>2373</v>
      </c>
      <c r="E7" s="0" t="n">
        <v>212</v>
      </c>
      <c r="F7" s="0" t="n">
        <v>378</v>
      </c>
      <c r="G7" s="0" t="n">
        <v>624</v>
      </c>
      <c r="H7" s="0" t="n">
        <v>157</v>
      </c>
      <c r="I7" s="0" t="s">
        <v>62</v>
      </c>
      <c r="J7" s="0" t="s">
        <v>63</v>
      </c>
      <c r="K7" s="0" t="s">
        <v>64</v>
      </c>
      <c r="L7" s="0" t="s">
        <v>65</v>
      </c>
      <c r="M7" s="0" t="s">
        <v>66</v>
      </c>
      <c r="N7" s="0" t="s">
        <v>67</v>
      </c>
      <c r="O7" s="0" t="s">
        <v>68</v>
      </c>
      <c r="P7" s="0" t="n">
        <v>5817</v>
      </c>
      <c r="Q7" s="0" t="n">
        <v>12093</v>
      </c>
      <c r="R7" s="0" t="s">
        <v>69</v>
      </c>
      <c r="S7" s="0" t="n">
        <f aca="false">SUM(B7:H7)</f>
        <v>5767</v>
      </c>
      <c r="T7" s="0" t="n">
        <f aca="false">P7-S7</f>
        <v>50</v>
      </c>
    </row>
    <row r="8" customFormat="false" ht="12.8" hidden="false" customHeight="false" outlineLevel="0" collapsed="false">
      <c r="A8" s="0" t="s">
        <v>70</v>
      </c>
      <c r="B8" s="0" t="n">
        <v>926</v>
      </c>
      <c r="C8" s="0" t="n">
        <v>1461</v>
      </c>
      <c r="D8" s="0" t="n">
        <v>799</v>
      </c>
      <c r="E8" s="0" t="n">
        <v>169</v>
      </c>
      <c r="F8" s="0" t="n">
        <v>756</v>
      </c>
      <c r="G8" s="0" t="n">
        <v>81</v>
      </c>
      <c r="H8" s="0" t="n">
        <v>111</v>
      </c>
      <c r="I8" s="0" t="s">
        <v>71</v>
      </c>
      <c r="J8" s="0" t="s">
        <v>72</v>
      </c>
      <c r="K8" s="0" t="s">
        <v>73</v>
      </c>
      <c r="L8" s="0" t="s">
        <v>74</v>
      </c>
      <c r="M8" s="0" t="s">
        <v>47</v>
      </c>
      <c r="N8" s="0" t="s">
        <v>75</v>
      </c>
      <c r="O8" s="0" t="s">
        <v>26</v>
      </c>
      <c r="P8" s="0" t="n">
        <v>4338</v>
      </c>
      <c r="Q8" s="0" t="n">
        <v>6352</v>
      </c>
      <c r="R8" s="0" t="s">
        <v>76</v>
      </c>
      <c r="S8" s="0" t="n">
        <f aca="false">SUM(B8:H8)</f>
        <v>4303</v>
      </c>
      <c r="T8" s="0" t="n">
        <f aca="false">P8-S8</f>
        <v>35</v>
      </c>
    </row>
    <row r="9" customFormat="false" ht="12.8" hidden="false" customHeight="false" outlineLevel="0" collapsed="false">
      <c r="A9" s="0" t="s">
        <v>77</v>
      </c>
      <c r="B9" s="0" t="n">
        <v>1590</v>
      </c>
      <c r="C9" s="0" t="n">
        <v>1563</v>
      </c>
      <c r="D9" s="0" t="n">
        <v>1130</v>
      </c>
      <c r="E9" s="0" t="n">
        <v>335</v>
      </c>
      <c r="F9" s="0" t="n">
        <v>603</v>
      </c>
      <c r="G9" s="0" t="n">
        <v>193</v>
      </c>
      <c r="H9" s="0" t="n">
        <v>197</v>
      </c>
      <c r="I9" s="0" t="s">
        <v>30</v>
      </c>
      <c r="J9" s="0" t="s">
        <v>78</v>
      </c>
      <c r="K9" s="0" t="s">
        <v>79</v>
      </c>
      <c r="L9" s="0" t="s">
        <v>80</v>
      </c>
      <c r="M9" s="0" t="s">
        <v>81</v>
      </c>
      <c r="N9" s="0" t="s">
        <v>82</v>
      </c>
      <c r="O9" s="0" t="s">
        <v>83</v>
      </c>
      <c r="P9" s="0" t="n">
        <v>5689</v>
      </c>
      <c r="Q9" s="0" t="n">
        <v>9480</v>
      </c>
      <c r="R9" s="0" t="s">
        <v>84</v>
      </c>
      <c r="S9" s="0" t="n">
        <f aca="false">SUM(B9:H9)</f>
        <v>5611</v>
      </c>
      <c r="T9" s="0" t="n">
        <f aca="false">P9-S9</f>
        <v>78</v>
      </c>
    </row>
    <row r="10" customFormat="false" ht="12.8" hidden="false" customHeight="false" outlineLevel="0" collapsed="false">
      <c r="A10" s="0" t="s">
        <v>85</v>
      </c>
      <c r="B10" s="0" t="n">
        <v>867</v>
      </c>
      <c r="C10" s="0" t="n">
        <v>859</v>
      </c>
      <c r="D10" s="0" t="n">
        <v>591</v>
      </c>
      <c r="E10" s="0" t="n">
        <v>235</v>
      </c>
      <c r="F10" s="0" t="n">
        <v>297</v>
      </c>
      <c r="G10" s="0" t="n">
        <v>109</v>
      </c>
      <c r="H10" s="0" t="n">
        <v>128</v>
      </c>
      <c r="I10" s="0" t="s">
        <v>86</v>
      </c>
      <c r="J10" s="0" t="s">
        <v>78</v>
      </c>
      <c r="K10" s="0" t="s">
        <v>87</v>
      </c>
      <c r="L10" s="0" t="s">
        <v>51</v>
      </c>
      <c r="M10" s="0" t="s">
        <v>88</v>
      </c>
      <c r="N10" s="0" t="s">
        <v>83</v>
      </c>
      <c r="O10" s="0" t="s">
        <v>89</v>
      </c>
      <c r="P10" s="0" t="n">
        <v>3121</v>
      </c>
      <c r="Q10" s="0" t="n">
        <v>6655</v>
      </c>
      <c r="R10" s="0" t="s">
        <v>90</v>
      </c>
      <c r="S10" s="0" t="n">
        <f aca="false">SUM(B10:H10)</f>
        <v>3086</v>
      </c>
      <c r="T10" s="0" t="n">
        <f aca="false">P10-S10</f>
        <v>35</v>
      </c>
    </row>
    <row r="11" customFormat="false" ht="12.8" hidden="false" customHeight="false" outlineLevel="0" collapsed="false">
      <c r="A11" s="0" t="s">
        <v>91</v>
      </c>
      <c r="B11" s="0" t="n">
        <v>3459</v>
      </c>
      <c r="C11" s="0" t="n">
        <v>2898</v>
      </c>
      <c r="D11" s="0" t="n">
        <v>2754</v>
      </c>
      <c r="E11" s="0" t="n">
        <v>945</v>
      </c>
      <c r="F11" s="0" t="n">
        <v>1811</v>
      </c>
      <c r="G11" s="0" t="n">
        <v>630</v>
      </c>
      <c r="H11" s="0" t="n">
        <v>408</v>
      </c>
      <c r="I11" s="0" t="s">
        <v>92</v>
      </c>
      <c r="J11" s="0" t="s">
        <v>93</v>
      </c>
      <c r="K11" s="0" t="s">
        <v>94</v>
      </c>
      <c r="L11" s="0" t="s">
        <v>95</v>
      </c>
      <c r="M11" s="0" t="s">
        <v>96</v>
      </c>
      <c r="N11" s="0" t="s">
        <v>23</v>
      </c>
      <c r="O11" s="0" t="s">
        <v>59</v>
      </c>
      <c r="P11" s="0" t="n">
        <v>13069</v>
      </c>
      <c r="Q11" s="0" t="n">
        <v>27124</v>
      </c>
      <c r="R11" s="0" t="s">
        <v>97</v>
      </c>
      <c r="S11" s="0" t="n">
        <f aca="false">SUM(B11:H11)</f>
        <v>12905</v>
      </c>
      <c r="T11" s="0" t="n">
        <f aca="false">P11-S11</f>
        <v>164</v>
      </c>
    </row>
    <row r="12" customFormat="false" ht="12.8" hidden="false" customHeight="false" outlineLevel="0" collapsed="false">
      <c r="A12" s="0" t="s">
        <v>98</v>
      </c>
      <c r="B12" s="0" t="n">
        <v>3169</v>
      </c>
      <c r="C12" s="0" t="n">
        <v>2068</v>
      </c>
      <c r="D12" s="0" t="n">
        <v>1644</v>
      </c>
      <c r="E12" s="0" t="n">
        <v>783</v>
      </c>
      <c r="F12" s="0" t="n">
        <v>853</v>
      </c>
      <c r="G12" s="0" t="n">
        <v>338</v>
      </c>
      <c r="H12" s="0" t="n">
        <v>223</v>
      </c>
      <c r="I12" s="0" t="s">
        <v>99</v>
      </c>
      <c r="J12" s="0" t="s">
        <v>100</v>
      </c>
      <c r="K12" s="0" t="s">
        <v>101</v>
      </c>
      <c r="L12" s="0" t="s">
        <v>102</v>
      </c>
      <c r="M12" s="0" t="s">
        <v>103</v>
      </c>
      <c r="N12" s="0" t="s">
        <v>33</v>
      </c>
      <c r="O12" s="0" t="s">
        <v>104</v>
      </c>
      <c r="P12" s="0" t="n">
        <v>9185</v>
      </c>
      <c r="Q12" s="0" t="n">
        <v>18899</v>
      </c>
      <c r="R12" s="0" t="s">
        <v>105</v>
      </c>
      <c r="S12" s="0" t="n">
        <f aca="false">SUM(B12:H12)</f>
        <v>9078</v>
      </c>
      <c r="T12" s="0" t="n">
        <f aca="false">P12-S12</f>
        <v>107</v>
      </c>
    </row>
    <row r="13" customFormat="false" ht="12.8" hidden="false" customHeight="false" outlineLevel="0" collapsed="false">
      <c r="A13" s="0" t="s">
        <v>106</v>
      </c>
      <c r="B13" s="0" t="n">
        <v>345</v>
      </c>
      <c r="C13" s="0" t="n">
        <v>317</v>
      </c>
      <c r="D13" s="0" t="n">
        <v>201</v>
      </c>
      <c r="E13" s="0" t="n">
        <v>78</v>
      </c>
      <c r="F13" s="0" t="n">
        <v>106</v>
      </c>
      <c r="G13" s="0" t="n">
        <v>31</v>
      </c>
      <c r="H13" s="0" t="n">
        <v>32</v>
      </c>
      <c r="I13" s="0" t="s">
        <v>107</v>
      </c>
      <c r="J13" s="0" t="s">
        <v>108</v>
      </c>
      <c r="K13" s="0" t="s">
        <v>101</v>
      </c>
      <c r="L13" s="0" t="s">
        <v>109</v>
      </c>
      <c r="M13" s="0" t="s">
        <v>88</v>
      </c>
      <c r="N13" s="0" t="s">
        <v>110</v>
      </c>
      <c r="O13" s="0" t="s">
        <v>111</v>
      </c>
      <c r="P13" s="0" t="n">
        <v>1121</v>
      </c>
      <c r="Q13" s="0" t="n">
        <v>1750</v>
      </c>
      <c r="R13" s="0" t="s">
        <v>112</v>
      </c>
      <c r="S13" s="0" t="n">
        <f aca="false">SUM(B13:H13)</f>
        <v>1110</v>
      </c>
      <c r="T13" s="0" t="n">
        <f aca="false">P13-S13</f>
        <v>11</v>
      </c>
    </row>
    <row r="14" customFormat="false" ht="12.8" hidden="false" customHeight="false" outlineLevel="0" collapsed="false">
      <c r="A14" s="0" t="s">
        <v>113</v>
      </c>
      <c r="B14" s="0" t="n">
        <v>135</v>
      </c>
      <c r="C14" s="0" t="n">
        <v>154</v>
      </c>
      <c r="D14" s="0" t="n">
        <v>65</v>
      </c>
      <c r="E14" s="0" t="n">
        <v>28</v>
      </c>
      <c r="F14" s="0" t="n">
        <v>51</v>
      </c>
      <c r="G14" s="0" t="n">
        <v>4</v>
      </c>
      <c r="H14" s="0" t="n">
        <v>8</v>
      </c>
      <c r="I14" s="0" t="s">
        <v>114</v>
      </c>
      <c r="J14" s="0" t="s">
        <v>115</v>
      </c>
      <c r="K14" s="0" t="s">
        <v>116</v>
      </c>
      <c r="L14" s="0" t="s">
        <v>117</v>
      </c>
      <c r="M14" s="0" t="s">
        <v>118</v>
      </c>
      <c r="N14" s="0" t="s">
        <v>119</v>
      </c>
      <c r="O14" s="0" t="s">
        <v>120</v>
      </c>
      <c r="P14" s="0" t="n">
        <v>448</v>
      </c>
      <c r="Q14" s="0" t="n">
        <v>588</v>
      </c>
      <c r="R14" s="0" t="s">
        <v>121</v>
      </c>
      <c r="S14" s="0" t="n">
        <f aca="false">SUM(B14:H14)</f>
        <v>445</v>
      </c>
      <c r="T14" s="0" t="n">
        <f aca="false">P14-S14</f>
        <v>3</v>
      </c>
    </row>
    <row r="15" customFormat="false" ht="12.8" hidden="false" customHeight="false" outlineLevel="0" collapsed="false">
      <c r="A15" s="0" t="s">
        <v>122</v>
      </c>
      <c r="B15" s="0" t="n">
        <v>360</v>
      </c>
      <c r="C15" s="0" t="n">
        <v>301</v>
      </c>
      <c r="D15" s="0" t="n">
        <v>251</v>
      </c>
      <c r="E15" s="0" t="n">
        <v>58</v>
      </c>
      <c r="F15" s="0" t="n">
        <v>123</v>
      </c>
      <c r="G15" s="0" t="n">
        <v>34</v>
      </c>
      <c r="H15" s="0" t="n">
        <v>27</v>
      </c>
      <c r="I15" s="0" t="s">
        <v>123</v>
      </c>
      <c r="J15" s="0" t="s">
        <v>124</v>
      </c>
      <c r="K15" s="0" t="s">
        <v>125</v>
      </c>
      <c r="L15" s="0" t="s">
        <v>40</v>
      </c>
      <c r="M15" s="0" t="s">
        <v>126</v>
      </c>
      <c r="N15" s="0" t="s">
        <v>111</v>
      </c>
      <c r="O15" s="0" t="s">
        <v>127</v>
      </c>
      <c r="P15" s="0" t="n">
        <v>1172</v>
      </c>
      <c r="Q15" s="0" t="n">
        <v>1788</v>
      </c>
      <c r="R15" s="0" t="s">
        <v>128</v>
      </c>
      <c r="S15" s="0" t="n">
        <f aca="false">SUM(B15:H15)</f>
        <v>1154</v>
      </c>
      <c r="T15" s="0" t="n">
        <f aca="false">P15-S15</f>
        <v>18</v>
      </c>
    </row>
    <row r="16" customFormat="false" ht="12.8" hidden="false" customHeight="false" outlineLevel="0" collapsed="false">
      <c r="A16" s="0" t="s">
        <v>129</v>
      </c>
      <c r="B16" s="0" t="n">
        <v>350</v>
      </c>
      <c r="C16" s="0" t="n">
        <v>313</v>
      </c>
      <c r="D16" s="0" t="n">
        <v>224</v>
      </c>
      <c r="E16" s="0" t="n">
        <v>50</v>
      </c>
      <c r="F16" s="0" t="n">
        <v>98</v>
      </c>
      <c r="G16" s="0" t="n">
        <v>34</v>
      </c>
      <c r="H16" s="0" t="n">
        <v>50</v>
      </c>
      <c r="I16" s="0" t="s">
        <v>130</v>
      </c>
      <c r="J16" s="0" t="s">
        <v>131</v>
      </c>
      <c r="K16" s="0" t="s">
        <v>132</v>
      </c>
      <c r="L16" s="0" t="s">
        <v>133</v>
      </c>
      <c r="M16" s="0" t="s">
        <v>134</v>
      </c>
      <c r="N16" s="0" t="s">
        <v>135</v>
      </c>
      <c r="O16" s="0" t="s">
        <v>133</v>
      </c>
      <c r="P16" s="0" t="n">
        <v>1131</v>
      </c>
      <c r="Q16" s="0" t="n">
        <v>1762</v>
      </c>
      <c r="R16" s="0" t="s">
        <v>136</v>
      </c>
      <c r="S16" s="0" t="n">
        <f aca="false">SUM(B16:H16)</f>
        <v>1119</v>
      </c>
      <c r="T16" s="0" t="n">
        <f aca="false">P16-S16</f>
        <v>12</v>
      </c>
    </row>
    <row r="17" customFormat="false" ht="12.8" hidden="false" customHeight="false" outlineLevel="0" collapsed="false">
      <c r="A17" s="0" t="s">
        <v>137</v>
      </c>
      <c r="B17" s="0" t="n">
        <v>959</v>
      </c>
      <c r="C17" s="0" t="n">
        <v>1058</v>
      </c>
      <c r="D17" s="0" t="n">
        <v>586</v>
      </c>
      <c r="E17" s="0" t="n">
        <v>191</v>
      </c>
      <c r="F17" s="0" t="n">
        <v>304</v>
      </c>
      <c r="G17" s="0" t="n">
        <v>79</v>
      </c>
      <c r="H17" s="0" t="n">
        <v>387</v>
      </c>
      <c r="I17" s="0" t="s">
        <v>138</v>
      </c>
      <c r="J17" s="0" t="s">
        <v>139</v>
      </c>
      <c r="K17" s="0" t="s">
        <v>140</v>
      </c>
      <c r="L17" s="0" t="s">
        <v>141</v>
      </c>
      <c r="M17" s="0" t="s">
        <v>102</v>
      </c>
      <c r="N17" s="0" t="s">
        <v>34</v>
      </c>
      <c r="O17" s="0" t="s">
        <v>142</v>
      </c>
      <c r="P17" s="0" t="n">
        <v>3594</v>
      </c>
      <c r="Q17" s="0" t="n">
        <v>6089</v>
      </c>
      <c r="R17" s="0" t="s">
        <v>143</v>
      </c>
      <c r="S17" s="0" t="n">
        <f aca="false">SUM(B17:H17)</f>
        <v>3564</v>
      </c>
      <c r="T17" s="0" t="n">
        <f aca="false">P17-S17</f>
        <v>30</v>
      </c>
    </row>
    <row r="18" customFormat="false" ht="12.8" hidden="false" customHeight="false" outlineLevel="0" collapsed="false">
      <c r="A18" s="0" t="s">
        <v>144</v>
      </c>
      <c r="B18" s="0" t="n">
        <v>617</v>
      </c>
      <c r="C18" s="0" t="n">
        <v>556</v>
      </c>
      <c r="D18" s="0" t="n">
        <v>287</v>
      </c>
      <c r="E18" s="0" t="n">
        <v>132</v>
      </c>
      <c r="F18" s="0" t="n">
        <v>201</v>
      </c>
      <c r="G18" s="0" t="n">
        <v>56</v>
      </c>
      <c r="H18" s="0" t="n">
        <v>80</v>
      </c>
      <c r="I18" s="0" t="s">
        <v>145</v>
      </c>
      <c r="J18" s="0" t="s">
        <v>108</v>
      </c>
      <c r="K18" s="0" t="s">
        <v>146</v>
      </c>
      <c r="L18" s="0" t="s">
        <v>147</v>
      </c>
      <c r="M18" s="0" t="s">
        <v>148</v>
      </c>
      <c r="N18" s="0" t="s">
        <v>110</v>
      </c>
      <c r="O18" s="0" t="s">
        <v>89</v>
      </c>
      <c r="P18" s="0" t="n">
        <v>1965</v>
      </c>
      <c r="Q18" s="0" t="n">
        <v>3715</v>
      </c>
      <c r="R18" s="0" t="s">
        <v>149</v>
      </c>
      <c r="S18" s="0" t="n">
        <f aca="false">SUM(B18:H18)</f>
        <v>1929</v>
      </c>
      <c r="T18" s="0" t="n">
        <f aca="false">P18-S18</f>
        <v>36</v>
      </c>
    </row>
    <row r="19" customFormat="false" ht="12.8" hidden="false" customHeight="false" outlineLevel="0" collapsed="false">
      <c r="A19" s="0" t="s">
        <v>150</v>
      </c>
      <c r="B19" s="0" t="n">
        <v>1144</v>
      </c>
      <c r="C19" s="0" t="n">
        <v>1435</v>
      </c>
      <c r="D19" s="0" t="n">
        <v>675</v>
      </c>
      <c r="E19" s="0" t="n">
        <v>260</v>
      </c>
      <c r="F19" s="0" t="n">
        <v>327</v>
      </c>
      <c r="G19" s="0" t="n">
        <v>159</v>
      </c>
      <c r="H19" s="0" t="n">
        <v>129</v>
      </c>
      <c r="I19" s="0" t="s">
        <v>151</v>
      </c>
      <c r="J19" s="0" t="s">
        <v>152</v>
      </c>
      <c r="K19" s="0" t="s">
        <v>153</v>
      </c>
      <c r="L19" s="0" t="s">
        <v>154</v>
      </c>
      <c r="M19" s="0" t="s">
        <v>155</v>
      </c>
      <c r="N19" s="0" t="s">
        <v>156</v>
      </c>
      <c r="O19" s="0" t="s">
        <v>59</v>
      </c>
      <c r="P19" s="0" t="n">
        <v>4186</v>
      </c>
      <c r="Q19" s="0" t="n">
        <v>8097</v>
      </c>
      <c r="R19" s="0" t="s">
        <v>157</v>
      </c>
      <c r="S19" s="0" t="n">
        <f aca="false">SUM(B19:H19)</f>
        <v>4129</v>
      </c>
      <c r="T19" s="0" t="n">
        <f aca="false">P19-S19</f>
        <v>57</v>
      </c>
    </row>
    <row r="20" customFormat="false" ht="12.8" hidden="false" customHeight="false" outlineLevel="0" collapsed="false">
      <c r="A20" s="0" t="s">
        <v>158</v>
      </c>
      <c r="B20" s="0" t="n">
        <v>398</v>
      </c>
      <c r="C20" s="0" t="n">
        <v>430</v>
      </c>
      <c r="D20" s="0" t="n">
        <v>157</v>
      </c>
      <c r="E20" s="0" t="n">
        <v>100</v>
      </c>
      <c r="F20" s="0" t="n">
        <v>126</v>
      </c>
      <c r="G20" s="0" t="n">
        <v>25</v>
      </c>
      <c r="H20" s="0" t="n">
        <v>36</v>
      </c>
      <c r="I20" s="0" t="s">
        <v>107</v>
      </c>
      <c r="J20" s="0" t="s">
        <v>159</v>
      </c>
      <c r="K20" s="0" t="s">
        <v>160</v>
      </c>
      <c r="L20" s="0" t="s">
        <v>161</v>
      </c>
      <c r="M20" s="0" t="s">
        <v>162</v>
      </c>
      <c r="N20" s="0" t="s">
        <v>75</v>
      </c>
      <c r="O20" s="0" t="s">
        <v>110</v>
      </c>
      <c r="P20" s="0" t="n">
        <v>1291</v>
      </c>
      <c r="Q20" s="0" t="n">
        <v>1926</v>
      </c>
      <c r="R20" s="0" t="s">
        <v>163</v>
      </c>
      <c r="S20" s="0" t="n">
        <f aca="false">SUM(B20:H20)</f>
        <v>1272</v>
      </c>
      <c r="T20" s="0" t="n">
        <f aca="false">P20-S20</f>
        <v>19</v>
      </c>
    </row>
    <row r="21" customFormat="false" ht="12.8" hidden="false" customHeight="false" outlineLevel="0" collapsed="false">
      <c r="A21" s="0" t="s">
        <v>164</v>
      </c>
      <c r="B21" s="0" t="n">
        <v>647</v>
      </c>
      <c r="C21" s="0" t="n">
        <v>877</v>
      </c>
      <c r="D21" s="0" t="n">
        <v>448</v>
      </c>
      <c r="E21" s="0" t="n">
        <v>112</v>
      </c>
      <c r="F21" s="0" t="n">
        <v>271</v>
      </c>
      <c r="G21" s="0" t="n">
        <v>62</v>
      </c>
      <c r="H21" s="0" t="n">
        <v>88</v>
      </c>
      <c r="I21" s="0" t="s">
        <v>165</v>
      </c>
      <c r="J21" s="0" t="s">
        <v>166</v>
      </c>
      <c r="K21" s="0" t="s">
        <v>167</v>
      </c>
      <c r="L21" s="0" t="s">
        <v>133</v>
      </c>
      <c r="M21" s="0" t="s">
        <v>67</v>
      </c>
      <c r="N21" s="0" t="s">
        <v>104</v>
      </c>
      <c r="O21" s="0" t="s">
        <v>83</v>
      </c>
      <c r="P21" s="0" t="n">
        <v>2535</v>
      </c>
      <c r="Q21" s="0" t="n">
        <v>3614</v>
      </c>
      <c r="R21" s="0" t="s">
        <v>168</v>
      </c>
      <c r="S21" s="0" t="n">
        <f aca="false">SUM(B21:H21)</f>
        <v>2505</v>
      </c>
      <c r="T21" s="0" t="n">
        <f aca="false">P21-S21</f>
        <v>30</v>
      </c>
    </row>
    <row r="22" customFormat="false" ht="12.8" hidden="false" customHeight="false" outlineLevel="0" collapsed="false">
      <c r="A22" s="0" t="s">
        <v>169</v>
      </c>
      <c r="B22" s="0" t="n">
        <v>520</v>
      </c>
      <c r="C22" s="0" t="n">
        <v>523</v>
      </c>
      <c r="D22" s="0" t="n">
        <v>421</v>
      </c>
      <c r="E22" s="0" t="n">
        <v>101</v>
      </c>
      <c r="F22" s="0" t="n">
        <v>182</v>
      </c>
      <c r="G22" s="0" t="n">
        <v>50</v>
      </c>
      <c r="H22" s="0" t="n">
        <v>89</v>
      </c>
      <c r="I22" s="0" t="s">
        <v>170</v>
      </c>
      <c r="J22" s="0" t="s">
        <v>171</v>
      </c>
      <c r="K22" s="0" t="s">
        <v>93</v>
      </c>
      <c r="L22" s="0" t="s">
        <v>141</v>
      </c>
      <c r="M22" s="0" t="s">
        <v>172</v>
      </c>
      <c r="N22" s="0" t="s">
        <v>26</v>
      </c>
      <c r="O22" s="0" t="s">
        <v>173</v>
      </c>
      <c r="P22" s="0" t="n">
        <v>1896</v>
      </c>
      <c r="Q22" s="0" t="n">
        <v>2681</v>
      </c>
      <c r="R22" s="0" t="s">
        <v>174</v>
      </c>
      <c r="S22" s="0" t="n">
        <f aca="false">SUM(B22:H22)</f>
        <v>1886</v>
      </c>
      <c r="T22" s="0" t="n">
        <f aca="false">P22-S22</f>
        <v>10</v>
      </c>
    </row>
    <row r="23" customFormat="false" ht="12.8" hidden="false" customHeight="false" outlineLevel="0" collapsed="false">
      <c r="A23" s="0" t="s">
        <v>175</v>
      </c>
      <c r="B23" s="0" t="n">
        <v>301</v>
      </c>
      <c r="C23" s="0" t="n">
        <v>283</v>
      </c>
      <c r="D23" s="0" t="n">
        <v>177</v>
      </c>
      <c r="E23" s="0" t="n">
        <v>99</v>
      </c>
      <c r="F23" s="0" t="n">
        <v>87</v>
      </c>
      <c r="G23" s="0" t="n">
        <v>44</v>
      </c>
      <c r="H23" s="0" t="n">
        <v>45</v>
      </c>
      <c r="I23" s="0" t="s">
        <v>176</v>
      </c>
      <c r="J23" s="0" t="s">
        <v>177</v>
      </c>
      <c r="K23" s="0" t="s">
        <v>178</v>
      </c>
      <c r="L23" s="0" t="s">
        <v>88</v>
      </c>
      <c r="M23" s="0" t="s">
        <v>179</v>
      </c>
      <c r="N23" s="0" t="s">
        <v>42</v>
      </c>
      <c r="O23" s="0" t="s">
        <v>180</v>
      </c>
      <c r="P23" s="0" t="n">
        <v>1043</v>
      </c>
      <c r="Q23" s="0" t="n">
        <v>1989</v>
      </c>
      <c r="R23" s="0" t="s">
        <v>181</v>
      </c>
      <c r="S23" s="0" t="n">
        <f aca="false">SUM(B23:H23)</f>
        <v>1036</v>
      </c>
      <c r="T23" s="0" t="n">
        <f aca="false">P23-S23</f>
        <v>7</v>
      </c>
    </row>
    <row r="24" customFormat="false" ht="12.8" hidden="false" customHeight="false" outlineLevel="0" collapsed="false">
      <c r="A24" s="0" t="s">
        <v>182</v>
      </c>
      <c r="B24" s="0" t="n">
        <v>508</v>
      </c>
      <c r="C24" s="0" t="n">
        <v>616</v>
      </c>
      <c r="D24" s="0" t="n">
        <v>333</v>
      </c>
      <c r="E24" s="0" t="n">
        <v>76</v>
      </c>
      <c r="F24" s="0" t="n">
        <v>122</v>
      </c>
      <c r="G24" s="0" t="n">
        <v>43</v>
      </c>
      <c r="H24" s="0" t="n">
        <v>90</v>
      </c>
      <c r="I24" s="0" t="s">
        <v>183</v>
      </c>
      <c r="J24" s="0" t="s">
        <v>184</v>
      </c>
      <c r="K24" s="0" t="s">
        <v>185</v>
      </c>
      <c r="L24" s="0" t="s">
        <v>42</v>
      </c>
      <c r="M24" s="0" t="s">
        <v>186</v>
      </c>
      <c r="N24" s="0" t="s">
        <v>104</v>
      </c>
      <c r="O24" s="0" t="s">
        <v>187</v>
      </c>
      <c r="P24" s="0" t="n">
        <v>1802</v>
      </c>
      <c r="Q24" s="0" t="n">
        <v>2706</v>
      </c>
      <c r="R24" s="0" t="s">
        <v>188</v>
      </c>
      <c r="S24" s="0" t="n">
        <f aca="false">SUM(B24:H24)</f>
        <v>1788</v>
      </c>
      <c r="T24" s="0" t="n">
        <f aca="false">P24-S24</f>
        <v>14</v>
      </c>
    </row>
    <row r="25" customFormat="false" ht="12.8" hidden="false" customHeight="false" outlineLevel="0" collapsed="false">
      <c r="A25" s="0" t="s">
        <v>189</v>
      </c>
      <c r="B25" s="0" t="n">
        <v>118</v>
      </c>
      <c r="C25" s="0" t="n">
        <v>61</v>
      </c>
      <c r="D25" s="0" t="n">
        <v>58</v>
      </c>
      <c r="E25" s="0" t="n">
        <v>40</v>
      </c>
      <c r="F25" s="0" t="n">
        <v>21</v>
      </c>
      <c r="G25" s="0" t="n">
        <v>18</v>
      </c>
      <c r="H25" s="0" t="n">
        <v>13</v>
      </c>
      <c r="I25" s="0" t="s">
        <v>190</v>
      </c>
      <c r="J25" s="0" t="s">
        <v>73</v>
      </c>
      <c r="K25" s="0" t="s">
        <v>191</v>
      </c>
      <c r="L25" s="0" t="s">
        <v>192</v>
      </c>
      <c r="M25" s="0" t="s">
        <v>117</v>
      </c>
      <c r="N25" s="0" t="s">
        <v>193</v>
      </c>
      <c r="O25" s="0" t="s">
        <v>74</v>
      </c>
      <c r="P25" s="0" t="n">
        <v>331</v>
      </c>
      <c r="Q25" s="0" t="n">
        <v>1016</v>
      </c>
      <c r="R25" s="0" t="s">
        <v>194</v>
      </c>
      <c r="S25" s="0" t="n">
        <f aca="false">SUM(B25:H25)</f>
        <v>329</v>
      </c>
      <c r="T25" s="0" t="n">
        <f aca="false">P25-S25</f>
        <v>2</v>
      </c>
    </row>
    <row r="26" customFormat="false" ht="12.8" hidden="false" customHeight="false" outlineLevel="0" collapsed="false">
      <c r="A26" s="0" t="s">
        <v>195</v>
      </c>
      <c r="B26" s="0" t="n">
        <v>999</v>
      </c>
      <c r="C26" s="0" t="n">
        <v>846</v>
      </c>
      <c r="D26" s="0" t="n">
        <v>1142</v>
      </c>
      <c r="E26" s="0" t="n">
        <v>330</v>
      </c>
      <c r="F26" s="0" t="n">
        <v>350</v>
      </c>
      <c r="G26" s="0" t="n">
        <v>295</v>
      </c>
      <c r="H26" s="0" t="n">
        <v>199</v>
      </c>
      <c r="I26" s="0" t="s">
        <v>196</v>
      </c>
      <c r="J26" s="0" t="s">
        <v>197</v>
      </c>
      <c r="K26" s="0" t="s">
        <v>177</v>
      </c>
      <c r="L26" s="0" t="s">
        <v>155</v>
      </c>
      <c r="M26" s="0" t="s">
        <v>179</v>
      </c>
      <c r="N26" s="0" t="s">
        <v>109</v>
      </c>
      <c r="O26" s="0" t="s">
        <v>173</v>
      </c>
      <c r="P26" s="0" t="n">
        <v>4212</v>
      </c>
      <c r="Q26" s="0" t="n">
        <v>9210</v>
      </c>
      <c r="R26" s="0" t="s">
        <v>198</v>
      </c>
      <c r="S26" s="0" t="n">
        <f aca="false">SUM(B26:H26)</f>
        <v>4161</v>
      </c>
      <c r="T26" s="0" t="n">
        <f aca="false">P26-S26</f>
        <v>51</v>
      </c>
    </row>
    <row r="27" customFormat="false" ht="12.8" hidden="false" customHeight="false" outlineLevel="0" collapsed="false">
      <c r="A27" s="0" t="s">
        <v>199</v>
      </c>
      <c r="B27" s="0" t="n">
        <v>1327</v>
      </c>
      <c r="C27" s="0" t="n">
        <v>1167</v>
      </c>
      <c r="D27" s="0" t="n">
        <v>907</v>
      </c>
      <c r="E27" s="0" t="n">
        <v>450</v>
      </c>
      <c r="F27" s="0" t="n">
        <v>233</v>
      </c>
      <c r="G27" s="0" t="n">
        <v>241</v>
      </c>
      <c r="H27" s="0" t="n">
        <v>216</v>
      </c>
      <c r="I27" s="0" t="s">
        <v>200</v>
      </c>
      <c r="J27" s="0" t="s">
        <v>55</v>
      </c>
      <c r="K27" s="0" t="s">
        <v>201</v>
      </c>
      <c r="L27" s="0" t="s">
        <v>162</v>
      </c>
      <c r="M27" s="0" t="s">
        <v>49</v>
      </c>
      <c r="N27" s="0" t="s">
        <v>202</v>
      </c>
      <c r="O27" s="0" t="s">
        <v>173</v>
      </c>
      <c r="P27" s="0" t="n">
        <v>4611</v>
      </c>
      <c r="Q27" s="0" t="n">
        <v>10190</v>
      </c>
      <c r="R27" s="0" t="s">
        <v>203</v>
      </c>
      <c r="S27" s="0" t="n">
        <f aca="false">SUM(B27:H27)</f>
        <v>4541</v>
      </c>
      <c r="T27" s="0" t="n">
        <f aca="false">P27-S27</f>
        <v>70</v>
      </c>
    </row>
    <row r="28" customFormat="false" ht="12.8" hidden="false" customHeight="false" outlineLevel="0" collapsed="false">
      <c r="A28" s="0" t="s">
        <v>204</v>
      </c>
      <c r="B28" s="0" t="n">
        <v>29940</v>
      </c>
      <c r="C28" s="0" t="n">
        <v>26997</v>
      </c>
      <c r="D28" s="0" t="n">
        <v>25849</v>
      </c>
      <c r="E28" s="0" t="n">
        <v>6859</v>
      </c>
      <c r="F28" s="0" t="n">
        <v>11590</v>
      </c>
      <c r="G28" s="0" t="n">
        <v>5336</v>
      </c>
      <c r="H28" s="0" t="n">
        <v>3812</v>
      </c>
      <c r="I28" s="0" t="s">
        <v>205</v>
      </c>
      <c r="J28" s="0" t="s">
        <v>206</v>
      </c>
      <c r="K28" s="0" t="s">
        <v>207</v>
      </c>
      <c r="L28" s="0" t="s">
        <v>208</v>
      </c>
      <c r="M28" s="0" t="s">
        <v>209</v>
      </c>
      <c r="N28" s="0" t="s">
        <v>23</v>
      </c>
      <c r="O28" s="0" t="s">
        <v>82</v>
      </c>
      <c r="P28" s="0" t="n">
        <v>111585</v>
      </c>
      <c r="Q28" s="0" t="n">
        <v>208686</v>
      </c>
      <c r="R28" s="0" t="s">
        <v>210</v>
      </c>
      <c r="S28" s="0" t="n">
        <f aca="false">SUM(B28:H28)</f>
        <v>110383</v>
      </c>
      <c r="T28" s="0" t="n">
        <f aca="false">P28-S28</f>
        <v>1202</v>
      </c>
    </row>
  </sheetData>
  <autoFilter ref="A:R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2025-03-09T17:59:49Z</dcterms:modified>
  <cp:revision>2</cp:revision>
  <dc:subject/>
  <dc:title/>
</cp:coreProperties>
</file>