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an.Eggers@hr.de/Nextcloud2/hr-DDJ/projekte/obwahl/rohdaten/wi/"/>
    </mc:Choice>
  </mc:AlternateContent>
  <xr:revisionPtr revIDLastSave="0" documentId="8_{065354C5-F6E4-6943-A00F-D2AEAC380526}" xr6:coauthVersionLast="47" xr6:coauthVersionMax="47" xr10:uidLastSave="{00000000-0000-0000-0000-000000000000}"/>
  <bookViews>
    <workbookView xWindow="0" yWindow="760" windowWidth="25860" windowHeight="13600" tabRatio="500" xr2:uid="{00000000-000D-0000-FFFF-FFFF00000000}"/>
  </bookViews>
  <sheets>
    <sheet name="election-results" sheetId="1" r:id="rId1"/>
  </sheets>
  <definedNames>
    <definedName name="_xlnm._FilterDatabase" localSheetId="0" hidden="1">'election-results'!$A:$K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8" i="1" l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<sst xmlns="http://schemas.openxmlformats.org/spreadsheetml/2006/main" count="255" uniqueCount="204">
  <si>
    <t>Mende (SPD) (%)</t>
  </si>
  <si>
    <t>Seidensticker (CDU) (%)</t>
  </si>
  <si>
    <t>Hinninger (GRÜNE) (%)</t>
  </si>
  <si>
    <t>Dr. Müller (AfD) (%)</t>
  </si>
  <si>
    <t>Rutten (FDP) (%)</t>
  </si>
  <si>
    <t>von Seemen (DIE LINKE) (%)</t>
  </si>
  <si>
    <t>Bachmann (FREIE WÄHLER) (%)</t>
  </si>
  <si>
    <t>Wähler</t>
  </si>
  <si>
    <t>Wahlberechtigte</t>
  </si>
  <si>
    <t>Wahlbeteiligung</t>
  </si>
  <si>
    <t>Gültige Stimmen</t>
  </si>
  <si>
    <t>Ungültige Stimmen</t>
  </si>
  <si>
    <t>Mitte</t>
  </si>
  <si>
    <t>22.9</t>
  </si>
  <si>
    <t>15.1</t>
  </si>
  <si>
    <t>35.8</t>
  </si>
  <si>
    <t>4.8</t>
  </si>
  <si>
    <t>9.0</t>
  </si>
  <si>
    <t>8.6</t>
  </si>
  <si>
    <t>2.6</t>
  </si>
  <si>
    <t>50.4</t>
  </si>
  <si>
    <t>Nordost</t>
  </si>
  <si>
    <t>23.6</t>
  </si>
  <si>
    <t>27.9</t>
  </si>
  <si>
    <t>4.5</t>
  </si>
  <si>
    <t>13.8</t>
  </si>
  <si>
    <t>3.7</t>
  </si>
  <si>
    <t>2.2</t>
  </si>
  <si>
    <t>64.5</t>
  </si>
  <si>
    <t>Südost</t>
  </si>
  <si>
    <t>24.6</t>
  </si>
  <si>
    <t>22.8</t>
  </si>
  <si>
    <t>26.6</t>
  </si>
  <si>
    <t>4.9</t>
  </si>
  <si>
    <t>12.7</t>
  </si>
  <si>
    <t>4.2</t>
  </si>
  <si>
    <t>3.3</t>
  </si>
  <si>
    <t>60.2</t>
  </si>
  <si>
    <t>Rheingauviertel, Hollerborn</t>
  </si>
  <si>
    <t>28.4</t>
  </si>
  <si>
    <t>17.4</t>
  </si>
  <si>
    <t>30.0</t>
  </si>
  <si>
    <t>5.1</t>
  </si>
  <si>
    <t>7.4</t>
  </si>
  <si>
    <t>7.5</t>
  </si>
  <si>
    <t>49.7</t>
  </si>
  <si>
    <t>Klarenthal</t>
  </si>
  <si>
    <t>31.5</t>
  </si>
  <si>
    <t>25.3</t>
  </si>
  <si>
    <t>13.4</t>
  </si>
  <si>
    <t>11.8</t>
  </si>
  <si>
    <t>9.4</t>
  </si>
  <si>
    <t>3.1</t>
  </si>
  <si>
    <t>41.1</t>
  </si>
  <si>
    <t>Westend</t>
  </si>
  <si>
    <t>23.3</t>
  </si>
  <si>
    <t>11.5</t>
  </si>
  <si>
    <t>40.8</t>
  </si>
  <si>
    <t>3.6</t>
  </si>
  <si>
    <t>6.5</t>
  </si>
  <si>
    <t>10.7</t>
  </si>
  <si>
    <t>2.7</t>
  </si>
  <si>
    <t>48.1</t>
  </si>
  <si>
    <t>Sonnenberg</t>
  </si>
  <si>
    <t>21.3</t>
  </si>
  <si>
    <t>33.7</t>
  </si>
  <si>
    <t>18.4</t>
  </si>
  <si>
    <t>3.9</t>
  </si>
  <si>
    <t>1.9</t>
  </si>
  <si>
    <t>68.3</t>
  </si>
  <si>
    <t>Bierstadt</t>
  </si>
  <si>
    <t>27.5</t>
  </si>
  <si>
    <t>19.9</t>
  </si>
  <si>
    <t>5.9</t>
  </si>
  <si>
    <t>10.6</t>
  </si>
  <si>
    <t>3.4</t>
  </si>
  <si>
    <t>3.5</t>
  </si>
  <si>
    <t>60.0</t>
  </si>
  <si>
    <t>Erbenheim</t>
  </si>
  <si>
    <t>27.8</t>
  </si>
  <si>
    <t>18.9</t>
  </si>
  <si>
    <t>9.5</t>
  </si>
  <si>
    <t>4.1</t>
  </si>
  <si>
    <t>46.9</t>
  </si>
  <si>
    <t>Biebrich</t>
  </si>
  <si>
    <t>26.5</t>
  </si>
  <si>
    <t>22.2</t>
  </si>
  <si>
    <t>21.1</t>
  </si>
  <si>
    <t>7.2</t>
  </si>
  <si>
    <t>13.9</t>
  </si>
  <si>
    <t>48.2</t>
  </si>
  <si>
    <t>Dotzheim</t>
  </si>
  <si>
    <t>34.5</t>
  </si>
  <si>
    <t>22.5</t>
  </si>
  <si>
    <t>17.9</t>
  </si>
  <si>
    <t>8.5</t>
  </si>
  <si>
    <t>9.3</t>
  </si>
  <si>
    <t>2.4</t>
  </si>
  <si>
    <t>48.6</t>
  </si>
  <si>
    <t>Rambach</t>
  </si>
  <si>
    <t>30.8</t>
  </si>
  <si>
    <t>28.3</t>
  </si>
  <si>
    <t>7.0</t>
  </si>
  <si>
    <t>2.8</t>
  </si>
  <si>
    <t>2.9</t>
  </si>
  <si>
    <t>64.1</t>
  </si>
  <si>
    <t>Heßloch</t>
  </si>
  <si>
    <t>30.1</t>
  </si>
  <si>
    <t>34.4</t>
  </si>
  <si>
    <t>14.5</t>
  </si>
  <si>
    <t>6.3</t>
  </si>
  <si>
    <t>11.4</t>
  </si>
  <si>
    <t>0.9</t>
  </si>
  <si>
    <t>1.8</t>
  </si>
  <si>
    <t>76.2</t>
  </si>
  <si>
    <t>Kloppenheim</t>
  </si>
  <si>
    <t>30.7</t>
  </si>
  <si>
    <t>25.7</t>
  </si>
  <si>
    <t>21.4</t>
  </si>
  <si>
    <t>10.5</t>
  </si>
  <si>
    <t>2.3</t>
  </si>
  <si>
    <t>65.5</t>
  </si>
  <si>
    <t>Igstadt</t>
  </si>
  <si>
    <t>30.9</t>
  </si>
  <si>
    <t>27.7</t>
  </si>
  <si>
    <t>19.8</t>
  </si>
  <si>
    <t>4.4</t>
  </si>
  <si>
    <t>8.7</t>
  </si>
  <si>
    <t>3.0</t>
  </si>
  <si>
    <t>64.2</t>
  </si>
  <si>
    <t>Nordenstadt</t>
  </si>
  <si>
    <t>26.7</t>
  </si>
  <si>
    <t>29.4</t>
  </si>
  <si>
    <t>16.3</t>
  </si>
  <si>
    <t>5.3</t>
  </si>
  <si>
    <t>10.8</t>
  </si>
  <si>
    <t>59.0</t>
  </si>
  <si>
    <t>Delkenheim</t>
  </si>
  <si>
    <t>31.4</t>
  </si>
  <si>
    <t>14.6</t>
  </si>
  <si>
    <t>6.7</t>
  </si>
  <si>
    <t>10.2</t>
  </si>
  <si>
    <t>52.9</t>
  </si>
  <si>
    <t>Schierstein</t>
  </si>
  <si>
    <t>27.3</t>
  </si>
  <si>
    <t>34.3</t>
  </si>
  <si>
    <t>16.1</t>
  </si>
  <si>
    <t>6.2</t>
  </si>
  <si>
    <t>7.8</t>
  </si>
  <si>
    <t>3.8</t>
  </si>
  <si>
    <t>51.7</t>
  </si>
  <si>
    <t>Frauenstein</t>
  </si>
  <si>
    <t>33.3</t>
  </si>
  <si>
    <t>12.2</t>
  </si>
  <si>
    <t>7.7</t>
  </si>
  <si>
    <t>9.8</t>
  </si>
  <si>
    <t>67.0</t>
  </si>
  <si>
    <t>Naurod</t>
  </si>
  <si>
    <t>25.5</t>
  </si>
  <si>
    <t>34.6</t>
  </si>
  <si>
    <t>17.7</t>
  </si>
  <si>
    <t>70.1</t>
  </si>
  <si>
    <t>Auringen</t>
  </si>
  <si>
    <t>27.4</t>
  </si>
  <si>
    <t>27.6</t>
  </si>
  <si>
    <t>9.6</t>
  </si>
  <si>
    <t>4.7</t>
  </si>
  <si>
    <t>70.7</t>
  </si>
  <si>
    <t>Medenbach</t>
  </si>
  <si>
    <t>28.9</t>
  </si>
  <si>
    <t>27.1</t>
  </si>
  <si>
    <t>17.0</t>
  </si>
  <si>
    <t>8.3</t>
  </si>
  <si>
    <t>4.3</t>
  </si>
  <si>
    <t>52.4</t>
  </si>
  <si>
    <t>Breckenheim</t>
  </si>
  <si>
    <t>28.2</t>
  </si>
  <si>
    <t>34.2</t>
  </si>
  <si>
    <t>18.5</t>
  </si>
  <si>
    <t>6.8</t>
  </si>
  <si>
    <t>5.0</t>
  </si>
  <si>
    <t>66.6</t>
  </si>
  <si>
    <t>Amöneburg</t>
  </si>
  <si>
    <t>35.6</t>
  </si>
  <si>
    <t>17.5</t>
  </si>
  <si>
    <t>12.1</t>
  </si>
  <si>
    <t>5.4</t>
  </si>
  <si>
    <t>32.6</t>
  </si>
  <si>
    <t>Kastel</t>
  </si>
  <si>
    <t>23.7</t>
  </si>
  <si>
    <t>20.1</t>
  </si>
  <si>
    <t>45.7</t>
  </si>
  <si>
    <t>Kostheim</t>
  </si>
  <si>
    <t>28.8</t>
  </si>
  <si>
    <t>19.7</t>
  </si>
  <si>
    <t>5.2</t>
  </si>
  <si>
    <t>45.3</t>
  </si>
  <si>
    <t>Gesamt (Wiesbaden)</t>
  </si>
  <si>
    <t>26.8</t>
  </si>
  <si>
    <t>24.2</t>
  </si>
  <si>
    <t>23.2</t>
  </si>
  <si>
    <t>6.1</t>
  </si>
  <si>
    <t>10.4</t>
  </si>
  <si>
    <t>53.5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</si>
</sst>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90" zoomScaleNormal="90" workbookViewId="0">
      <selection activeCell="B1" sqref="B1:H1048576"/>
    </sheetView>
  </sheetViews>
  <sheetFormatPr baseColWidth="10" defaultColWidth="11.5" defaultRowHeight="12.75" customHeight="1" x14ac:dyDescent="0.15"/>
  <cols>
    <col min="1" max="1" width="23.1640625" customWidth="1"/>
    <col min="2" max="2" width="15.6640625" customWidth="1"/>
    <col min="3" max="3" width="21.1640625" customWidth="1"/>
    <col min="4" max="4" width="20.6640625" customWidth="1"/>
    <col min="5" max="5" width="17.1640625" customWidth="1"/>
    <col min="6" max="6" width="15.33203125" customWidth="1"/>
    <col min="7" max="7" width="25.1640625" customWidth="1"/>
    <col min="8" max="8" width="28.5" customWidth="1"/>
    <col min="9" max="9" width="11.1640625" customWidth="1"/>
    <col min="10" max="10" width="13" customWidth="1"/>
    <col min="11" max="11" width="9.6640625" customWidth="1"/>
  </cols>
  <sheetData>
    <row r="1" spans="1:13" ht="12.75" customHeight="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t="12.75" customHeight="1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7821</v>
      </c>
      <c r="J2">
        <v>15512</v>
      </c>
      <c r="K2" t="s">
        <v>20</v>
      </c>
      <c r="L2" t="e">
        <f>SUM(#REF!)</f>
        <v>#REF!</v>
      </c>
      <c r="M2" t="e">
        <f t="shared" ref="M2:M28" si="0">I2-L2</f>
        <v>#REF!</v>
      </c>
    </row>
    <row r="3" spans="1:13" ht="12.75" customHeight="1" x14ac:dyDescent="0.15">
      <c r="A3" t="s">
        <v>21</v>
      </c>
      <c r="B3" t="s">
        <v>22</v>
      </c>
      <c r="C3" t="s">
        <v>23</v>
      </c>
      <c r="D3" t="s">
        <v>22</v>
      </c>
      <c r="E3" t="s">
        <v>24</v>
      </c>
      <c r="F3" t="s">
        <v>25</v>
      </c>
      <c r="G3" t="s">
        <v>26</v>
      </c>
      <c r="H3" t="s">
        <v>27</v>
      </c>
      <c r="I3">
        <v>11474</v>
      </c>
      <c r="J3">
        <v>17781</v>
      </c>
      <c r="K3" t="s">
        <v>28</v>
      </c>
      <c r="L3" t="e">
        <f>SUM(#REF!)</f>
        <v>#REF!</v>
      </c>
      <c r="M3" t="e">
        <f t="shared" si="0"/>
        <v>#REF!</v>
      </c>
    </row>
    <row r="4" spans="1:13" ht="12.75" customHeight="1" x14ac:dyDescent="0.1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>
        <v>9238</v>
      </c>
      <c r="J4">
        <v>15336</v>
      </c>
      <c r="K4" t="s">
        <v>37</v>
      </c>
      <c r="L4" t="e">
        <f>SUM(#REF!)</f>
        <v>#REF!</v>
      </c>
      <c r="M4" t="e">
        <f t="shared" si="0"/>
        <v>#REF!</v>
      </c>
    </row>
    <row r="5" spans="1:13" ht="12.75" customHeight="1" x14ac:dyDescent="0.15">
      <c r="A5" t="s">
        <v>38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36</v>
      </c>
      <c r="I5">
        <v>7594</v>
      </c>
      <c r="J5">
        <v>15275</v>
      </c>
      <c r="K5" t="s">
        <v>45</v>
      </c>
      <c r="L5" t="e">
        <f>SUM(#REF!)</f>
        <v>#REF!</v>
      </c>
      <c r="M5" t="e">
        <f t="shared" si="0"/>
        <v>#REF!</v>
      </c>
    </row>
    <row r="6" spans="1:13" ht="12.75" customHeight="1" x14ac:dyDescent="0.15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35</v>
      </c>
      <c r="H6" t="s">
        <v>52</v>
      </c>
      <c r="I6">
        <v>2901</v>
      </c>
      <c r="J6">
        <v>7058</v>
      </c>
      <c r="K6" t="s">
        <v>53</v>
      </c>
      <c r="L6" t="e">
        <f>SUM(#REF!)</f>
        <v>#REF!</v>
      </c>
      <c r="M6" t="e">
        <f t="shared" si="0"/>
        <v>#REF!</v>
      </c>
    </row>
    <row r="7" spans="1:13" ht="12.75" customHeight="1" x14ac:dyDescent="0.15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>
        <v>5817</v>
      </c>
      <c r="J7">
        <v>12093</v>
      </c>
      <c r="K7" t="s">
        <v>62</v>
      </c>
      <c r="L7" t="e">
        <f>SUM(#REF!)</f>
        <v>#REF!</v>
      </c>
      <c r="M7" t="e">
        <f t="shared" si="0"/>
        <v>#REF!</v>
      </c>
    </row>
    <row r="8" spans="1:13" ht="12.75" customHeight="1" x14ac:dyDescent="0.15">
      <c r="A8" t="s">
        <v>63</v>
      </c>
      <c r="B8" t="s">
        <v>64</v>
      </c>
      <c r="C8" t="s">
        <v>65</v>
      </c>
      <c r="D8" t="s">
        <v>66</v>
      </c>
      <c r="E8" t="s">
        <v>67</v>
      </c>
      <c r="F8" t="s">
        <v>40</v>
      </c>
      <c r="G8" t="s">
        <v>68</v>
      </c>
      <c r="H8" t="s">
        <v>19</v>
      </c>
      <c r="I8">
        <v>4338</v>
      </c>
      <c r="J8">
        <v>6352</v>
      </c>
      <c r="K8" t="s">
        <v>69</v>
      </c>
      <c r="L8" t="e">
        <f>SUM(#REF!)</f>
        <v>#REF!</v>
      </c>
      <c r="M8" t="e">
        <f t="shared" si="0"/>
        <v>#REF!</v>
      </c>
    </row>
    <row r="9" spans="1:13" ht="12.75" customHeight="1" x14ac:dyDescent="0.15">
      <c r="A9" t="s">
        <v>70</v>
      </c>
      <c r="B9" t="s">
        <v>23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76</v>
      </c>
      <c r="I9">
        <v>5689</v>
      </c>
      <c r="J9">
        <v>9480</v>
      </c>
      <c r="K9" t="s">
        <v>77</v>
      </c>
      <c r="L9" t="e">
        <f>SUM(#REF!)</f>
        <v>#REF!</v>
      </c>
      <c r="M9" t="e">
        <f t="shared" si="0"/>
        <v>#REF!</v>
      </c>
    </row>
    <row r="10" spans="1:13" ht="12.75" customHeight="1" x14ac:dyDescent="0.15">
      <c r="A10" t="s">
        <v>78</v>
      </c>
      <c r="B10" t="s">
        <v>79</v>
      </c>
      <c r="C10" t="s">
        <v>71</v>
      </c>
      <c r="D10" t="s">
        <v>80</v>
      </c>
      <c r="E10" t="s">
        <v>44</v>
      </c>
      <c r="F10" t="s">
        <v>81</v>
      </c>
      <c r="G10" t="s">
        <v>76</v>
      </c>
      <c r="H10" t="s">
        <v>82</v>
      </c>
      <c r="I10">
        <v>3121</v>
      </c>
      <c r="J10">
        <v>6655</v>
      </c>
      <c r="K10" t="s">
        <v>83</v>
      </c>
      <c r="L10" t="e">
        <f>SUM(#REF!)</f>
        <v>#REF!</v>
      </c>
      <c r="M10" t="e">
        <f t="shared" si="0"/>
        <v>#REF!</v>
      </c>
    </row>
    <row r="11" spans="1:13" ht="12.75" customHeight="1" x14ac:dyDescent="0.15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16</v>
      </c>
      <c r="H11" t="s">
        <v>52</v>
      </c>
      <c r="I11">
        <v>13069</v>
      </c>
      <c r="J11">
        <v>27124</v>
      </c>
      <c r="K11" t="s">
        <v>90</v>
      </c>
      <c r="L11" t="e">
        <f>SUM(#REF!)</f>
        <v>#REF!</v>
      </c>
      <c r="M11" t="e">
        <f t="shared" si="0"/>
        <v>#REF!</v>
      </c>
    </row>
    <row r="12" spans="1:13" ht="12.75" customHeight="1" x14ac:dyDescent="0.15">
      <c r="A12" t="s">
        <v>91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26</v>
      </c>
      <c r="H12" t="s">
        <v>97</v>
      </c>
      <c r="I12">
        <v>9185</v>
      </c>
      <c r="J12">
        <v>18899</v>
      </c>
      <c r="K12" t="s">
        <v>98</v>
      </c>
      <c r="L12" t="e">
        <f>SUM(#REF!)</f>
        <v>#REF!</v>
      </c>
      <c r="M12" t="e">
        <f t="shared" si="0"/>
        <v>#REF!</v>
      </c>
    </row>
    <row r="13" spans="1:13" ht="12.75" customHeight="1" x14ac:dyDescent="0.15">
      <c r="A13" t="s">
        <v>99</v>
      </c>
      <c r="B13" t="s">
        <v>100</v>
      </c>
      <c r="C13" t="s">
        <v>101</v>
      </c>
      <c r="D13" t="s">
        <v>94</v>
      </c>
      <c r="E13" t="s">
        <v>102</v>
      </c>
      <c r="F13" t="s">
        <v>81</v>
      </c>
      <c r="G13" t="s">
        <v>103</v>
      </c>
      <c r="H13" t="s">
        <v>104</v>
      </c>
      <c r="I13">
        <v>1121</v>
      </c>
      <c r="J13">
        <v>1750</v>
      </c>
      <c r="K13" t="s">
        <v>105</v>
      </c>
      <c r="L13" t="e">
        <f>SUM(#REF!)</f>
        <v>#REF!</v>
      </c>
      <c r="M13" t="e">
        <f t="shared" si="0"/>
        <v>#REF!</v>
      </c>
    </row>
    <row r="14" spans="1:13" ht="12.75" customHeight="1" x14ac:dyDescent="0.15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>
        <v>448</v>
      </c>
      <c r="J14">
        <v>588</v>
      </c>
      <c r="K14" t="s">
        <v>114</v>
      </c>
      <c r="L14" t="e">
        <f>SUM(#REF!)</f>
        <v>#REF!</v>
      </c>
      <c r="M14" t="e">
        <f t="shared" si="0"/>
        <v>#REF!</v>
      </c>
    </row>
    <row r="15" spans="1:13" ht="12.75" customHeight="1" x14ac:dyDescent="0.15">
      <c r="A15" t="s">
        <v>115</v>
      </c>
      <c r="B15" t="s">
        <v>116</v>
      </c>
      <c r="C15" t="s">
        <v>117</v>
      </c>
      <c r="D15" t="s">
        <v>118</v>
      </c>
      <c r="E15" t="s">
        <v>33</v>
      </c>
      <c r="F15" t="s">
        <v>119</v>
      </c>
      <c r="G15" t="s">
        <v>104</v>
      </c>
      <c r="H15" t="s">
        <v>120</v>
      </c>
      <c r="I15">
        <v>1172</v>
      </c>
      <c r="J15">
        <v>1788</v>
      </c>
      <c r="K15" t="s">
        <v>121</v>
      </c>
      <c r="L15" t="e">
        <f>SUM(#REF!)</f>
        <v>#REF!</v>
      </c>
      <c r="M15" t="e">
        <f t="shared" si="0"/>
        <v>#REF!</v>
      </c>
    </row>
    <row r="16" spans="1:13" ht="12.75" customHeight="1" x14ac:dyDescent="0.15">
      <c r="A16" t="s">
        <v>122</v>
      </c>
      <c r="B16" t="s">
        <v>123</v>
      </c>
      <c r="C16" t="s">
        <v>124</v>
      </c>
      <c r="D16" t="s">
        <v>125</v>
      </c>
      <c r="E16" t="s">
        <v>126</v>
      </c>
      <c r="F16" t="s">
        <v>127</v>
      </c>
      <c r="G16" t="s">
        <v>128</v>
      </c>
      <c r="H16" t="s">
        <v>126</v>
      </c>
      <c r="I16">
        <v>1131</v>
      </c>
      <c r="J16">
        <v>1762</v>
      </c>
      <c r="K16" t="s">
        <v>129</v>
      </c>
      <c r="L16" t="e">
        <f>SUM(#REF!)</f>
        <v>#REF!</v>
      </c>
      <c r="M16" t="e">
        <f t="shared" si="0"/>
        <v>#REF!</v>
      </c>
    </row>
    <row r="17" spans="1:13" ht="12.75" customHeight="1" x14ac:dyDescent="0.15">
      <c r="A17" t="s">
        <v>130</v>
      </c>
      <c r="B17" t="s">
        <v>131</v>
      </c>
      <c r="C17" t="s">
        <v>132</v>
      </c>
      <c r="D17" t="s">
        <v>133</v>
      </c>
      <c r="E17" t="s">
        <v>134</v>
      </c>
      <c r="F17" t="s">
        <v>95</v>
      </c>
      <c r="G17" t="s">
        <v>27</v>
      </c>
      <c r="H17" t="s">
        <v>135</v>
      </c>
      <c r="I17">
        <v>3594</v>
      </c>
      <c r="J17">
        <v>6089</v>
      </c>
      <c r="K17" t="s">
        <v>136</v>
      </c>
      <c r="L17" t="e">
        <f>SUM(#REF!)</f>
        <v>#REF!</v>
      </c>
      <c r="M17" t="e">
        <f t="shared" si="0"/>
        <v>#REF!</v>
      </c>
    </row>
    <row r="18" spans="1:13" ht="12.75" customHeight="1" x14ac:dyDescent="0.15">
      <c r="A18" t="s">
        <v>137</v>
      </c>
      <c r="B18" t="s">
        <v>138</v>
      </c>
      <c r="C18" t="s">
        <v>101</v>
      </c>
      <c r="D18" t="s">
        <v>139</v>
      </c>
      <c r="E18" t="s">
        <v>140</v>
      </c>
      <c r="F18" t="s">
        <v>141</v>
      </c>
      <c r="G18" t="s">
        <v>103</v>
      </c>
      <c r="H18" t="s">
        <v>82</v>
      </c>
      <c r="I18">
        <v>1965</v>
      </c>
      <c r="J18">
        <v>3715</v>
      </c>
      <c r="K18" t="s">
        <v>142</v>
      </c>
      <c r="L18" t="e">
        <f>SUM(#REF!)</f>
        <v>#REF!</v>
      </c>
      <c r="M18" t="e">
        <f t="shared" si="0"/>
        <v>#REF!</v>
      </c>
    </row>
    <row r="19" spans="1:13" ht="12.75" customHeight="1" x14ac:dyDescent="0.15">
      <c r="A19" t="s">
        <v>143</v>
      </c>
      <c r="B19" t="s">
        <v>144</v>
      </c>
      <c r="C19" t="s">
        <v>145</v>
      </c>
      <c r="D19" t="s">
        <v>146</v>
      </c>
      <c r="E19" t="s">
        <v>147</v>
      </c>
      <c r="F19" t="s">
        <v>148</v>
      </c>
      <c r="G19" t="s">
        <v>149</v>
      </c>
      <c r="H19" t="s">
        <v>52</v>
      </c>
      <c r="I19">
        <v>4186</v>
      </c>
      <c r="J19">
        <v>8097</v>
      </c>
      <c r="K19" t="s">
        <v>150</v>
      </c>
      <c r="L19" t="e">
        <f>SUM(#REF!)</f>
        <v>#REF!</v>
      </c>
      <c r="M19" t="e">
        <f t="shared" si="0"/>
        <v>#REF!</v>
      </c>
    </row>
    <row r="20" spans="1:13" ht="12.75" customHeight="1" x14ac:dyDescent="0.15">
      <c r="A20" t="s">
        <v>151</v>
      </c>
      <c r="B20" t="s">
        <v>100</v>
      </c>
      <c r="C20" t="s">
        <v>152</v>
      </c>
      <c r="D20" t="s">
        <v>153</v>
      </c>
      <c r="E20" t="s">
        <v>154</v>
      </c>
      <c r="F20" t="s">
        <v>155</v>
      </c>
      <c r="G20" t="s">
        <v>68</v>
      </c>
      <c r="H20" t="s">
        <v>103</v>
      </c>
      <c r="I20">
        <v>1291</v>
      </c>
      <c r="J20">
        <v>1926</v>
      </c>
      <c r="K20" t="s">
        <v>156</v>
      </c>
      <c r="L20" t="e">
        <f>SUM(#REF!)</f>
        <v>#REF!</v>
      </c>
      <c r="M20" t="e">
        <f t="shared" si="0"/>
        <v>#REF!</v>
      </c>
    </row>
    <row r="21" spans="1:13" ht="12.75" customHeight="1" x14ac:dyDescent="0.15">
      <c r="A21" t="s">
        <v>157</v>
      </c>
      <c r="B21" t="s">
        <v>158</v>
      </c>
      <c r="C21" t="s">
        <v>159</v>
      </c>
      <c r="D21" t="s">
        <v>160</v>
      </c>
      <c r="E21" t="s">
        <v>126</v>
      </c>
      <c r="F21" t="s">
        <v>60</v>
      </c>
      <c r="G21" t="s">
        <v>97</v>
      </c>
      <c r="H21" t="s">
        <v>76</v>
      </c>
      <c r="I21">
        <v>2535</v>
      </c>
      <c r="J21">
        <v>3614</v>
      </c>
      <c r="K21" t="s">
        <v>161</v>
      </c>
      <c r="L21" t="e">
        <f>SUM(#REF!)</f>
        <v>#REF!</v>
      </c>
      <c r="M21" t="e">
        <f t="shared" si="0"/>
        <v>#REF!</v>
      </c>
    </row>
    <row r="22" spans="1:13" ht="12.75" customHeight="1" x14ac:dyDescent="0.15">
      <c r="A22" t="s">
        <v>162</v>
      </c>
      <c r="B22" t="s">
        <v>163</v>
      </c>
      <c r="C22" t="s">
        <v>164</v>
      </c>
      <c r="D22" t="s">
        <v>86</v>
      </c>
      <c r="E22" t="s">
        <v>134</v>
      </c>
      <c r="F22" t="s">
        <v>165</v>
      </c>
      <c r="G22" t="s">
        <v>19</v>
      </c>
      <c r="H22" t="s">
        <v>166</v>
      </c>
      <c r="I22">
        <v>1896</v>
      </c>
      <c r="J22">
        <v>2681</v>
      </c>
      <c r="K22" t="s">
        <v>167</v>
      </c>
      <c r="L22" t="e">
        <f>SUM(#REF!)</f>
        <v>#REF!</v>
      </c>
      <c r="M22" t="e">
        <f t="shared" si="0"/>
        <v>#REF!</v>
      </c>
    </row>
    <row r="23" spans="1:13" ht="12.75" customHeight="1" x14ac:dyDescent="0.15">
      <c r="A23" t="s">
        <v>168</v>
      </c>
      <c r="B23" t="s">
        <v>169</v>
      </c>
      <c r="C23" t="s">
        <v>170</v>
      </c>
      <c r="D23" t="s">
        <v>171</v>
      </c>
      <c r="E23" t="s">
        <v>81</v>
      </c>
      <c r="F23" t="s">
        <v>172</v>
      </c>
      <c r="G23" t="s">
        <v>35</v>
      </c>
      <c r="H23" t="s">
        <v>173</v>
      </c>
      <c r="I23">
        <v>1043</v>
      </c>
      <c r="J23">
        <v>1989</v>
      </c>
      <c r="K23" t="s">
        <v>174</v>
      </c>
      <c r="L23" t="e">
        <f>SUM(#REF!)</f>
        <v>#REF!</v>
      </c>
      <c r="M23" t="e">
        <f t="shared" si="0"/>
        <v>#REF!</v>
      </c>
    </row>
    <row r="24" spans="1:13" ht="12.75" customHeight="1" x14ac:dyDescent="0.15">
      <c r="A24" t="s">
        <v>175</v>
      </c>
      <c r="B24" t="s">
        <v>176</v>
      </c>
      <c r="C24" t="s">
        <v>177</v>
      </c>
      <c r="D24" t="s">
        <v>178</v>
      </c>
      <c r="E24" t="s">
        <v>35</v>
      </c>
      <c r="F24" t="s">
        <v>179</v>
      </c>
      <c r="G24" t="s">
        <v>97</v>
      </c>
      <c r="H24" t="s">
        <v>180</v>
      </c>
      <c r="I24">
        <v>1802</v>
      </c>
      <c r="J24">
        <v>2706</v>
      </c>
      <c r="K24" t="s">
        <v>181</v>
      </c>
      <c r="L24" t="e">
        <f>SUM(#REF!)</f>
        <v>#REF!</v>
      </c>
      <c r="M24" t="e">
        <f t="shared" si="0"/>
        <v>#REF!</v>
      </c>
    </row>
    <row r="25" spans="1:13" ht="12.75" customHeight="1" x14ac:dyDescent="0.15">
      <c r="A25" t="s">
        <v>182</v>
      </c>
      <c r="B25" t="s">
        <v>183</v>
      </c>
      <c r="C25" t="s">
        <v>66</v>
      </c>
      <c r="D25" t="s">
        <v>184</v>
      </c>
      <c r="E25" t="s">
        <v>185</v>
      </c>
      <c r="F25" t="s">
        <v>110</v>
      </c>
      <c r="G25" t="s">
        <v>186</v>
      </c>
      <c r="H25" t="s">
        <v>67</v>
      </c>
      <c r="I25">
        <v>331</v>
      </c>
      <c r="J25">
        <v>1016</v>
      </c>
      <c r="K25" t="s">
        <v>187</v>
      </c>
      <c r="L25" t="e">
        <f>SUM(#REF!)</f>
        <v>#REF!</v>
      </c>
      <c r="M25" t="e">
        <f t="shared" si="0"/>
        <v>#REF!</v>
      </c>
    </row>
    <row r="26" spans="1:13" ht="12.75" customHeight="1" x14ac:dyDescent="0.15">
      <c r="A26" t="s">
        <v>188</v>
      </c>
      <c r="B26" t="s">
        <v>189</v>
      </c>
      <c r="C26" t="s">
        <v>190</v>
      </c>
      <c r="D26" t="s">
        <v>170</v>
      </c>
      <c r="E26" t="s">
        <v>148</v>
      </c>
      <c r="F26" t="s">
        <v>172</v>
      </c>
      <c r="G26" t="s">
        <v>102</v>
      </c>
      <c r="H26" t="s">
        <v>166</v>
      </c>
      <c r="I26">
        <v>4212</v>
      </c>
      <c r="J26">
        <v>9210</v>
      </c>
      <c r="K26" t="s">
        <v>191</v>
      </c>
      <c r="L26" t="e">
        <f>SUM(#REF!)</f>
        <v>#REF!</v>
      </c>
      <c r="M26" t="e">
        <f t="shared" si="0"/>
        <v>#REF!</v>
      </c>
    </row>
    <row r="27" spans="1:13" ht="12.75" customHeight="1" x14ac:dyDescent="0.15">
      <c r="A27" t="s">
        <v>192</v>
      </c>
      <c r="B27" t="s">
        <v>193</v>
      </c>
      <c r="C27" t="s">
        <v>48</v>
      </c>
      <c r="D27" t="s">
        <v>194</v>
      </c>
      <c r="E27" t="s">
        <v>155</v>
      </c>
      <c r="F27" t="s">
        <v>42</v>
      </c>
      <c r="G27" t="s">
        <v>195</v>
      </c>
      <c r="H27" t="s">
        <v>166</v>
      </c>
      <c r="I27">
        <v>4611</v>
      </c>
      <c r="J27">
        <v>10190</v>
      </c>
      <c r="K27" t="s">
        <v>196</v>
      </c>
      <c r="L27" t="e">
        <f>SUM(#REF!)</f>
        <v>#REF!</v>
      </c>
      <c r="M27" t="e">
        <f t="shared" si="0"/>
        <v>#REF!</v>
      </c>
    </row>
    <row r="28" spans="1:13" ht="12.75" customHeight="1" x14ac:dyDescent="0.15">
      <c r="A28" t="s">
        <v>197</v>
      </c>
      <c r="B28" t="s">
        <v>198</v>
      </c>
      <c r="C28" t="s">
        <v>199</v>
      </c>
      <c r="D28" t="s">
        <v>200</v>
      </c>
      <c r="E28" t="s">
        <v>201</v>
      </c>
      <c r="F28" t="s">
        <v>202</v>
      </c>
      <c r="G28" t="s">
        <v>16</v>
      </c>
      <c r="H28" t="s">
        <v>75</v>
      </c>
      <c r="I28">
        <v>111585</v>
      </c>
      <c r="J28">
        <v>208686</v>
      </c>
      <c r="K28" t="s">
        <v>203</v>
      </c>
      <c r="L28" t="e">
        <f>SUM(#REF!)</f>
        <v>#REF!</v>
      </c>
      <c r="M28" t="e">
        <f t="shared" si="0"/>
        <v>#REF!</v>
      </c>
    </row>
  </sheetData>
  <autoFilter ref="A1:K1048576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election-results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Jan Eggers</cp:lastModifiedBy>
  <cp:revision>2</cp:revision>
  <dcterms:created xsi:type="dcterms:W3CDTF">2025-03-09T17:08:28Z</dcterms:created>
  <dcterms:modified xsi:type="dcterms:W3CDTF">2025-03-09T17:08:28Z</dcterms:modified>
  <dc:language>de-DE</dc:language>
</cp:coreProperties>
</file>