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F:\000_OndriveAAJ\OneDrive - Dr. Ing. A. Aas-Jakobsen AS\AAJ_600_Prosjekter\004_SVV\400_Objekter\Ontologi_Protege\"/>
    </mc:Choice>
  </mc:AlternateContent>
  <xr:revisionPtr revIDLastSave="213" documentId="8_{7E13951C-515B-4050-B769-408D44D9862E}" xr6:coauthVersionLast="36" xr6:coauthVersionMax="36" xr10:uidLastSave="{E15B53B3-708C-4CCF-88CF-81E272322241}"/>
  <bookViews>
    <workbookView xWindow="0" yWindow="0" windowWidth="30720" windowHeight="13155" tabRatio="802" xr2:uid="{00000000-000D-0000-FFFF-FFFF00000000}"/>
  </bookViews>
  <sheets>
    <sheet name="V-2_Administrative_koder" sheetId="2" r:id="rId1"/>
    <sheet name="V-3_Vegkoder" sheetId="7" r:id="rId2"/>
    <sheet name="V-4_Lastkoder" sheetId="8" r:id="rId3"/>
    <sheet name="V-5_Kategori_Status" sheetId="9" r:id="rId4"/>
    <sheet name="V-6.1_Byggverkskode" sheetId="3" r:id="rId5"/>
    <sheet name="V-6.2_Statisk_System" sheetId="5" r:id="rId6"/>
    <sheet name="V-6.3_Forsterkninger_Ombygging" sheetId="4" r:id="rId7"/>
    <sheet name="V-7_Elementkoder" sheetId="10" r:id="rId8"/>
  </sheets>
  <definedNames>
    <definedName name="_xlnm._FilterDatabase" localSheetId="4" hidden="1">'V-6.1_Byggverkskode'!$A$5:$J$363</definedName>
    <definedName name="_xlnm._FilterDatabase" localSheetId="7" hidden="1">'V-7_Elementkoder'!$A$5:$K$170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0" l="1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K6" i="10"/>
  <c r="J6" i="10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" i="4"/>
  <c r="G7" i="5"/>
  <c r="G8" i="5"/>
  <c r="G9" i="5"/>
  <c r="G10" i="5"/>
  <c r="G11" i="5"/>
  <c r="G12" i="5"/>
  <c r="G13" i="5"/>
  <c r="G14" i="5"/>
  <c r="G6" i="5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N6" i="3"/>
  <c r="L6" i="3"/>
  <c r="M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</calcChain>
</file>

<file path=xl/sharedStrings.xml><?xml version="1.0" encoding="utf-8"?>
<sst xmlns="http://schemas.openxmlformats.org/spreadsheetml/2006/main" count="5633" uniqueCount="1299">
  <si>
    <t>B2</t>
  </si>
  <si>
    <t>B3</t>
  </si>
  <si>
    <t>Spunt</t>
  </si>
  <si>
    <t>B4</t>
  </si>
  <si>
    <t>Fylling</t>
  </si>
  <si>
    <t>B6</t>
  </si>
  <si>
    <t>Erosjonssikring (u/vann)</t>
  </si>
  <si>
    <t>B7</t>
  </si>
  <si>
    <t>Skråningsbeskyttelse</t>
  </si>
  <si>
    <t>B9</t>
  </si>
  <si>
    <t>Annen grunn</t>
  </si>
  <si>
    <t>C1</t>
  </si>
  <si>
    <t>Landkar</t>
  </si>
  <si>
    <t>C2</t>
  </si>
  <si>
    <t>Pilar</t>
  </si>
  <si>
    <t>C3</t>
  </si>
  <si>
    <t>C31</t>
  </si>
  <si>
    <t>C32</t>
  </si>
  <si>
    <t>C33</t>
  </si>
  <si>
    <t>Tårnbein</t>
  </si>
  <si>
    <t>C34</t>
  </si>
  <si>
    <t>Tårnrigel</t>
  </si>
  <si>
    <t>C35</t>
  </si>
  <si>
    <t>Påkjørselsvern</t>
  </si>
  <si>
    <t>C39</t>
  </si>
  <si>
    <t>Annet tårnelement</t>
  </si>
  <si>
    <t>C4</t>
  </si>
  <si>
    <t>Forankring</t>
  </si>
  <si>
    <t>C41</t>
  </si>
  <si>
    <t>Fjellforankring</t>
  </si>
  <si>
    <t>C42</t>
  </si>
  <si>
    <t>Gravitasjonsforankring</t>
  </si>
  <si>
    <t>C49</t>
  </si>
  <si>
    <t>Annen forankring</t>
  </si>
  <si>
    <t>C5</t>
  </si>
  <si>
    <t>Buefundament</t>
  </si>
  <si>
    <t>C6</t>
  </si>
  <si>
    <t>C7</t>
  </si>
  <si>
    <t>Pontong</t>
  </si>
  <si>
    <t>C8</t>
  </si>
  <si>
    <t>Landfeste for flyte-/rørbru</t>
  </si>
  <si>
    <t>C82</t>
  </si>
  <si>
    <t>Senkekasse</t>
  </si>
  <si>
    <t>C84</t>
  </si>
  <si>
    <t>Leddkonstruksjon</t>
  </si>
  <si>
    <t>C9</t>
  </si>
  <si>
    <t>Annen underbygning</t>
  </si>
  <si>
    <t>D1</t>
  </si>
  <si>
    <t>Plate (hovedbæresystem)</t>
  </si>
  <si>
    <t>D2</t>
  </si>
  <si>
    <t>D21</t>
  </si>
  <si>
    <t>Hovedbjelke</t>
  </si>
  <si>
    <t>D22</t>
  </si>
  <si>
    <t>Tverrbærer</t>
  </si>
  <si>
    <t>D23</t>
  </si>
  <si>
    <t>Tverrkryss</t>
  </si>
  <si>
    <t>D29</t>
  </si>
  <si>
    <t>Annet bjelkeelement</t>
  </si>
  <si>
    <t>D3</t>
  </si>
  <si>
    <t>Kasse</t>
  </si>
  <si>
    <t>D4</t>
  </si>
  <si>
    <t>Buekonstruksjon</t>
  </si>
  <si>
    <t>D41</t>
  </si>
  <si>
    <t>Bue</t>
  </si>
  <si>
    <t>D42</t>
  </si>
  <si>
    <t>D43</t>
  </si>
  <si>
    <t>D44</t>
  </si>
  <si>
    <t>Buevegg</t>
  </si>
  <si>
    <t>D45</t>
  </si>
  <si>
    <t>Langsgående bjelke</t>
  </si>
  <si>
    <t>D46</t>
  </si>
  <si>
    <t>D47</t>
  </si>
  <si>
    <t>Langsgående plate</t>
  </si>
  <si>
    <t>D48</t>
  </si>
  <si>
    <t>Overmur</t>
  </si>
  <si>
    <t>D49</t>
  </si>
  <si>
    <t>Annet bueelement</t>
  </si>
  <si>
    <t>D5</t>
  </si>
  <si>
    <t>D51</t>
  </si>
  <si>
    <t>Bærekabel</t>
  </si>
  <si>
    <t>D52</t>
  </si>
  <si>
    <t>Sadel/lager bærekabel</t>
  </si>
  <si>
    <t>D53</t>
  </si>
  <si>
    <t>Festeelement bærekabel</t>
  </si>
  <si>
    <t>D54</t>
  </si>
  <si>
    <t>D55</t>
  </si>
  <si>
    <t>Avstivningsbærer</t>
  </si>
  <si>
    <t>D56</t>
  </si>
  <si>
    <t>D59</t>
  </si>
  <si>
    <t>Annen hengekonstruksjon</t>
  </si>
  <si>
    <t>D6</t>
  </si>
  <si>
    <t>Fagverk</t>
  </si>
  <si>
    <t>D7</t>
  </si>
  <si>
    <t>D71</t>
  </si>
  <si>
    <t>D72</t>
  </si>
  <si>
    <t>D73</t>
  </si>
  <si>
    <t>Motvekt</t>
  </si>
  <si>
    <t>D74</t>
  </si>
  <si>
    <t>Tannkrans/drivverk</t>
  </si>
  <si>
    <t>D75</t>
  </si>
  <si>
    <t>Wire/kjetting</t>
  </si>
  <si>
    <t>D76</t>
  </si>
  <si>
    <t>Avballanseringssystem</t>
  </si>
  <si>
    <t>D77</t>
  </si>
  <si>
    <t>Maskin</t>
  </si>
  <si>
    <t>D79</t>
  </si>
  <si>
    <t>Annet bevegelig overbygningselement</t>
  </si>
  <si>
    <t>D9</t>
  </si>
  <si>
    <t>Annen overbygning</t>
  </si>
  <si>
    <t>E1</t>
  </si>
  <si>
    <t>Brudekke(sek. bæresystem)</t>
  </si>
  <si>
    <t>E2</t>
  </si>
  <si>
    <t>Slitelag/fuktisolasjon</t>
  </si>
  <si>
    <t>E3</t>
  </si>
  <si>
    <t>Kantdrager</t>
  </si>
  <si>
    <t>E4</t>
  </si>
  <si>
    <t>Påhengt gangbane</t>
  </si>
  <si>
    <t>E5</t>
  </si>
  <si>
    <t>Slitelag i kulvert</t>
  </si>
  <si>
    <t>F1</t>
  </si>
  <si>
    <t>Fundament/Bunnplate</t>
  </si>
  <si>
    <t>F2</t>
  </si>
  <si>
    <t>Vegg</t>
  </si>
  <si>
    <t>F3</t>
  </si>
  <si>
    <t>Tak</t>
  </si>
  <si>
    <t>F4</t>
  </si>
  <si>
    <t>Hvelvelement</t>
  </si>
  <si>
    <t>F5</t>
  </si>
  <si>
    <t>Rørelement</t>
  </si>
  <si>
    <t>F7</t>
  </si>
  <si>
    <t>Vinge</t>
  </si>
  <si>
    <t>F8</t>
  </si>
  <si>
    <t>Lastfordelingsplate</t>
  </si>
  <si>
    <t>F9</t>
  </si>
  <si>
    <t>Annet konstruksjonselement i fylling</t>
  </si>
  <si>
    <t>G1</t>
  </si>
  <si>
    <t>Fundament</t>
  </si>
  <si>
    <t>G2</t>
  </si>
  <si>
    <t>G4</t>
  </si>
  <si>
    <t>Forankringsstag</t>
  </si>
  <si>
    <t>G5</t>
  </si>
  <si>
    <t>G6</t>
  </si>
  <si>
    <t>Friksjonsplate</t>
  </si>
  <si>
    <t>G7</t>
  </si>
  <si>
    <t>Kjeglemur</t>
  </si>
  <si>
    <t>G9</t>
  </si>
  <si>
    <t>Annet støttekonstruksjonselement</t>
  </si>
  <si>
    <t>H11</t>
  </si>
  <si>
    <t>Lager m/lageravsats</t>
  </si>
  <si>
    <t>H13</t>
  </si>
  <si>
    <t>Fuge/fugekonstruksjon</t>
  </si>
  <si>
    <t>H14</t>
  </si>
  <si>
    <t>Fugeterskel</t>
  </si>
  <si>
    <t>H15</t>
  </si>
  <si>
    <t>Rekkverk</t>
  </si>
  <si>
    <t>H16</t>
  </si>
  <si>
    <t>Vannavløp/drenssystem</t>
  </si>
  <si>
    <t>H17</t>
  </si>
  <si>
    <t>Ledning/kabel</t>
  </si>
  <si>
    <t>H19</t>
  </si>
  <si>
    <t>Annet normalt utstyr</t>
  </si>
  <si>
    <t>H21</t>
  </si>
  <si>
    <t>Lys</t>
  </si>
  <si>
    <t>H22</t>
  </si>
  <si>
    <t>Spesielle skilt</t>
  </si>
  <si>
    <t>H24</t>
  </si>
  <si>
    <t>Støyskjerm</t>
  </si>
  <si>
    <t>H25</t>
  </si>
  <si>
    <t>Inntaksrist (varegrind)</t>
  </si>
  <si>
    <t>H26</t>
  </si>
  <si>
    <t>Luke/dør</t>
  </si>
  <si>
    <t>H27</t>
  </si>
  <si>
    <t>Utsmykning</t>
  </si>
  <si>
    <t>H29</t>
  </si>
  <si>
    <t>Annet tilleggsutstyr</t>
  </si>
  <si>
    <t>H31</t>
  </si>
  <si>
    <t>Leider</t>
  </si>
  <si>
    <t>H32</t>
  </si>
  <si>
    <t>Trapp</t>
  </si>
  <si>
    <t>H33</t>
  </si>
  <si>
    <t>Heis</t>
  </si>
  <si>
    <t>H34</t>
  </si>
  <si>
    <t>Malevogn</t>
  </si>
  <si>
    <t>H39</t>
  </si>
  <si>
    <t>Annet fastmontert tilkomstutstyr</t>
  </si>
  <si>
    <t>H41</t>
  </si>
  <si>
    <t>Maskinhus</t>
  </si>
  <si>
    <t>H42</t>
  </si>
  <si>
    <t>Utstyrshus</t>
  </si>
  <si>
    <t>H43</t>
  </si>
  <si>
    <t>Servicebygg</t>
  </si>
  <si>
    <t>H44</t>
  </si>
  <si>
    <t>Kontrolltårn</t>
  </si>
  <si>
    <t>H49</t>
  </si>
  <si>
    <t>Andre utstyrs- og servicebygg</t>
  </si>
  <si>
    <t>H51</t>
  </si>
  <si>
    <t>Instrumentering</t>
  </si>
  <si>
    <t>H52</t>
  </si>
  <si>
    <t>Katodisk beskyttelse</t>
  </si>
  <si>
    <t>H53</t>
  </si>
  <si>
    <t>Avfuktingsanlegg</t>
  </si>
  <si>
    <t>H55</t>
  </si>
  <si>
    <t>Sikkerhetsutstyr skipspåkjørsel</t>
  </si>
  <si>
    <t>H59</t>
  </si>
  <si>
    <t>Annet overvåkningsanlegg</t>
  </si>
  <si>
    <t>I11</t>
  </si>
  <si>
    <t>Sperrebom</t>
  </si>
  <si>
    <t>I12</t>
  </si>
  <si>
    <t>Brufendring (buffer)</t>
  </si>
  <si>
    <t>I13</t>
  </si>
  <si>
    <t>Heisesystem</t>
  </si>
  <si>
    <t>I14</t>
  </si>
  <si>
    <t>Heisebjelke</t>
  </si>
  <si>
    <t>I15</t>
  </si>
  <si>
    <t>Frontbjelke</t>
  </si>
  <si>
    <t>I19</t>
  </si>
  <si>
    <t>Annet ferjekaibru-utstyr</t>
  </si>
  <si>
    <t>I21</t>
  </si>
  <si>
    <t>Aggregat</t>
  </si>
  <si>
    <t>I22</t>
  </si>
  <si>
    <t>Hydrauliske rør/slanger</t>
  </si>
  <si>
    <t>I23</t>
  </si>
  <si>
    <t>Løftesylinder</t>
  </si>
  <si>
    <t>I24</t>
  </si>
  <si>
    <t>Elektrisk styreskap</t>
  </si>
  <si>
    <t>I25</t>
  </si>
  <si>
    <t>Signallys for ferjekaibru</t>
  </si>
  <si>
    <t>I26</t>
  </si>
  <si>
    <t>Nødstrøm fra ferje</t>
  </si>
  <si>
    <t>I27</t>
  </si>
  <si>
    <t>Radiostyring</t>
  </si>
  <si>
    <t>I28</t>
  </si>
  <si>
    <t>Vedlikeholdsoppheng for fk-bru</t>
  </si>
  <si>
    <t>I29</t>
  </si>
  <si>
    <t>Annet heiseutstyr</t>
  </si>
  <si>
    <t>I31</t>
  </si>
  <si>
    <t>Kantlist</t>
  </si>
  <si>
    <t>I32</t>
  </si>
  <si>
    <t>Fenderverk</t>
  </si>
  <si>
    <t>I33</t>
  </si>
  <si>
    <t>Fortøyningsutstyr</t>
  </si>
  <si>
    <t>I34</t>
  </si>
  <si>
    <t>Redningsutstyr</t>
  </si>
  <si>
    <t>I39</t>
  </si>
  <si>
    <t>Annet kaiutstyr</t>
  </si>
  <si>
    <t>J1</t>
  </si>
  <si>
    <t>Dreneringsanlegg</t>
  </si>
  <si>
    <t>J2</t>
  </si>
  <si>
    <t>Ventilasjonsanlegg</t>
  </si>
  <si>
    <t>J3</t>
  </si>
  <si>
    <t>Brannslokkingsustyr</t>
  </si>
  <si>
    <t>J4</t>
  </si>
  <si>
    <t>El-forsyningsanlegg</t>
  </si>
  <si>
    <t>J5</t>
  </si>
  <si>
    <t>Teleutstyr</t>
  </si>
  <si>
    <t>J7</t>
  </si>
  <si>
    <t>Måleutstyr</t>
  </si>
  <si>
    <t>J8</t>
  </si>
  <si>
    <t>Radio-/TV-utstyr</t>
  </si>
  <si>
    <t>J9</t>
  </si>
  <si>
    <t>Annen spesiell installasjon</t>
  </si>
  <si>
    <t>K1</t>
  </si>
  <si>
    <t>Annet element</t>
  </si>
  <si>
    <t>Bjelke (b/H =&lt; 1)</t>
  </si>
  <si>
    <t>Objektnavn</t>
  </si>
  <si>
    <t>Hengestang med feste</t>
  </si>
  <si>
    <t>Østfold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</si>
  <si>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</si>
  <si>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</si>
  <si>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</si>
  <si>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</si>
  <si>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</si>
  <si>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</si>
  <si>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</si>
  <si>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</si>
  <si>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</si>
  <si>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</si>
  <si>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</si>
  <si>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Sør-Trøndelag</t>
  </si>
  <si>
    <t>Nord-Trøndelag</t>
  </si>
  <si>
    <t>Nordland</t>
  </si>
  <si>
    <t>Troms</t>
  </si>
  <si>
    <t>Finnmark</t>
  </si>
  <si>
    <t>Sogn og Fjordane</t>
  </si>
  <si>
    <t>Møre og Romsdal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</si>
  <si>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</si>
  <si>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</si>
  <si>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</si>
  <si>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</si>
  <si>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</si>
  <si>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</si>
  <si>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</si>
  <si>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</si>
  <si>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</si>
  <si>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</si>
  <si>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</si>
  <si>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</si>
  <si>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</si>
  <si>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</si>
  <si>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</si>
  <si>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</si>
  <si>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</si>
  <si>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</si>
  <si>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</si>
  <si>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V-2</t>
  </si>
  <si>
    <t>Administrative koder</t>
  </si>
  <si>
    <t>Vegdirektoratet</t>
  </si>
  <si>
    <t>00</t>
  </si>
  <si>
    <t>1</t>
  </si>
  <si>
    <t>Innland</t>
  </si>
  <si>
    <t>2</t>
  </si>
  <si>
    <t>Indre kyststrøk</t>
  </si>
  <si>
    <t>3</t>
  </si>
  <si>
    <t>Kyststrøk</t>
  </si>
  <si>
    <t>4</t>
  </si>
  <si>
    <t>Værharde kyststrøk</t>
  </si>
  <si>
    <t>V-2.1</t>
  </si>
  <si>
    <t>Fylkeskoder</t>
  </si>
  <si>
    <t>V-2.2</t>
  </si>
  <si>
    <t>Kode</t>
  </si>
  <si>
    <t>Kode for distrikt</t>
  </si>
  <si>
    <t>Kode for funksjonskontraktområde</t>
  </si>
  <si>
    <t>V-2.3</t>
  </si>
  <si>
    <t>Egen liste</t>
  </si>
  <si>
    <t>V-2.4</t>
  </si>
  <si>
    <t>Kode for kommune</t>
  </si>
  <si>
    <t>V-2.5</t>
  </si>
  <si>
    <t>Klimakoder</t>
  </si>
  <si>
    <t>V-2.6</t>
  </si>
  <si>
    <t>Kode for eier</t>
  </si>
  <si>
    <t>V-2.7</t>
  </si>
  <si>
    <t>Kode for vedlikeholdsansvarlig</t>
  </si>
  <si>
    <t>0</t>
  </si>
  <si>
    <t>Baneeier</t>
  </si>
  <si>
    <t>Kommunen</t>
  </si>
  <si>
    <t>Privat</t>
  </si>
  <si>
    <t>OPS-selskapet</t>
  </si>
  <si>
    <t>Kraftselskapet</t>
  </si>
  <si>
    <t>Andre</t>
  </si>
  <si>
    <t>Ingen/ute av drift</t>
  </si>
  <si>
    <t>Vegvesenet/Staten</t>
  </si>
  <si>
    <t>Vegvesenet/Fylkeskommenen</t>
  </si>
  <si>
    <t>Vegvesenet/Drift for andre</t>
  </si>
  <si>
    <t>V-3</t>
  </si>
  <si>
    <t>Vegkoder</t>
  </si>
  <si>
    <t>V-3.1</t>
  </si>
  <si>
    <t>Kode for beliggenhet</t>
  </si>
  <si>
    <t>V-3.2</t>
  </si>
  <si>
    <t>Kode for ”bru over”</t>
  </si>
  <si>
    <t>P</t>
  </si>
  <si>
    <t>L</t>
  </si>
  <si>
    <t>O</t>
  </si>
  <si>
    <t>Veg på byggverk</t>
  </si>
  <si>
    <t>Byggverk langs veg</t>
  </si>
  <si>
    <t>Bru over veg</t>
  </si>
  <si>
    <t>Rang</t>
  </si>
  <si>
    <t>Vegkategori</t>
  </si>
  <si>
    <t>Bilveg</t>
  </si>
  <si>
    <t>VEG</t>
  </si>
  <si>
    <t>G/S-veg</t>
  </si>
  <si>
    <t>G/S</t>
  </si>
  <si>
    <t>Jernbane</t>
  </si>
  <si>
    <t>JBN</t>
  </si>
  <si>
    <t>Elv/Innsjø</t>
  </si>
  <si>
    <t>ELV</t>
  </si>
  <si>
    <t>Fjord/Sund</t>
  </si>
  <si>
    <t>FJD</t>
  </si>
  <si>
    <t>Bebyggelse</t>
  </si>
  <si>
    <t>HUS</t>
  </si>
  <si>
    <t>Terreng</t>
  </si>
  <si>
    <t>TER</t>
  </si>
  <si>
    <t>Damkrone</t>
  </si>
  <si>
    <t>DAM</t>
  </si>
  <si>
    <t>Annet</t>
  </si>
  <si>
    <t>ANN</t>
  </si>
  <si>
    <t>V-3.3</t>
  </si>
  <si>
    <t>Kode for vegkategori og eier</t>
  </si>
  <si>
    <t>Kodetekst</t>
  </si>
  <si>
    <t>E</t>
  </si>
  <si>
    <t>Europaveg</t>
  </si>
  <si>
    <t>R</t>
  </si>
  <si>
    <t>Riksveg</t>
  </si>
  <si>
    <t>F</t>
  </si>
  <si>
    <t>Fylkesveg</t>
  </si>
  <si>
    <t>K</t>
  </si>
  <si>
    <t>D</t>
  </si>
  <si>
    <t>S</t>
  </si>
  <si>
    <t>Skogsvei</t>
  </si>
  <si>
    <t>G</t>
  </si>
  <si>
    <t>Gang/sykkelvei</t>
  </si>
  <si>
    <t>SVV/Staten</t>
  </si>
  <si>
    <t>SVV/Fylkeskommune</t>
  </si>
  <si>
    <t>Kommunal veg</t>
  </si>
  <si>
    <t>Privat veg</t>
  </si>
  <si>
    <t>Driftsveg (utgår)</t>
  </si>
  <si>
    <t>V-3.4</t>
  </si>
  <si>
    <t>Kode for vegstatus</t>
  </si>
  <si>
    <t>A</t>
  </si>
  <si>
    <t>Anlegg</t>
  </si>
  <si>
    <t>I</t>
  </si>
  <si>
    <t>M</t>
  </si>
  <si>
    <t>T</t>
  </si>
  <si>
    <t>U</t>
  </si>
  <si>
    <t>V</t>
  </si>
  <si>
    <t>W</t>
  </si>
  <si>
    <t>Ferjeleie/kai på operativ veg</t>
  </si>
  <si>
    <t>Samband på operativ veg</t>
  </si>
  <si>
    <t>Nedklassifisert veg, status ikke bestemt</t>
  </si>
  <si>
    <t>Ukjent/ fiktiv veg</t>
  </si>
  <si>
    <t>Operativ veg</t>
  </si>
  <si>
    <t>Midlertidig veg</t>
  </si>
  <si>
    <t>Gammel veg er en del av ny veg (utgår)</t>
  </si>
  <si>
    <t>Gammel veg, veggrunn, ikke lenger kjørbar</t>
  </si>
  <si>
    <t>Møteplass/ Gammel veg beholdes til vegformål</t>
  </si>
  <si>
    <t>V-3.5</t>
  </si>
  <si>
    <t>Kode for gang/ sykkelbane</t>
  </si>
  <si>
    <t>H</t>
  </si>
  <si>
    <t>Høyre</t>
  </si>
  <si>
    <t>Venstre</t>
  </si>
  <si>
    <t>H+V</t>
  </si>
  <si>
    <t>Ingen</t>
  </si>
  <si>
    <t>Høyre + Venstre</t>
  </si>
  <si>
    <t>V-4.1</t>
  </si>
  <si>
    <t>Lastklasse</t>
  </si>
  <si>
    <t>Kode for lastklasse</t>
  </si>
  <si>
    <t>NSB</t>
  </si>
  <si>
    <t>NVE</t>
  </si>
  <si>
    <t>LFV</t>
  </si>
  <si>
    <t>SVV &lt; 12</t>
  </si>
  <si>
    <t>SVV 1912</t>
  </si>
  <si>
    <t>SVV 1/20</t>
  </si>
  <si>
    <t>SVV 2/20</t>
  </si>
  <si>
    <t>5</t>
  </si>
  <si>
    <t>SVV 3/20</t>
  </si>
  <si>
    <t>6</t>
  </si>
  <si>
    <t>SVV 1/30</t>
  </si>
  <si>
    <t>7</t>
  </si>
  <si>
    <t>SVV 2/30</t>
  </si>
  <si>
    <t>8</t>
  </si>
  <si>
    <t>SVV 3/30</t>
  </si>
  <si>
    <t>9</t>
  </si>
  <si>
    <t>SVV 1/47</t>
  </si>
  <si>
    <t>SVV 2/47</t>
  </si>
  <si>
    <t>SVV 3/47</t>
  </si>
  <si>
    <t>SVV 4/47</t>
  </si>
  <si>
    <t>13</t>
  </si>
  <si>
    <t>SVV 1/58</t>
  </si>
  <si>
    <t>SVV 2/58</t>
  </si>
  <si>
    <t>SVV 1969</t>
  </si>
  <si>
    <t>SVV 1971</t>
  </si>
  <si>
    <t>SVV 1986</t>
  </si>
  <si>
    <t>SVV 1995</t>
  </si>
  <si>
    <t>30</t>
  </si>
  <si>
    <t>OVV 1/53</t>
  </si>
  <si>
    <t>31</t>
  </si>
  <si>
    <t>OVV 2/53</t>
  </si>
  <si>
    <t>32</t>
  </si>
  <si>
    <t>OVV 1/59</t>
  </si>
  <si>
    <t>33</t>
  </si>
  <si>
    <t>OVV 1/65</t>
  </si>
  <si>
    <t>40</t>
  </si>
  <si>
    <t>41</t>
  </si>
  <si>
    <t>NSB 1899</t>
  </si>
  <si>
    <t>42</t>
  </si>
  <si>
    <t>NSB 1977</t>
  </si>
  <si>
    <t>43</t>
  </si>
  <si>
    <t>NSB 1993</t>
  </si>
  <si>
    <t>50</t>
  </si>
  <si>
    <t>60</t>
  </si>
  <si>
    <t>90</t>
  </si>
  <si>
    <t>V-4</t>
  </si>
  <si>
    <t>Lastkoder</t>
  </si>
  <si>
    <t>V-4.2</t>
  </si>
  <si>
    <t>Kode for brukslast</t>
  </si>
  <si>
    <t>Brukslast</t>
  </si>
  <si>
    <t>21</t>
  </si>
  <si>
    <t>22</t>
  </si>
  <si>
    <t>23</t>
  </si>
  <si>
    <t>24</t>
  </si>
  <si>
    <t>25</t>
  </si>
  <si>
    <t>26</t>
  </si>
  <si>
    <t>27</t>
  </si>
  <si>
    <t>29</t>
  </si>
  <si>
    <t>Totalvekt (tonn)</t>
  </si>
  <si>
    <t>Bk 6</t>
  </si>
  <si>
    <t>Bk 7</t>
  </si>
  <si>
    <t>Bk 8</t>
  </si>
  <si>
    <t>Bk T8</t>
  </si>
  <si>
    <t>Bk 10</t>
  </si>
  <si>
    <t>AT 1</t>
  </si>
  <si>
    <t>AT 2</t>
  </si>
  <si>
    <t>AT 3</t>
  </si>
  <si>
    <t>AT 4</t>
  </si>
  <si>
    <t>AT 5</t>
  </si>
  <si>
    <t>AT 6</t>
  </si>
  <si>
    <t>AT 7</t>
  </si>
  <si>
    <t>AT 8</t>
  </si>
  <si>
    <t>AT 9</t>
  </si>
  <si>
    <t>AT 10</t>
  </si>
  <si>
    <t>AT 11</t>
  </si>
  <si>
    <t>AT 12</t>
  </si>
  <si>
    <t>AT 13</t>
  </si>
  <si>
    <t>V-4.3</t>
  </si>
  <si>
    <t>Kode for veggruppe</t>
  </si>
  <si>
    <t>B</t>
  </si>
  <si>
    <t>Tungtransportgruppe A</t>
  </si>
  <si>
    <t>Tungtransportgruppe B</t>
  </si>
  <si>
    <t>V-5</t>
  </si>
  <si>
    <t>Koder for kategori og status</t>
  </si>
  <si>
    <t>V-5.1</t>
  </si>
  <si>
    <t>Kode for byggverkskategori</t>
  </si>
  <si>
    <t>Vegbru</t>
  </si>
  <si>
    <t>VB</t>
  </si>
  <si>
    <t>BF</t>
  </si>
  <si>
    <t>G/S-bru</t>
  </si>
  <si>
    <t>GS</t>
  </si>
  <si>
    <t>Ferjeleie</t>
  </si>
  <si>
    <t>FL</t>
  </si>
  <si>
    <t>-</t>
  </si>
  <si>
    <t>Støttekonstruksjon</t>
  </si>
  <si>
    <t>SK</t>
  </si>
  <si>
    <t>Jernbanebru</t>
  </si>
  <si>
    <t>JB</t>
  </si>
  <si>
    <t>AN</t>
  </si>
  <si>
    <t>Tunnel/Vegoverbygg</t>
  </si>
  <si>
    <t>Bru i fylling</t>
  </si>
  <si>
    <t>TU/VO</t>
  </si>
  <si>
    <t>V-5.2</t>
  </si>
  <si>
    <t>Kode for byggverkets status</t>
  </si>
  <si>
    <t>Planlagt</t>
  </si>
  <si>
    <t>Trafikkert</t>
  </si>
  <si>
    <t>Revet</t>
  </si>
  <si>
    <t>Nedlagt/ sperret</t>
  </si>
  <si>
    <t>Nybygd/ ikke trafikkert</t>
  </si>
  <si>
    <t>Bygges ikke/ aldri</t>
  </si>
  <si>
    <t>Annen status</t>
  </si>
  <si>
    <t>V-5.3</t>
  </si>
  <si>
    <t>Kode for museal status</t>
  </si>
  <si>
    <t>Fredet</t>
  </si>
  <si>
    <t>Vernet</t>
  </si>
  <si>
    <t>Verneverdig</t>
  </si>
  <si>
    <t>V-6</t>
  </si>
  <si>
    <t>Byggverkskoder</t>
  </si>
  <si>
    <t>V-6.1</t>
  </si>
  <si>
    <t>Kode for byggverkstype</t>
  </si>
  <si>
    <t>Kulvert, bjelkeramme, rør og hvelv i fylling</t>
  </si>
  <si>
    <t>Kulvert, plassprodusert</t>
  </si>
  <si>
    <t>Med bunnplate</t>
  </si>
  <si>
    <t>Med sålefundament</t>
  </si>
  <si>
    <t>Med sålefundament og trykkbjelker</t>
  </si>
  <si>
    <t>Med fjellfot</t>
  </si>
  <si>
    <t>Kulvert, prefabrikert</t>
  </si>
  <si>
    <t>Elementkulvert nr 1</t>
  </si>
  <si>
    <t>Elementkulvert nr 2</t>
  </si>
  <si>
    <t>Elementkulvert nr 3</t>
  </si>
  <si>
    <t>Med plasstøpt bunnplate</t>
  </si>
  <si>
    <t>Bjelkeramme</t>
  </si>
  <si>
    <t>131</t>
  </si>
  <si>
    <t>132</t>
  </si>
  <si>
    <t>133</t>
  </si>
  <si>
    <t>134</t>
  </si>
  <si>
    <t>124</t>
  </si>
  <si>
    <t>123</t>
  </si>
  <si>
    <t>122</t>
  </si>
  <si>
    <t>121</t>
  </si>
  <si>
    <t>129</t>
  </si>
  <si>
    <t>111</t>
  </si>
  <si>
    <t>112</t>
  </si>
  <si>
    <t>113</t>
  </si>
  <si>
    <t>114</t>
  </si>
  <si>
    <t>119</t>
  </si>
  <si>
    <t>139</t>
  </si>
  <si>
    <t>Rør i fylling, korrugert</t>
  </si>
  <si>
    <t>Sirkulært</t>
  </si>
  <si>
    <t>141</t>
  </si>
  <si>
    <t>142</t>
  </si>
  <si>
    <t>143</t>
  </si>
  <si>
    <t>144</t>
  </si>
  <si>
    <t>Stående ellipse</t>
  </si>
  <si>
    <t>Liggende ellipse</t>
  </si>
  <si>
    <t>Pæreformet</t>
  </si>
  <si>
    <t>Flatbunnet (lavprofil)</t>
  </si>
  <si>
    <t>145</t>
  </si>
  <si>
    <t>149</t>
  </si>
  <si>
    <t>Rør i fylling, glattvegget</t>
  </si>
  <si>
    <t>151</t>
  </si>
  <si>
    <t>152</t>
  </si>
  <si>
    <t>153</t>
  </si>
  <si>
    <t>154</t>
  </si>
  <si>
    <t>155</t>
  </si>
  <si>
    <t>159</t>
  </si>
  <si>
    <t>Hvelv i fylling, korrugert</t>
  </si>
  <si>
    <t>161</t>
  </si>
  <si>
    <t>162</t>
  </si>
  <si>
    <t>163</t>
  </si>
  <si>
    <t>164</t>
  </si>
  <si>
    <t>169</t>
  </si>
  <si>
    <t>Hvelv i fylling, glattvegget</t>
  </si>
  <si>
    <t>171</t>
  </si>
  <si>
    <t>172</t>
  </si>
  <si>
    <t>173</t>
  </si>
  <si>
    <t>174</t>
  </si>
  <si>
    <t>179</t>
  </si>
  <si>
    <t>Andre kulverter, rør og hvelv i fylling</t>
  </si>
  <si>
    <t>190</t>
  </si>
  <si>
    <t>Platebru, bjelkeplatebru og ribbeplatebru</t>
  </si>
  <si>
    <t>Platebru, massiv (B/H &gt; 5)</t>
  </si>
  <si>
    <t>211</t>
  </si>
  <si>
    <t>Rektangulært tverrsnitt</t>
  </si>
  <si>
    <t>Skrå platekanter</t>
  </si>
  <si>
    <t>Med vinger</t>
  </si>
  <si>
    <t>Med overliggende kantforsterkning</t>
  </si>
  <si>
    <t>Med underliggende kantforsterkning</t>
  </si>
  <si>
    <t>212</t>
  </si>
  <si>
    <t>213</t>
  </si>
  <si>
    <t>214</t>
  </si>
  <si>
    <t>215</t>
  </si>
  <si>
    <t>219</t>
  </si>
  <si>
    <t>221</t>
  </si>
  <si>
    <t>222</t>
  </si>
  <si>
    <t>223</t>
  </si>
  <si>
    <t>229</t>
  </si>
  <si>
    <t>Platebru, med sparerør (B/H &gt; 5)</t>
  </si>
  <si>
    <t>231</t>
  </si>
  <si>
    <t>232</t>
  </si>
  <si>
    <t>233</t>
  </si>
  <si>
    <t>239</t>
  </si>
  <si>
    <t>Platebru, med sparerør (1 &lt; B/H ≤ 5)</t>
  </si>
  <si>
    <t>Platebru, massiv (1 &lt; B/H ≤ 5)</t>
  </si>
  <si>
    <t>241</t>
  </si>
  <si>
    <t>242</t>
  </si>
  <si>
    <t>243</t>
  </si>
  <si>
    <t>249</t>
  </si>
  <si>
    <t>Ribbeplatebru</t>
  </si>
  <si>
    <t>250</t>
  </si>
  <si>
    <t>Elementer</t>
  </si>
  <si>
    <t>Tverrspent platebru</t>
  </si>
  <si>
    <t>261</t>
  </si>
  <si>
    <t>262</t>
  </si>
  <si>
    <t>Lameller/plank</t>
  </si>
  <si>
    <t>269</t>
  </si>
  <si>
    <t>Plate-elementer, prefabrikerte</t>
  </si>
  <si>
    <t>271</t>
  </si>
  <si>
    <t>Elementbru nr. 2</t>
  </si>
  <si>
    <t>272</t>
  </si>
  <si>
    <t>Hulldekkeelementer</t>
  </si>
  <si>
    <t>279</t>
  </si>
  <si>
    <t>Andre platebruer</t>
  </si>
  <si>
    <t>290</t>
  </si>
  <si>
    <t>Bjelkebru (B/H ≤ 1)</t>
  </si>
  <si>
    <t>Bjelkebru, plassprodusert</t>
  </si>
  <si>
    <t>311</t>
  </si>
  <si>
    <t>Konstant høyde med samvirke</t>
  </si>
  <si>
    <t>312</t>
  </si>
  <si>
    <t>Konstant høyde uten samvirke</t>
  </si>
  <si>
    <t>313</t>
  </si>
  <si>
    <t>314</t>
  </si>
  <si>
    <t>315</t>
  </si>
  <si>
    <t>Variabel høyde med samvirke</t>
  </si>
  <si>
    <t>Variabel høyde uten samvirke</t>
  </si>
  <si>
    <t>Overliggende bjelker</t>
  </si>
  <si>
    <t>319</t>
  </si>
  <si>
    <t>34</t>
  </si>
  <si>
    <t>Bjelkebru, NIB</t>
  </si>
  <si>
    <t>321</t>
  </si>
  <si>
    <t>Forspente med samvirke</t>
  </si>
  <si>
    <t>Forspente uten samvirke</t>
  </si>
  <si>
    <t>Etterspente med samvirke</t>
  </si>
  <si>
    <t>Etterspente uten samvirke</t>
  </si>
  <si>
    <t>322</t>
  </si>
  <si>
    <t>323</t>
  </si>
  <si>
    <t>324</t>
  </si>
  <si>
    <t>329</t>
  </si>
  <si>
    <t>Bjelkebru, NOB/NOT</t>
  </si>
  <si>
    <t>331</t>
  </si>
  <si>
    <t>NOB, Massivtverrsnitt</t>
  </si>
  <si>
    <t>NOB, Hulromstverrsnitt med samvirke</t>
  </si>
  <si>
    <t>NOB, Hulromstverrsnitt uten samvirke</t>
  </si>
  <si>
    <t>332</t>
  </si>
  <si>
    <t>333</t>
  </si>
  <si>
    <t>334</t>
  </si>
  <si>
    <t>335</t>
  </si>
  <si>
    <t>339</t>
  </si>
  <si>
    <t>NOT, med samvirke</t>
  </si>
  <si>
    <t>NOT, uten samvirke</t>
  </si>
  <si>
    <t>Bjelkebru, normerte elementer (ikke NIB/NOB/NOT)</t>
  </si>
  <si>
    <t>341</t>
  </si>
  <si>
    <t>Elementbru nr. 1</t>
  </si>
  <si>
    <t>Gangvegbru nr. 1</t>
  </si>
  <si>
    <t>Gangvegbru nr. 2</t>
  </si>
  <si>
    <t>Gangvegbru nr. 3</t>
  </si>
  <si>
    <t>342</t>
  </si>
  <si>
    <t>343</t>
  </si>
  <si>
    <t>344</t>
  </si>
  <si>
    <t>349</t>
  </si>
  <si>
    <t>Bjelkebru, ikke normerte elementer</t>
  </si>
  <si>
    <t>35</t>
  </si>
  <si>
    <t>351</t>
  </si>
  <si>
    <t>DT-elementer</t>
  </si>
  <si>
    <t>I-elementer</t>
  </si>
  <si>
    <t>Svalbard gangbru</t>
  </si>
  <si>
    <t>Modifiserte I-elementer</t>
  </si>
  <si>
    <t>Ubåtbjelker (tyskerbjelker)</t>
  </si>
  <si>
    <t>Tverrspent plate m/bjelker</t>
  </si>
  <si>
    <t>Utligger (utkraget)</t>
  </si>
  <si>
    <t>352</t>
  </si>
  <si>
    <t>353</t>
  </si>
  <si>
    <t>354</t>
  </si>
  <si>
    <t>355</t>
  </si>
  <si>
    <t>356</t>
  </si>
  <si>
    <t>357</t>
  </si>
  <si>
    <t>359</t>
  </si>
  <si>
    <t>36</t>
  </si>
  <si>
    <t>364</t>
  </si>
  <si>
    <t>369</t>
  </si>
  <si>
    <t>Rammebjelkebru</t>
  </si>
  <si>
    <t>Kassebru</t>
  </si>
  <si>
    <t>Parallellfagverksbru</t>
  </si>
  <si>
    <t>Hengefagverksbru</t>
  </si>
  <si>
    <t>Skråstagfagverksbru</t>
  </si>
  <si>
    <t>Sprengverksbru</t>
  </si>
  <si>
    <t>Hengverksbru</t>
  </si>
  <si>
    <t>722</t>
  </si>
  <si>
    <t>Flytebru</t>
  </si>
  <si>
    <t>Ferjekaibru</t>
  </si>
  <si>
    <t>Kai</t>
  </si>
  <si>
    <t>Ro-ro-rampe</t>
  </si>
  <si>
    <t>Molo</t>
  </si>
  <si>
    <t>Dykdalber</t>
  </si>
  <si>
    <t>Klaffebru</t>
  </si>
  <si>
    <t>Svingbru</t>
  </si>
  <si>
    <t>Rullebru</t>
  </si>
  <si>
    <t>Reservebru</t>
  </si>
  <si>
    <t>931</t>
  </si>
  <si>
    <t>932</t>
  </si>
  <si>
    <t>941</t>
  </si>
  <si>
    <t>Tunnelportal</t>
  </si>
  <si>
    <t>Næringslokk</t>
  </si>
  <si>
    <t>Boliglokk</t>
  </si>
  <si>
    <t>Servicelokk</t>
  </si>
  <si>
    <t>Fjelltunnel</t>
  </si>
  <si>
    <t>Løsmassetunnel</t>
  </si>
  <si>
    <t>V-6.2</t>
  </si>
  <si>
    <t>V-6.3</t>
  </si>
  <si>
    <t>Bjelkebru, valsede bjelker</t>
  </si>
  <si>
    <t>Bjelkebru, valsede bjelker, HE-A uten samvirke</t>
  </si>
  <si>
    <t>Bjelkebru, valsede bjelker, HE-A med samvirke</t>
  </si>
  <si>
    <t>Bjelkebru, valsede bjelker, HE-B uten samvirke</t>
  </si>
  <si>
    <t>Bjelkebru, valsede bjelker, HE-M</t>
  </si>
  <si>
    <t xml:space="preserve">Bjelkebru, valsede bjelker, I-profiler </t>
  </si>
  <si>
    <t>Bjelkebru, platebærere, konstant høyde</t>
  </si>
  <si>
    <t>Bjelkebru, platebærere, konstant høyde, sveiset med sveiseskjøter uten samvirke</t>
  </si>
  <si>
    <t>Bjelkebru, platebærere, konstant høyde, sveiset med sveiseskjøter med samvirke</t>
  </si>
  <si>
    <t>Bjelkebru, platebærere, konstant høyde, sveiset med friksjonsskjøter uten samvirke</t>
  </si>
  <si>
    <t>Bjelkebru, platebærere, konstant høyde, sveiset med friksjonsskjøter med samvirke</t>
  </si>
  <si>
    <t>Bjelkebru, platebærere, konstant høyde, sveiset med doble steg uten samvirke</t>
  </si>
  <si>
    <t>Bjelkebru, platebærere, konstant høyde, sveiset med doble steg med samvirke</t>
  </si>
  <si>
    <t>Bjelkebru, platebærere, konstant høyde, klinkede med nagleskjøter</t>
  </si>
  <si>
    <t>Bjelkebru, platebærere, konstant høyde, andre</t>
  </si>
  <si>
    <t>Bjelkebru, platebærere, variabel høyde</t>
  </si>
  <si>
    <t>Bjelkebru, platebærere, variabel høyde, sveiset med sveiseskjøter uten samvirke</t>
  </si>
  <si>
    <t>Bjelkebru, platebærere, variabel høyde, sveiset med sveiseskjøter med samvirke</t>
  </si>
  <si>
    <t>Bjelkebru, platebærere, variabel høyde, sveiset med friksjonsskjøter uten samvirke</t>
  </si>
  <si>
    <t>Bjelkebru, platebærere, variabel høyde, sveiset med friksjonsskjøter med samvirke</t>
  </si>
  <si>
    <t>Bjelkebru, platebærere, variabel høyde, sveiset med doble steg uten samvirke</t>
  </si>
  <si>
    <t>Bjelkebru, platebærere, variabel høyde, sveiset med doble steg med samvirke</t>
  </si>
  <si>
    <t>Bjelkebru, platebærere, variabel høyde, klinkede med nagleskjøter</t>
  </si>
  <si>
    <t>Bjelkebru, platebærere, variabel høyde, andre</t>
  </si>
  <si>
    <t>Ramme- og gitterbjelkebru og andre bjelkebruer</t>
  </si>
  <si>
    <t>Kassebru, konstant høyde</t>
  </si>
  <si>
    <t>Kassebru, konstant høyde, vertikale vegger</t>
  </si>
  <si>
    <t>Kassebru, konstant høyde, vertikale vegger, med avstivning</t>
  </si>
  <si>
    <t>Kassebru, konstant høyde, tre/flere vertikale vegger</t>
  </si>
  <si>
    <t>Kassebru, konstant høyde, skrå vegger</t>
  </si>
  <si>
    <t>Kassebru, konstant høyde, skrå vegger, med avstivning</t>
  </si>
  <si>
    <t>Kassebru, konstant høyde, tre/flere skrå vegger</t>
  </si>
  <si>
    <t>Kassebru, konstant høyde, andre</t>
  </si>
  <si>
    <t>Kassebru, konstant høyde, med motvekt</t>
  </si>
  <si>
    <t>Kassebru, konstant høyde, med motvekt, vertikale vegger</t>
  </si>
  <si>
    <t>Kassebru, konstant høyde, med motvekt, vertikale vegger, med avstivning</t>
  </si>
  <si>
    <t>Kassebru, konstant høyde, med motvekt, tre/flere vertikale vegger</t>
  </si>
  <si>
    <t>Kassebru, konstant høyde, med motvekt, skrå vegger</t>
  </si>
  <si>
    <t>Kassebru, konstant høyde, med motvekt, skrå vegger, med avstivning</t>
  </si>
  <si>
    <t>Kassebru, konstant høyde, med motvekt, tre/flere skrå vegger</t>
  </si>
  <si>
    <t>Kassebru, konstant høyde, med motvekt, andre</t>
  </si>
  <si>
    <t>Kassebru, variabel høyde</t>
  </si>
  <si>
    <t>Kassebru, variabel høyde, vertikale vegger</t>
  </si>
  <si>
    <t>Kassebru, variabel høyde, vertikale vegger, med avstivning</t>
  </si>
  <si>
    <t>Kassebru, variabel høyde, tre/flere vertikale vegger</t>
  </si>
  <si>
    <t>Kassebru, variabel høyde, skrå vegger</t>
  </si>
  <si>
    <t>Kassebru, variabel høyde, skrå vegger, med avstivning</t>
  </si>
  <si>
    <t>Kassebru, variabel høyde, tre/flere skrå vegger</t>
  </si>
  <si>
    <t>Kassebru, variabel høyde, andre</t>
  </si>
  <si>
    <t>Kassebru, variabel høyde, med motvekt</t>
  </si>
  <si>
    <t>Kassebru, variabel høyde, med motvekt, vertikale vegger</t>
  </si>
  <si>
    <t>Kassebru, variabel høyde, med motvekt, vertikale vegger, med avstivning</t>
  </si>
  <si>
    <t>Kassebru, variabel høyde, med motvekt, tre/flere vertikale vegger</t>
  </si>
  <si>
    <t>Kassebru, variabel høyde, med motvekt, skrå vegger</t>
  </si>
  <si>
    <t>Kassebru, variabel høyde, med motvekt, skrå vegger, med avstivning</t>
  </si>
  <si>
    <t>Kassebru, variabel høyde, med motvekt, tre/flere skrå vegger</t>
  </si>
  <si>
    <t>Kassebru, variabel høyde, med motvekt, andre</t>
  </si>
  <si>
    <t xml:space="preserve">Frittfrembygg-bru, kassebru </t>
  </si>
  <si>
    <t>Frittfrembygg-bru, kassebru, vertikale vegger</t>
  </si>
  <si>
    <t>Frittfrembygg-bru, kassebru, vertikale vegger, med motvekt</t>
  </si>
  <si>
    <t>Frittfrembygg-bru, kassebru, skrå vegger</t>
  </si>
  <si>
    <t>Frittfrembygg-bru, kassebru, skrå vegger, med motvekt</t>
  </si>
  <si>
    <t>Frittfrembygg-bru, kassebru, andre</t>
  </si>
  <si>
    <t>Andre kassebruer</t>
  </si>
  <si>
    <t>Buebru, overliggende brudekke</t>
  </si>
  <si>
    <t>Buebru, overliggende brudekke, enkeltbue, massivt tverrsnitt</t>
  </si>
  <si>
    <t>Buebru, overliggende brudekke, enkeltbue, hultverrsnitt</t>
  </si>
  <si>
    <t>Buebru, overliggende brudekke, dobbeltbuer, massivt tverrsnitt</t>
  </si>
  <si>
    <t>Buebru, overliggende brudekke, dobbeltbuer, hultverrsnitt</t>
  </si>
  <si>
    <t>Buebru, overliggende brudekke, dobbeltbuer, profilert tverrsnitt</t>
  </si>
  <si>
    <t>Buebru, overliggende brudekke, fagverksbue</t>
  </si>
  <si>
    <t>Buebru, overliggende brudekke, andre</t>
  </si>
  <si>
    <t>Buebru, overliggende brudekke, sammenkoblet i toppen, enkeltbue, massivt tverrsnitt</t>
  </si>
  <si>
    <t>Buebru, overliggende brudekke, sammenkoblet i toppen, enkeltbue, hultverrsnitt</t>
  </si>
  <si>
    <t>Buebru, overliggende brudekke, sammenkoblet i toppen, dobbeltbuer, massivt tverrsnitt</t>
  </si>
  <si>
    <t>Buebru, overliggende brudekke, sammenkoblet i toppen, dobbeltbuer, hultverrsnitt</t>
  </si>
  <si>
    <t>Buebru, overliggende brudekke, sammenkoblet i toppen, profilert tverrsnitt</t>
  </si>
  <si>
    <t>Buebru, overliggende brudekke, sammenkoblet i toppen, fagverksbue</t>
  </si>
  <si>
    <t>Buebru, overliggende brudekke, sammenkoblet i toppen, andre</t>
  </si>
  <si>
    <t>Buebru, mellomliggende brudekke</t>
  </si>
  <si>
    <t>Buebru, mellomliggende brudekke, bue med massivt tverrsnitt</t>
  </si>
  <si>
    <t>Buebru, mellomliggende brudekke, bue med hultverrsnitt</t>
  </si>
  <si>
    <t>Buebru, mellomliggende brudekke, bue med profilert tverrsnitt</t>
  </si>
  <si>
    <t>Buebru, mellomliggende brudekke, fagverksbue</t>
  </si>
  <si>
    <t>Buebru, mellomliggende brudekke, andre</t>
  </si>
  <si>
    <t>Buebru, underliggende brudekke</t>
  </si>
  <si>
    <t>Buebru, underliggende brudekke, bue med massivt tverrsnitt</t>
  </si>
  <si>
    <t>Buebru, underliggende brudekke, bue med massivt tverrsnitt, strekkbånd</t>
  </si>
  <si>
    <t>Buebru, underliggende brudekke, bue med hultverrsnitt</t>
  </si>
  <si>
    <t>Buebru, underliggende brudekke, bue med hultverrsnitt, strekkbånd</t>
  </si>
  <si>
    <t>Buebru, underliggende brudekke, bue med profilert tverrsnitt</t>
  </si>
  <si>
    <t>Buebru, underliggende brudekke, profilert tverrsnitt, strekkbånd</t>
  </si>
  <si>
    <t>Buebru, underliggende brudekke, fagverksbue</t>
  </si>
  <si>
    <t>Buebru, underliggende brudekke, nettverksbue</t>
  </si>
  <si>
    <t>Buebru, underliggende brudekke, andre</t>
  </si>
  <si>
    <t>Buebru med langsgående bærevegger</t>
  </si>
  <si>
    <t>Buebru med langsgående bærevegger, uten flens</t>
  </si>
  <si>
    <t>Buebru med langsgående bærevegger, med flens</t>
  </si>
  <si>
    <t>Buebru med langsgående bærevegger, kassetverrsnitt</t>
  </si>
  <si>
    <t>Buebru med langsgående bærevegger, kassetverrsnitt, tre/flere vegger</t>
  </si>
  <si>
    <t>Buebru med langsgående bærevegger, U-tverrsnitt</t>
  </si>
  <si>
    <t>Buebru med langsgående bærevegger, andre</t>
  </si>
  <si>
    <t>Hvelvbru med hel overmur</t>
  </si>
  <si>
    <t>Hvelvbru med hel overmur, alt murt som tørrmur</t>
  </si>
  <si>
    <t>Hvelvbru med hel overmur, alt murt med mørtel</t>
  </si>
  <si>
    <t>Hvelvbru med hel overmur, hvelv i mørtel og overmur murt som tørrmur</t>
  </si>
  <si>
    <t>Hvelvbru med hel overmur, betonghvelv, overmur murt som tørrmur</t>
  </si>
  <si>
    <t>Hvelvbru med hel overmur, betonghvelv, overmur med mørtel</t>
  </si>
  <si>
    <t>Hvelvbru med hel overmur, andre</t>
  </si>
  <si>
    <t>Hvelvbru med overmur av små hvelv</t>
  </si>
  <si>
    <t>Hvelvbru med overmur av små hvelv, alt murt som tørrmur</t>
  </si>
  <si>
    <t>Hvelvbru med overmur av små hvelv, alt murt med mørtel</t>
  </si>
  <si>
    <t>Hvelvbru med overmur av små hvelv med mørtel og overmur murt som tørrmur</t>
  </si>
  <si>
    <t>Hvelvbru med overmur av små hvelv, betonghvelv, overmur murt som tørrmur</t>
  </si>
  <si>
    <t>Hvelvbru med overmur av små hvelv, betonghvelv, overmur med mørtel</t>
  </si>
  <si>
    <t>Hvelvbru med overmur av små hvelv, andre</t>
  </si>
  <si>
    <t>Andre buer og hvelv</t>
  </si>
  <si>
    <t>Fagverksbru, sprengverksbru og hengverksbru</t>
  </si>
  <si>
    <t>Parallellfagverksbru, overliggende brudekke, hellende endestaver</t>
  </si>
  <si>
    <t>Parallellfagverksbru, overliggende brudekke, hellende endestaver,sekundærsystem</t>
  </si>
  <si>
    <t>Parallellfagverksbru, overliggende brudekke, vertikale endestaver</t>
  </si>
  <si>
    <t>Parallellfagverksbru, mellomliggende brudekke</t>
  </si>
  <si>
    <t>Parallellfagverksbru, underliggende brudekke, hellende endestaver</t>
  </si>
  <si>
    <t>Parallellfagverksbru, underliggende brudekke, hellende endestaver, sekundærsystem</t>
  </si>
  <si>
    <t>Parallellfagverksbru, underliggende brudekke, vertikale endestaver</t>
  </si>
  <si>
    <t>Parallellfagverksbru, underliggende brudekke, uten vindavstivning</t>
  </si>
  <si>
    <t>Parallellfagverksbru, andre</t>
  </si>
  <si>
    <t>Fagverksbru, fritt opplagt med buet overgurt</t>
  </si>
  <si>
    <t>Fagverksbru, fritt opplagt med buet overgurt, vertikale bærevegger, underliggende brudekke</t>
  </si>
  <si>
    <t>Fagverksbru, fritt opplagt med buet overgurt, vertikale bærevegger, underliggende brudekke, vertikale endestaver</t>
  </si>
  <si>
    <t>Fagverksbru, fritt opplagt med buet overgurt, vertikale bærevegger, mellomliggende brudekke</t>
  </si>
  <si>
    <t>Fagverksbru, fritt opplagt med buet overgurt, vertikale bærevegger, mellomliggende brudekke, vertikale endestaver</t>
  </si>
  <si>
    <t xml:space="preserve">Fagverksbru, fritt opplagt med buet overgurt, hellende bærevegger </t>
  </si>
  <si>
    <t>Fagverksbru, fritt opplagt med buet overgurt, andre</t>
  </si>
  <si>
    <t>Fagverksbru, kontinuerlig med varierende høyde</t>
  </si>
  <si>
    <t>Fagverksbru, kontinuerlig med varierende høyde, overliggende brudekke</t>
  </si>
  <si>
    <t>Fagverksbru, kontinuerlig med varierende høyde, mellomliggende brudekke</t>
  </si>
  <si>
    <t>Fagverksbru, kontinuerlig med varierende høyde, underliggende brudekke</t>
  </si>
  <si>
    <t>Fagverksbru, kontinuerlig med varierende høyde, andre</t>
  </si>
  <si>
    <t>Sprengverksbru, trekant, overliggende brubane</t>
  </si>
  <si>
    <t>Sprengverksbru, trekant, mellomliggende brubane</t>
  </si>
  <si>
    <t>Sprengverksbru, trekant, underliggende brubane</t>
  </si>
  <si>
    <t>Sprengverksbru, trapes, overliggende brubane</t>
  </si>
  <si>
    <t>Sprengverksbru, trapes, mellomliggende brubane</t>
  </si>
  <si>
    <t>Sprengverksbru, trapes, underliggende brubane</t>
  </si>
  <si>
    <t>Sprengverksbru, andre</t>
  </si>
  <si>
    <t>Hengverksbru, trekant, overliggende brubane</t>
  </si>
  <si>
    <t>Hengverksbru, trekant, mellomliggende brubane</t>
  </si>
  <si>
    <t>Hengverksbru, trekant, underliggende brubane</t>
  </si>
  <si>
    <t>Hengverksbru, trapes, overliggende brubane</t>
  </si>
  <si>
    <t>Hengverksbru, trapes, mellomliggende brubane</t>
  </si>
  <si>
    <t>Hengverksbru, trapes, underliggende brubane</t>
  </si>
  <si>
    <t xml:space="preserve">Hengverksbru, parabel </t>
  </si>
  <si>
    <t>Hengverksbru, andre</t>
  </si>
  <si>
    <t>Andre fagverk, sprengverk og hengverk</t>
  </si>
  <si>
    <t>Hengebru med bjelker</t>
  </si>
  <si>
    <t>Hengebru med bjelker, ingen opphengte sidespenn</t>
  </si>
  <si>
    <t>Hengebru med bjelker, ett opphengt sidespenn</t>
  </si>
  <si>
    <t>Hengebru med bjelker, to opphengte sidespenn</t>
  </si>
  <si>
    <t>Hengebru med bjelker, ett tårn</t>
  </si>
  <si>
    <t>Hengebru med bjelker, andre</t>
  </si>
  <si>
    <t xml:space="preserve">Hengebru med fagverk </t>
  </si>
  <si>
    <t>Hengebru med fagverk, ingen opphengte sidespenn</t>
  </si>
  <si>
    <t>Hengebru med fagverk, to opphengte sidespenn</t>
  </si>
  <si>
    <t>Hengebru med fagverk, ett tårn</t>
  </si>
  <si>
    <t>Hengebru med fagverk, andre</t>
  </si>
  <si>
    <t>Hengebru med kasse</t>
  </si>
  <si>
    <t>Hengebru med kasse, ingen opphengte sidespenn</t>
  </si>
  <si>
    <t>Hengebru med kasse, ett opphengt sidespenn</t>
  </si>
  <si>
    <t>Hengebru med kasse, to opphengte sidespenn</t>
  </si>
  <si>
    <t>Hengebru med kasse, ett tårn</t>
  </si>
  <si>
    <t>Hengebru med kasse, andre</t>
  </si>
  <si>
    <t>Skråstagbru med bjelker</t>
  </si>
  <si>
    <t>Skråstagbru med bjelker, ett tårn, ett opphengt spenn</t>
  </si>
  <si>
    <t>Skråstagbru med bjelker, ett tårn, to opphengte spenn</t>
  </si>
  <si>
    <t>Skråstagbru med bjelker, to tårn, ingen opphengte sidespenn</t>
  </si>
  <si>
    <t>Skråstagbru med bjelker, to tårn, ett opphengt sidespenn</t>
  </si>
  <si>
    <t>Skråstagbru med bjelker, to tårn, to opphengte sidespenn</t>
  </si>
  <si>
    <t>Skråstagbru med bjelker, tre/flere tårn, ingen opphengte sidespenn</t>
  </si>
  <si>
    <t>Skråstagbru med bjelker, tre/flere tårn, ett opphengt sidespenn</t>
  </si>
  <si>
    <t>Skråstagbru med bjelker, tre/flere tårn, to opphengte sidespenn</t>
  </si>
  <si>
    <t>Skråstagbru med bjelker, andre</t>
  </si>
  <si>
    <t>Skråstagbru med kasse</t>
  </si>
  <si>
    <t>Skråstagbru med kasse, ett tårn, ett opphengt spenn</t>
  </si>
  <si>
    <t>Skråstagbru med kasse, ett tårn, to opphengte spenn</t>
  </si>
  <si>
    <t>Skråstagbru med kasse, to tårn, ingen opphengte sidespenn</t>
  </si>
  <si>
    <t>Skråstagbru med kasse, to tårn, ett opphengt sidespenn</t>
  </si>
  <si>
    <t>Skråstagbru med kasse, to tårn, to opphengte sidespenn</t>
  </si>
  <si>
    <t>Skråstagbru med kasse, tre/flere tårn, ingen opphengte sidespenn</t>
  </si>
  <si>
    <t>Skråstagbru med kasse, tre/flere tårn, ett opphengt sidespenn</t>
  </si>
  <si>
    <t>Skråstagbru med kasse, tre/flere tårn, to opphengte sidespenn</t>
  </si>
  <si>
    <t>Skråstagbru med kasse, andre</t>
  </si>
  <si>
    <t>Flytebru, kontinuerlig flyteelement med forankring, kjørebane på søyler</t>
  </si>
  <si>
    <t>Flytebru, kontinuerlig flyteelement med forankring, kjørebane på flyteelement</t>
  </si>
  <si>
    <t>Flytebru, kontinuerlig flyteelement uten forankring, kjørebane på søyler</t>
  </si>
  <si>
    <t>Flytebru, kontinuerlig flyteelement uten forankring, kjørebane på flyteelement</t>
  </si>
  <si>
    <t>Flytebru, adskilte flyteelementer med forankring</t>
  </si>
  <si>
    <t>Flytebru, adskilte flyteelementer uten forankring</t>
  </si>
  <si>
    <t>Flytebru, neddykkede pontonger</t>
  </si>
  <si>
    <t>Flytebru, andre</t>
  </si>
  <si>
    <t>Neddykket rørbru</t>
  </si>
  <si>
    <t xml:space="preserve">Neddykket rørbru, konsentrerte forankringer </t>
  </si>
  <si>
    <t xml:space="preserve">Neddykket rørbru, fordelte forankringer (tettere enn 100 m) </t>
  </si>
  <si>
    <t>Neddykket rørbru, på bunnen, uten opplager</t>
  </si>
  <si>
    <t xml:space="preserve">Neddykket rørbru, på bunnen, med opplager </t>
  </si>
  <si>
    <t>Neddykket rørbru, andre</t>
  </si>
  <si>
    <t>Andre henge- og flytebruer</t>
  </si>
  <si>
    <t>Ferjekaibru, standard 1982</t>
  </si>
  <si>
    <t>Ferjekaibru, standard 1993</t>
  </si>
  <si>
    <t>Ferjekaibru, reservebru, mobil</t>
  </si>
  <si>
    <t>Ferjekaibru, andre</t>
  </si>
  <si>
    <t>Tilleggskai, strandkai</t>
  </si>
  <si>
    <t>Tilleggskai, utstikker</t>
  </si>
  <si>
    <t>Tilleggskai, strandkai, standard 1993</t>
  </si>
  <si>
    <t>Tilleggskai, utstikker, standard 1993</t>
  </si>
  <si>
    <t xml:space="preserve">Sekundærkai </t>
  </si>
  <si>
    <t>Liggekai, strandkai</t>
  </si>
  <si>
    <t>Liggekai, utstikker</t>
  </si>
  <si>
    <t>Andre kaier</t>
  </si>
  <si>
    <t>Marine konstruksjoner</t>
  </si>
  <si>
    <t>Klaffebru, enarmet, bjelker</t>
  </si>
  <si>
    <t>Klaffebru, enarmet, kasse</t>
  </si>
  <si>
    <t>Klaffebru, enarmet, fagverk</t>
  </si>
  <si>
    <t>Klaffebru, toarmet, bjelker</t>
  </si>
  <si>
    <t>Klaffebru, toarmet, kasse</t>
  </si>
  <si>
    <t>Klaffebru, toarmet, fagverk</t>
  </si>
  <si>
    <t>Klaffebru, andre</t>
  </si>
  <si>
    <t>Svingbru, likearmet, bjelker</t>
  </si>
  <si>
    <t>Svingbru, likearmet, kasse</t>
  </si>
  <si>
    <t>Svingbru, likearmet, fagverk</t>
  </si>
  <si>
    <t xml:space="preserve">Svingbru, ulikearmet </t>
  </si>
  <si>
    <t>Svingbru, andre</t>
  </si>
  <si>
    <t>Rullebru, bjelker</t>
  </si>
  <si>
    <t>Rullebru, kasse</t>
  </si>
  <si>
    <t>Rullebru, fagverk</t>
  </si>
  <si>
    <t>Rullebru, andre</t>
  </si>
  <si>
    <t>Reservebru, Bailey</t>
  </si>
  <si>
    <t>Reservebru, Acrow</t>
  </si>
  <si>
    <t>Reservebru, Universal(Mabey)</t>
  </si>
  <si>
    <t>Reservebru, andre</t>
  </si>
  <si>
    <t>Andre byggverkstyper</t>
  </si>
  <si>
    <t>Støttemur, plassprodusert</t>
  </si>
  <si>
    <t>Støttemur, plassprodusert, massiv</t>
  </si>
  <si>
    <t xml:space="preserve">Støttemur, plassprodusert, sålefundament </t>
  </si>
  <si>
    <t>Støttemur, plassprodusert, sålefundament med forankring</t>
  </si>
  <si>
    <t>Støttemur, plassprodusert, sålefundament med ribber</t>
  </si>
  <si>
    <t>Støttemur, plassprodusert, ribber med forankring</t>
  </si>
  <si>
    <t>Støttemur, plassprodusert, andre</t>
  </si>
  <si>
    <t>Støttemur, prefabrikert</t>
  </si>
  <si>
    <t>Støttemur, prefabrikert, tørrmur</t>
  </si>
  <si>
    <t>Støttemur, prefabrikert, trådkurver</t>
  </si>
  <si>
    <t>Støttemur, prefabrikert, bingemur</t>
  </si>
  <si>
    <t>Støttemur, prefabrikert, armert jord</t>
  </si>
  <si>
    <t>Støttemur, prefabrikert, spunt</t>
  </si>
  <si>
    <t>Støttemur, prefabrikert, andre</t>
  </si>
  <si>
    <t>Skredoverbygg, uten fjellforankring</t>
  </si>
  <si>
    <t>Skredoverbygg, uten fjellforankring, kassetverrsnitt</t>
  </si>
  <si>
    <t>Skredoverbygg, uten fjellforankring, rørtverrsnitt</t>
  </si>
  <si>
    <t>Skredoverbygg, uten fjellforankring, andre</t>
  </si>
  <si>
    <t>Skredoverbygg, med fjellforankring</t>
  </si>
  <si>
    <t>Skredoverbygg, med fjellforankring, hel frontvegg, med bakvegg</t>
  </si>
  <si>
    <t>Skredoverbygg, med fjellforankring, åpen frontvegg, uten bakvegg</t>
  </si>
  <si>
    <t>Skredoverbygg, med fjellforankring, åpen frontvegg, med bakvegg</t>
  </si>
  <si>
    <t>Skredoverbygg, med fjellforankring, andre</t>
  </si>
  <si>
    <t>Tunnelportal, sirkulært tverrsnitt</t>
  </si>
  <si>
    <t>Tunnelportal, rektangulært tverrsnitt</t>
  </si>
  <si>
    <t>Tunnelportal, hvelv</t>
  </si>
  <si>
    <t>Tunnelportal, andre</t>
  </si>
  <si>
    <t xml:space="preserve">Veglokk  </t>
  </si>
  <si>
    <t>Fjelltunnel, råsprengt</t>
  </si>
  <si>
    <t>Fjelltunnel, med elementhvelv</t>
  </si>
  <si>
    <t>Fjelltunnel, med plasstøpt hvelv</t>
  </si>
  <si>
    <t>Løsmassetunnel, rektangulært tverrsnitt uten bunnplate</t>
  </si>
  <si>
    <t>Løsmassetunnel, rektangulært tverrsnitt med bunnplate</t>
  </si>
  <si>
    <t>Løsmassetunnel, hvelv uten bunnplate</t>
  </si>
  <si>
    <t>Løsmassetunnel, hvelv med bunnplate</t>
  </si>
  <si>
    <t xml:space="preserve">Løsmassetunnel, andre </t>
  </si>
  <si>
    <t>Andre konstruksjoner</t>
  </si>
  <si>
    <t>Fritt opplagt system</t>
  </si>
  <si>
    <t>Kontinuerlig system</t>
  </si>
  <si>
    <t>System med ett ledd i felt</t>
  </si>
  <si>
    <t xml:space="preserve">System med to ledd i felt  </t>
  </si>
  <si>
    <t>Buer og hvelv uten ledd</t>
  </si>
  <si>
    <t>Buer og hvelv med ett ledd</t>
  </si>
  <si>
    <t>Buer og hvelv med to ledd</t>
  </si>
  <si>
    <t>Buer og hvelv med tre ledd</t>
  </si>
  <si>
    <t>Forsterket brudekke</t>
  </si>
  <si>
    <t>Forsterket brudekke, samvirkepåstøp uten fordybling</t>
  </si>
  <si>
    <t>Forsterket brudekke, samvirkepåstøp med fordybling</t>
  </si>
  <si>
    <t>Forsterket brudekke, ekstra langbærere</t>
  </si>
  <si>
    <t>Forsterket brudekke, pålimt stålplate/-profil</t>
  </si>
  <si>
    <t>Forsterket brudekke, andre</t>
  </si>
  <si>
    <t>Forsterket bæreelement</t>
  </si>
  <si>
    <t>Forsterket bæreelement, påskrudd stålplater/-profiler</t>
  </si>
  <si>
    <t>Forsterket bæreelement, påsveist stålplater/-profiler</t>
  </si>
  <si>
    <t>Forsterket bæreelement, pålimt stålplater/-profiler</t>
  </si>
  <si>
    <t xml:space="preserve">Forsterket bæreelement, påskrudd fagverk </t>
  </si>
  <si>
    <t>Forsterket bæreelement, oppspent med kabler</t>
  </si>
  <si>
    <t>Forsterket bæreelement, oppspent med stag</t>
  </si>
  <si>
    <t>Forsterket bæreelement, påskrudd stålprofil og oppspent m/stag</t>
  </si>
  <si>
    <t>Forsterket bæreelement, oppstemplet</t>
  </si>
  <si>
    <t>Forsterket bæreelement, andre</t>
  </si>
  <si>
    <t>Forsterket overbygning</t>
  </si>
  <si>
    <t>Forsterket overbygning, fordelende påstøp</t>
  </si>
  <si>
    <t>Forsterket overbygning, samvirkepåstøp uten fordybling</t>
  </si>
  <si>
    <t>Forsterket overbygning, samvirkepåstøp med fordybling</t>
  </si>
  <si>
    <t>Forsterket overbygning, andre</t>
  </si>
  <si>
    <t>Forsterket pilar</t>
  </si>
  <si>
    <t>Forsterket pilar, utvidet fundament</t>
  </si>
  <si>
    <t>Forsterket pilar, utvidet fundament, tilleggspeling</t>
  </si>
  <si>
    <t>Forsterket pilar, omstøp av fundament</t>
  </si>
  <si>
    <t>Forsterket pilar, omstøp av pilar</t>
  </si>
  <si>
    <t>Forsterket pilar, pilartopp</t>
  </si>
  <si>
    <t>Forsterket pilar, andre</t>
  </si>
  <si>
    <t>Forsterket landkar</t>
  </si>
  <si>
    <t>Forsterket landkar, utvidelse av såle</t>
  </si>
  <si>
    <t>Forsterket landkar, utvidelse av såle, tilleggspeling</t>
  </si>
  <si>
    <t>Forsterket landkar, forankring i nedgravd drager</t>
  </si>
  <si>
    <t>Forsterket landkar, forankring i friksjonsplate</t>
  </si>
  <si>
    <t>Forsterket landkar, utskifting av bakfyllmasser</t>
  </si>
  <si>
    <t>Forsterket landkar, andre</t>
  </si>
  <si>
    <t>Ombygd overbygning</t>
  </si>
  <si>
    <t>Ombygd overbygning, utvidet brudekke</t>
  </si>
  <si>
    <t>Ombygd overbygning, utskiftet brudekke</t>
  </si>
  <si>
    <t>Ombygd overbygning, utvidet</t>
  </si>
  <si>
    <t>Ombygd overbygning, ny frihøyde</t>
  </si>
  <si>
    <t>Ombygd overbygning, påhengt gangbane(r)</t>
  </si>
  <si>
    <t>Ombygd overbygning, ny frittbærende (uten utskifting av gammel)</t>
  </si>
  <si>
    <t>Ombygd overbygning, hel utskifting</t>
  </si>
  <si>
    <t>Ombygd overbygning, hel utskifting med ombygning av underbygning</t>
  </si>
  <si>
    <t>Ombygd overbygning, andre</t>
  </si>
  <si>
    <t>Ombygd underbygning</t>
  </si>
  <si>
    <t>Ombygd underbygning, landkar</t>
  </si>
  <si>
    <t>Ombygd underbygning, pilar</t>
  </si>
  <si>
    <t>Ombygd underbygning, fundament</t>
  </si>
  <si>
    <t>Ombygd underbygning, andre</t>
  </si>
  <si>
    <t>Ombygd/utskiftet kai</t>
  </si>
  <si>
    <t>Ombygd/utskiftet ferjekaibru</t>
  </si>
  <si>
    <t>Ombygd/utskiftet tilleggskai</t>
  </si>
  <si>
    <t>Ombygd/utskiftet sekundærkai</t>
  </si>
  <si>
    <t>Ombygd/utskiftet liggekai</t>
  </si>
  <si>
    <t>Ombygd/utskiftet moloer</t>
  </si>
  <si>
    <t>Ombygd/utskiftet dykdalber</t>
  </si>
  <si>
    <t>Ombygd/utskiftet landområde</t>
  </si>
  <si>
    <t>Ombygd/utskiftet ferjeleie, annen</t>
  </si>
  <si>
    <t>Forsterkning/ombygning, andre</t>
  </si>
  <si>
    <t>Forlenget kulvert/rør</t>
  </si>
  <si>
    <t>Reservebru, Unifloat flytebru</t>
  </si>
  <si>
    <t>Skredoverbygg, uten fjellforankring, sålefundament, hel frontvegg</t>
  </si>
  <si>
    <t>Skredoverbygg, uten fjellforankring, sålefundament, åpen frontvegg</t>
  </si>
  <si>
    <t>Skredoverbygg, med fjellforankring, hel frontvegg, uten bakvegg</t>
  </si>
  <si>
    <t>Hengebru med fagverk, ett opphengt sidespenn</t>
  </si>
  <si>
    <t>Bjelkebru, valsede bjelker, andre</t>
  </si>
  <si>
    <t>Bjelkebru, valsede bjelker, HE-B med samvirke</t>
  </si>
  <si>
    <t>Buebru, overliggende brudekke, sammenkoblet i toppen</t>
  </si>
  <si>
    <t>490</t>
  </si>
  <si>
    <t>590</t>
  </si>
  <si>
    <t>640</t>
  </si>
  <si>
    <t>650</t>
  </si>
  <si>
    <t>690</t>
  </si>
  <si>
    <t>790</t>
  </si>
  <si>
    <t>Kai, bevegelig bru og andre brutyper</t>
  </si>
  <si>
    <t>Hengebru, skråstagbru, flytebru og neddykket rørbru</t>
  </si>
  <si>
    <t>Buebru og hvelvbru</t>
  </si>
  <si>
    <t>Andre byggverk</t>
  </si>
  <si>
    <t>890</t>
  </si>
  <si>
    <t>990</t>
  </si>
  <si>
    <t>Kode for forsterkninger/ombygginger</t>
  </si>
  <si>
    <t>Kode for Statisk system</t>
  </si>
  <si>
    <t>V-7</t>
  </si>
  <si>
    <t>Elementkoder</t>
  </si>
  <si>
    <t>V-7.1</t>
  </si>
  <si>
    <t>B - Grunnen</t>
  </si>
  <si>
    <t>C - Underbygning</t>
  </si>
  <si>
    <t>V-7.2</t>
  </si>
  <si>
    <t>D - Overbygning</t>
  </si>
  <si>
    <t>Tårn</t>
  </si>
  <si>
    <t>E - Brudekke/slitelag</t>
  </si>
  <si>
    <t>F - Konstruksjon i fylling</t>
  </si>
  <si>
    <t>G - Støttekonstruksjon</t>
  </si>
  <si>
    <t>H - Utstyr</t>
  </si>
  <si>
    <t>I - Spesielt kaiutstyr</t>
  </si>
  <si>
    <t>J - Spesielle konstruksjoner</t>
  </si>
  <si>
    <t>K - Annet element</t>
  </si>
  <si>
    <t>V-7.3</t>
  </si>
  <si>
    <t>V-7.4</t>
  </si>
  <si>
    <t>Bevegelig overbygning</t>
  </si>
  <si>
    <t>Hengekonstruksjon</t>
  </si>
  <si>
    <t>V-7.5</t>
  </si>
  <si>
    <t>V-7.6</t>
  </si>
  <si>
    <t>V-7.7</t>
  </si>
  <si>
    <t>V.7.8</t>
  </si>
  <si>
    <t>H1</t>
  </si>
  <si>
    <t>H2</t>
  </si>
  <si>
    <t>H3</t>
  </si>
  <si>
    <t>H4</t>
  </si>
  <si>
    <t>H5</t>
  </si>
  <si>
    <t>Normalt utstyr</t>
  </si>
  <si>
    <t>Tilleggsutstyr</t>
  </si>
  <si>
    <t>Fastmontert tilkomstutstyr</t>
  </si>
  <si>
    <t>Utstyrs- og servicebygg</t>
  </si>
  <si>
    <t>Overvåkningsanlegg</t>
  </si>
  <si>
    <t>I1</t>
  </si>
  <si>
    <t>I2</t>
  </si>
  <si>
    <t>I3</t>
  </si>
  <si>
    <t>H9</t>
  </si>
  <si>
    <t>Annet utstyr</t>
  </si>
  <si>
    <t>V-7.9</t>
  </si>
  <si>
    <t>V-7.10</t>
  </si>
  <si>
    <t>Kaiutstyr</t>
  </si>
  <si>
    <t>Heisutstyr</t>
  </si>
  <si>
    <t>Ferjekaibru-utstyr</t>
  </si>
  <si>
    <t>Typer</t>
  </si>
  <si>
    <t>Mangler i V440</t>
  </si>
  <si>
    <t>H28</t>
  </si>
  <si>
    <t>Overbygg/tak</t>
  </si>
  <si>
    <t>Mangler i kodeliste (rettet)</t>
  </si>
  <si>
    <t>E9</t>
  </si>
  <si>
    <t>Annet brudekkeelement</t>
  </si>
  <si>
    <t>Typer V-8.2</t>
  </si>
  <si>
    <t>Typer V-8.3</t>
  </si>
  <si>
    <t>D61</t>
  </si>
  <si>
    <t>D62</t>
  </si>
  <si>
    <t>D63</t>
  </si>
  <si>
    <t>D64</t>
  </si>
  <si>
    <t>D69</t>
  </si>
  <si>
    <t>Fagverksvegg</t>
  </si>
  <si>
    <t>Langbærer</t>
  </si>
  <si>
    <t>Vindavstivning</t>
  </si>
  <si>
    <t>Annet fagverkselement</t>
  </si>
  <si>
    <t>Divergens navn i V440</t>
  </si>
  <si>
    <t>Bunnplate</t>
  </si>
  <si>
    <t>Tverrskott</t>
  </si>
  <si>
    <t>Annet kasseelement</t>
  </si>
  <si>
    <t>D31</t>
  </si>
  <si>
    <t>D32</t>
  </si>
  <si>
    <t>D33</t>
  </si>
  <si>
    <t>D34</t>
  </si>
  <si>
    <t>D39</t>
  </si>
  <si>
    <t>C81</t>
  </si>
  <si>
    <t>C89</t>
  </si>
  <si>
    <t>Annet landfesteelement</t>
  </si>
  <si>
    <t>C83</t>
  </si>
  <si>
    <t>C61</t>
  </si>
  <si>
    <t>C62</t>
  </si>
  <si>
    <t>C63</t>
  </si>
  <si>
    <t>C69</t>
  </si>
  <si>
    <t>Hus</t>
  </si>
  <si>
    <t>Annet motvektshuselement</t>
  </si>
  <si>
    <t>Motvektshus</t>
  </si>
  <si>
    <t>Motvektshus feilskrevet i kodeliste (rettet)</t>
  </si>
  <si>
    <t>C43</t>
  </si>
  <si>
    <t>C44</t>
  </si>
  <si>
    <t>Forankring av pontong</t>
  </si>
  <si>
    <t>Forankring av rørbru</t>
  </si>
  <si>
    <t>Sokkel</t>
  </si>
  <si>
    <t>Typer V-8.1</t>
  </si>
  <si>
    <t>C21</t>
  </si>
  <si>
    <t>C22</t>
  </si>
  <si>
    <t>C23</t>
  </si>
  <si>
    <t>C24</t>
  </si>
  <si>
    <t>C25</t>
  </si>
  <si>
    <t>C29</t>
  </si>
  <si>
    <t>Søyle/skive</t>
  </si>
  <si>
    <t>Rigel</t>
  </si>
  <si>
    <t>Annet pilarelement</t>
  </si>
  <si>
    <t>Mangler i kodeliste (rettet), typer V-8.1</t>
  </si>
  <si>
    <t>C11</t>
  </si>
  <si>
    <t>C12</t>
  </si>
  <si>
    <t>C13</t>
  </si>
  <si>
    <t>C14</t>
  </si>
  <si>
    <t>C15</t>
  </si>
  <si>
    <t>C16</t>
  </si>
  <si>
    <t>C19</t>
  </si>
  <si>
    <t>Oppleggsbjelke, frittbærende</t>
  </si>
  <si>
    <t>Dekkplate</t>
  </si>
  <si>
    <t>Annet landkarelement</t>
  </si>
  <si>
    <t>Peler</t>
  </si>
  <si>
    <t>B5</t>
  </si>
  <si>
    <t>Armert jord</t>
  </si>
  <si>
    <t>B8</t>
  </si>
  <si>
    <t>Grøntareal</t>
  </si>
  <si>
    <t>Divergens navn i V440 (rettet), typer V-8.1</t>
  </si>
  <si>
    <t>Divergens navn i V440 (rettet)</t>
  </si>
  <si>
    <t>Buesøyle</t>
  </si>
  <si>
    <t>Hengestenger</t>
  </si>
  <si>
    <t>Typer V-8.4</t>
  </si>
  <si>
    <t>Typer V-8.5</t>
  </si>
  <si>
    <t>Kap</t>
  </si>
  <si>
    <t>Avsnitt</t>
  </si>
  <si>
    <t>Elementgruppe</t>
  </si>
  <si>
    <t>Kode nivå 1</t>
  </si>
  <si>
    <t>Kode nivå 2</t>
  </si>
  <si>
    <t>Objektgruppe</t>
  </si>
  <si>
    <t>Merknad</t>
  </si>
  <si>
    <t>B21</t>
  </si>
  <si>
    <t>B31</t>
  </si>
  <si>
    <t>B41</t>
  </si>
  <si>
    <t>B51</t>
  </si>
  <si>
    <t>B61</t>
  </si>
  <si>
    <t>B71</t>
  </si>
  <si>
    <t>B81</t>
  </si>
  <si>
    <t>B91</t>
  </si>
  <si>
    <t>C51</t>
  </si>
  <si>
    <t>C71</t>
  </si>
  <si>
    <t>C91</t>
  </si>
  <si>
    <t>D11</t>
  </si>
  <si>
    <t>D91</t>
  </si>
  <si>
    <t>E11</t>
  </si>
  <si>
    <t>E21</t>
  </si>
  <si>
    <t>E31</t>
  </si>
  <si>
    <t>E41</t>
  </si>
  <si>
    <t>E51</t>
  </si>
  <si>
    <t>E91</t>
  </si>
  <si>
    <t>F11</t>
  </si>
  <si>
    <t>F21</t>
  </si>
  <si>
    <t>F31</t>
  </si>
  <si>
    <t>F41</t>
  </si>
  <si>
    <t>F51</t>
  </si>
  <si>
    <t>F71</t>
  </si>
  <si>
    <t>F81</t>
  </si>
  <si>
    <t>F91</t>
  </si>
  <si>
    <t>G11</t>
  </si>
  <si>
    <t>G21</t>
  </si>
  <si>
    <t>G41</t>
  </si>
  <si>
    <t>G51</t>
  </si>
  <si>
    <t>G61</t>
  </si>
  <si>
    <t>G71</t>
  </si>
  <si>
    <t>G91</t>
  </si>
  <si>
    <t>H91</t>
  </si>
  <si>
    <t>J11</t>
  </si>
  <si>
    <t>J21</t>
  </si>
  <si>
    <t>J31</t>
  </si>
  <si>
    <t>J41</t>
  </si>
  <si>
    <t>J51</t>
  </si>
  <si>
    <t>J71</t>
  </si>
  <si>
    <t>J81</t>
  </si>
  <si>
    <t>J91</t>
  </si>
  <si>
    <t>K11</t>
  </si>
  <si>
    <t>Byggverkets ID-nummer</t>
  </si>
  <si>
    <t>Byggverksnavn</t>
  </si>
  <si>
    <t>Ferdigstillelsesår for byggverket</t>
  </si>
  <si>
    <t>Kode nivå 3</t>
  </si>
  <si>
    <t>Elementnavn</t>
  </si>
  <si>
    <t>Elementtype</t>
  </si>
  <si>
    <t>Hovedgruppe</t>
  </si>
  <si>
    <t>Objekttype</t>
  </si>
  <si>
    <t>Nivå 1</t>
  </si>
  <si>
    <t>Nivå 2</t>
  </si>
  <si>
    <t>Nivå 3</t>
  </si>
  <si>
    <t>459</t>
  </si>
  <si>
    <t>Feil i V440</t>
  </si>
  <si>
    <t>Sammenstilt</t>
  </si>
  <si>
    <t>Sammenstilt nivå 1</t>
  </si>
  <si>
    <t>Sammenstilt nivå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</si>
</sst>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49" fontId="0" fillId="0" borderId="0" xfId="0" applyNumberFormat="1"/>
    <xf numFmtId="0" fontId="0" fillId="0" borderId="0" xfId="0" quotePrefix="1"/>
    <xf numFmtId="0" fontId="0" fillId="2" borderId="0" xfId="0" applyFill="1"/>
    <xf numFmtId="49" fontId="0" fillId="3" borderId="0" xfId="0" applyNumberFormat="1" applyFill="1"/>
    <xf numFmtId="0" fontId="0" fillId="4" borderId="0" xfId="0" applyFill="1"/>
    <xf numFmtId="0" fontId="0" fillId="3" borderId="0" xfId="0" applyFill="1"/>
    <xf numFmtId="0" fontId="1" fillId="5" borderId="0" xfId="0" applyFont="1" applyFill="1"/>
    <xf numFmtId="49" fontId="1" fillId="5" borderId="0" xfId="0" applyNumberFormat="1" applyFont="1" applyFill="1"/>
    <xf numFmtId="0" fontId="0" fillId="0" borderId="0" xfId="0" applyNumberFormat="1"/>
    <xf numFmtId="0" fontId="1" fillId="5" borderId="0" xfId="0" applyNumberFormat="1" applyFont="1" applyFill="1"/>
    <xf numFmtId="0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2EA8-2DD2-4510-AFBC-AC156250AFFA}">
  <dimension ref="A5:I48"/>
  <sheetViews>
    <sheetView tabSelected="1" topLeftCell="A7" workbookViewId="0">
      <selection activeCell="A10" sqref="A10:I10"/>
    </sheetView>
  </sheetViews>
  <sheetFormatPr baseColWidth="10" defaultRowHeight="15" x14ac:dyDescent="0.25"/>
  <cols>
    <col min="2" max="2" width="28.5703125" customWidth="1"/>
    <col min="3" max="3" width="9.5703125" customWidth="1"/>
    <col min="4" max="4" width="32.42578125" bestFit="1" customWidth="1"/>
    <col min="5" max="5" width="11.5703125" customWidth="1"/>
    <col min="6" max="6" width="43.7109375" bestFit="1" customWidth="1"/>
    <col min="7" max="7" width="15.42578125" bestFit="1" customWidth="1"/>
    <col min="8" max="8" width="8" bestFit="1" customWidth="1"/>
  </cols>
  <sheetData>
    <row r="5" spans="1:9" x14ac:dyDescent="0.25">
      <c r="A5" t="s">
        <v>304</v>
      </c>
      <c r="B5" t="s">
        <v>305</v>
      </c>
      <c r="D5" t="s">
        <v>1283</v>
      </c>
    </row>
    <row r="6" spans="1:9" x14ac:dyDescent="0.25">
      <c r="D6" t="s">
        <v>1284</v>
      </c>
    </row>
    <row r="7" spans="1:9" x14ac:dyDescent="0.25">
      <c r="D7" t="s">
        <v>1285</v>
      </c>
    </row>
    <row r="10" spans="1:9" x14ac:dyDescent="0.25">
      <c r="A10" s="8" t="s">
        <v>1232</v>
      </c>
      <c r="B10" s="8" t="s">
        <v>1234</v>
      </c>
      <c r="C10" s="8" t="s">
        <v>1233</v>
      </c>
      <c r="D10" s="8" t="s">
        <v>1234</v>
      </c>
      <c r="E10" s="8" t="s">
        <v>1235</v>
      </c>
      <c r="F10" s="8" t="s">
        <v>1237</v>
      </c>
      <c r="G10" s="8" t="s">
        <v>1236</v>
      </c>
      <c r="H10" s="8" t="s">
        <v>264</v>
      </c>
      <c r="I10" s="8" t="s">
        <v>1238</v>
      </c>
    </row>
    <row r="11" spans="1:9" x14ac:dyDescent="0.25">
      <c r="A11" t="s">
        <v>304</v>
      </c>
      <c r="B11" t="s">
        <v>305</v>
      </c>
      <c r="C11" t="s">
        <v>316</v>
      </c>
      <c r="D11" t="s">
        <v>317</v>
      </c>
      <c r="E11" s="3" t="s">
        <v>307</v>
      </c>
      <c r="F11" t="s">
        <v>306</v>
      </c>
    </row>
    <row r="12" spans="1:9" x14ac:dyDescent="0.25">
      <c r="A12" t="s">
        <v>304</v>
      </c>
      <c r="B12" t="s">
        <v>305</v>
      </c>
      <c r="C12" t="s">
        <v>316</v>
      </c>
      <c r="D12" t="s">
        <v>317</v>
      </c>
      <c r="E12" s="2" t="s">
        <v>285</v>
      </c>
      <c r="F12" t="s">
        <v>266</v>
      </c>
    </row>
    <row r="13" spans="1:9" x14ac:dyDescent="0.25">
      <c r="A13" t="s">
        <v>304</v>
      </c>
      <c r="B13" t="s">
        <v>305</v>
      </c>
      <c r="C13" t="s">
        <v>316</v>
      </c>
      <c r="D13" t="s">
        <v>317</v>
      </c>
      <c r="E13" s="2" t="s">
        <v>286</v>
      </c>
      <c r="F13" t="s">
        <v>267</v>
      </c>
    </row>
    <row r="14" spans="1:9" x14ac:dyDescent="0.25">
      <c r="A14" t="s">
        <v>304</v>
      </c>
      <c r="B14" t="s">
        <v>305</v>
      </c>
      <c r="C14" t="s">
        <v>316</v>
      </c>
      <c r="D14" t="s">
        <v>317</v>
      </c>
      <c r="E14" s="2" t="s">
        <v>287</v>
      </c>
      <c r="F14" t="s">
        <v>268</v>
      </c>
    </row>
    <row r="15" spans="1:9" x14ac:dyDescent="0.25">
      <c r="A15" t="s">
        <v>304</v>
      </c>
      <c r="B15" t="s">
        <v>305</v>
      </c>
      <c r="C15" t="s">
        <v>316</v>
      </c>
      <c r="D15" t="s">
        <v>317</v>
      </c>
      <c r="E15" s="2" t="s">
        <v>288</v>
      </c>
      <c r="F15" t="s">
        <v>269</v>
      </c>
    </row>
    <row r="16" spans="1:9" x14ac:dyDescent="0.25">
      <c r="A16" t="s">
        <v>304</v>
      </c>
      <c r="B16" t="s">
        <v>305</v>
      </c>
      <c r="C16" t="s">
        <v>316</v>
      </c>
      <c r="D16" t="s">
        <v>317</v>
      </c>
      <c r="E16" s="2" t="s">
        <v>289</v>
      </c>
      <c r="F16" t="s">
        <v>270</v>
      </c>
    </row>
    <row r="17" spans="1:6" x14ac:dyDescent="0.25">
      <c r="A17" t="s">
        <v>304</v>
      </c>
      <c r="B17" t="s">
        <v>305</v>
      </c>
      <c r="C17" t="s">
        <v>316</v>
      </c>
      <c r="D17" t="s">
        <v>317</v>
      </c>
      <c r="E17" s="2" t="s">
        <v>290</v>
      </c>
      <c r="F17" t="s">
        <v>271</v>
      </c>
    </row>
    <row r="18" spans="1:6" x14ac:dyDescent="0.25">
      <c r="A18" t="s">
        <v>304</v>
      </c>
      <c r="B18" t="s">
        <v>305</v>
      </c>
      <c r="C18" t="s">
        <v>316</v>
      </c>
      <c r="D18" t="s">
        <v>317</v>
      </c>
      <c r="E18" s="2" t="s">
        <v>291</v>
      </c>
      <c r="F18" t="s">
        <v>272</v>
      </c>
    </row>
    <row r="19" spans="1:6" x14ac:dyDescent="0.25">
      <c r="A19" t="s">
        <v>304</v>
      </c>
      <c r="B19" t="s">
        <v>305</v>
      </c>
      <c r="C19" t="s">
        <v>316</v>
      </c>
      <c r="D19" t="s">
        <v>317</v>
      </c>
      <c r="E19" s="2" t="s">
        <v>292</v>
      </c>
      <c r="F19" t="s">
        <v>273</v>
      </c>
    </row>
    <row r="20" spans="1:6" x14ac:dyDescent="0.25">
      <c r="A20" t="s">
        <v>304</v>
      </c>
      <c r="B20" t="s">
        <v>305</v>
      </c>
      <c r="C20" t="s">
        <v>316</v>
      </c>
      <c r="D20" t="s">
        <v>317</v>
      </c>
      <c r="E20" s="2" t="s">
        <v>293</v>
      </c>
      <c r="F20" t="s">
        <v>274</v>
      </c>
    </row>
    <row r="21" spans="1:6" x14ac:dyDescent="0.25">
      <c r="A21" t="s">
        <v>304</v>
      </c>
      <c r="B21" t="s">
        <v>305</v>
      </c>
      <c r="C21" t="s">
        <v>316</v>
      </c>
      <c r="D21" t="s">
        <v>317</v>
      </c>
      <c r="E21" s="2" t="s">
        <v>294</v>
      </c>
      <c r="F21" t="s">
        <v>275</v>
      </c>
    </row>
    <row r="22" spans="1:6" x14ac:dyDescent="0.25">
      <c r="A22" t="s">
        <v>304</v>
      </c>
      <c r="B22" t="s">
        <v>305</v>
      </c>
      <c r="C22" t="s">
        <v>316</v>
      </c>
      <c r="D22" t="s">
        <v>317</v>
      </c>
      <c r="E22" s="2" t="s">
        <v>295</v>
      </c>
      <c r="F22" t="s">
        <v>276</v>
      </c>
    </row>
    <row r="23" spans="1:6" x14ac:dyDescent="0.25">
      <c r="A23" t="s">
        <v>304</v>
      </c>
      <c r="B23" t="s">
        <v>305</v>
      </c>
      <c r="C23" t="s">
        <v>316</v>
      </c>
      <c r="D23" t="s">
        <v>317</v>
      </c>
      <c r="E23" s="2" t="s">
        <v>296</v>
      </c>
      <c r="F23" t="s">
        <v>277</v>
      </c>
    </row>
    <row r="24" spans="1:6" x14ac:dyDescent="0.25">
      <c r="A24" t="s">
        <v>304</v>
      </c>
      <c r="B24" t="s">
        <v>305</v>
      </c>
      <c r="C24" t="s">
        <v>316</v>
      </c>
      <c r="D24" t="s">
        <v>317</v>
      </c>
      <c r="E24" s="2" t="s">
        <v>297</v>
      </c>
      <c r="F24" t="s">
        <v>283</v>
      </c>
    </row>
    <row r="25" spans="1:6" x14ac:dyDescent="0.25">
      <c r="A25" t="s">
        <v>304</v>
      </c>
      <c r="B25" t="s">
        <v>305</v>
      </c>
      <c r="C25" t="s">
        <v>316</v>
      </c>
      <c r="D25" t="s">
        <v>317</v>
      </c>
      <c r="E25" s="2" t="s">
        <v>298</v>
      </c>
      <c r="F25" t="s">
        <v>284</v>
      </c>
    </row>
    <row r="26" spans="1:6" x14ac:dyDescent="0.25">
      <c r="A26" t="s">
        <v>304</v>
      </c>
      <c r="B26" t="s">
        <v>305</v>
      </c>
      <c r="C26" t="s">
        <v>316</v>
      </c>
      <c r="D26" t="s">
        <v>317</v>
      </c>
      <c r="E26" s="2" t="s">
        <v>299</v>
      </c>
      <c r="F26" t="s">
        <v>278</v>
      </c>
    </row>
    <row r="27" spans="1:6" x14ac:dyDescent="0.25">
      <c r="A27" t="s">
        <v>304</v>
      </c>
      <c r="B27" t="s">
        <v>305</v>
      </c>
      <c r="C27" t="s">
        <v>316</v>
      </c>
      <c r="D27" t="s">
        <v>317</v>
      </c>
      <c r="E27" s="2" t="s">
        <v>300</v>
      </c>
      <c r="F27" t="s">
        <v>279</v>
      </c>
    </row>
    <row r="28" spans="1:6" x14ac:dyDescent="0.25">
      <c r="A28" t="s">
        <v>304</v>
      </c>
      <c r="B28" t="s">
        <v>305</v>
      </c>
      <c r="C28" t="s">
        <v>316</v>
      </c>
      <c r="D28" t="s">
        <v>317</v>
      </c>
      <c r="E28" s="2" t="s">
        <v>301</v>
      </c>
      <c r="F28" t="s">
        <v>280</v>
      </c>
    </row>
    <row r="29" spans="1:6" x14ac:dyDescent="0.25">
      <c r="A29" t="s">
        <v>304</v>
      </c>
      <c r="B29" t="s">
        <v>305</v>
      </c>
      <c r="C29" t="s">
        <v>316</v>
      </c>
      <c r="D29" t="s">
        <v>317</v>
      </c>
      <c r="E29" s="2" t="s">
        <v>302</v>
      </c>
      <c r="F29" t="s">
        <v>281</v>
      </c>
    </row>
    <row r="30" spans="1:6" x14ac:dyDescent="0.25">
      <c r="A30" t="s">
        <v>304</v>
      </c>
      <c r="B30" t="s">
        <v>305</v>
      </c>
      <c r="C30" t="s">
        <v>316</v>
      </c>
      <c r="D30" t="s">
        <v>317</v>
      </c>
      <c r="E30" s="2" t="s">
        <v>303</v>
      </c>
      <c r="F30" t="s">
        <v>282</v>
      </c>
    </row>
    <row r="31" spans="1:6" x14ac:dyDescent="0.25">
      <c r="A31" t="s">
        <v>304</v>
      </c>
      <c r="B31" t="s">
        <v>305</v>
      </c>
      <c r="C31" t="s">
        <v>318</v>
      </c>
      <c r="D31" t="s">
        <v>320</v>
      </c>
      <c r="E31" s="2" t="s">
        <v>323</v>
      </c>
    </row>
    <row r="32" spans="1:6" x14ac:dyDescent="0.25">
      <c r="A32" t="s">
        <v>304</v>
      </c>
      <c r="B32" t="s">
        <v>305</v>
      </c>
      <c r="C32" t="s">
        <v>322</v>
      </c>
      <c r="D32" t="s">
        <v>321</v>
      </c>
      <c r="E32" s="2" t="s">
        <v>323</v>
      </c>
    </row>
    <row r="33" spans="1:6" x14ac:dyDescent="0.25">
      <c r="A33" t="s">
        <v>304</v>
      </c>
      <c r="B33" t="s">
        <v>305</v>
      </c>
      <c r="C33" t="s">
        <v>324</v>
      </c>
      <c r="D33" t="s">
        <v>325</v>
      </c>
      <c r="E33" s="2" t="s">
        <v>323</v>
      </c>
    </row>
    <row r="34" spans="1:6" x14ac:dyDescent="0.25">
      <c r="A34" t="s">
        <v>304</v>
      </c>
      <c r="B34" t="s">
        <v>305</v>
      </c>
      <c r="C34" t="s">
        <v>326</v>
      </c>
      <c r="D34" t="s">
        <v>327</v>
      </c>
      <c r="E34" s="2" t="s">
        <v>308</v>
      </c>
      <c r="F34" t="s">
        <v>309</v>
      </c>
    </row>
    <row r="35" spans="1:6" x14ac:dyDescent="0.25">
      <c r="A35" t="s">
        <v>304</v>
      </c>
      <c r="B35" t="s">
        <v>305</v>
      </c>
      <c r="C35" t="s">
        <v>326</v>
      </c>
      <c r="D35" t="s">
        <v>327</v>
      </c>
      <c r="E35" s="2" t="s">
        <v>310</v>
      </c>
      <c r="F35" t="s">
        <v>311</v>
      </c>
    </row>
    <row r="36" spans="1:6" x14ac:dyDescent="0.25">
      <c r="A36" t="s">
        <v>304</v>
      </c>
      <c r="B36" t="s">
        <v>305</v>
      </c>
      <c r="C36" t="s">
        <v>326</v>
      </c>
      <c r="D36" t="s">
        <v>327</v>
      </c>
      <c r="E36" s="2" t="s">
        <v>312</v>
      </c>
      <c r="F36" t="s">
        <v>313</v>
      </c>
    </row>
    <row r="37" spans="1:6" x14ac:dyDescent="0.25">
      <c r="A37" t="s">
        <v>304</v>
      </c>
      <c r="B37" t="s">
        <v>305</v>
      </c>
      <c r="C37" t="s">
        <v>326</v>
      </c>
      <c r="D37" t="s">
        <v>327</v>
      </c>
      <c r="E37" s="2" t="s">
        <v>314</v>
      </c>
      <c r="F37" t="s">
        <v>315</v>
      </c>
    </row>
    <row r="38" spans="1:6" x14ac:dyDescent="0.25">
      <c r="A38" t="s">
        <v>304</v>
      </c>
      <c r="B38" t="s">
        <v>305</v>
      </c>
      <c r="C38" t="s">
        <v>328</v>
      </c>
      <c r="D38" t="s">
        <v>329</v>
      </c>
      <c r="E38" s="2" t="s">
        <v>323</v>
      </c>
    </row>
    <row r="39" spans="1:6" x14ac:dyDescent="0.25">
      <c r="A39" t="s">
        <v>304</v>
      </c>
      <c r="B39" t="s">
        <v>305</v>
      </c>
      <c r="C39" t="s">
        <v>330</v>
      </c>
      <c r="D39" t="s">
        <v>331</v>
      </c>
      <c r="E39" s="2" t="s">
        <v>332</v>
      </c>
      <c r="F39" t="s">
        <v>339</v>
      </c>
    </row>
    <row r="40" spans="1:6" x14ac:dyDescent="0.25">
      <c r="A40" t="s">
        <v>304</v>
      </c>
      <c r="B40" t="s">
        <v>305</v>
      </c>
      <c r="C40" t="s">
        <v>330</v>
      </c>
      <c r="D40" t="s">
        <v>331</v>
      </c>
      <c r="E40" s="2">
        <v>1</v>
      </c>
      <c r="F40" t="s">
        <v>340</v>
      </c>
    </row>
    <row r="41" spans="1:6" x14ac:dyDescent="0.25">
      <c r="A41" t="s">
        <v>304</v>
      </c>
      <c r="B41" t="s">
        <v>305</v>
      </c>
      <c r="C41" t="s">
        <v>330</v>
      </c>
      <c r="D41" t="s">
        <v>331</v>
      </c>
      <c r="E41" s="2">
        <v>2</v>
      </c>
      <c r="F41" t="s">
        <v>341</v>
      </c>
    </row>
    <row r="42" spans="1:6" x14ac:dyDescent="0.25">
      <c r="A42" t="s">
        <v>304</v>
      </c>
      <c r="B42" t="s">
        <v>305</v>
      </c>
      <c r="C42" t="s">
        <v>330</v>
      </c>
      <c r="D42" t="s">
        <v>331</v>
      </c>
      <c r="E42" s="2">
        <v>3</v>
      </c>
      <c r="F42" t="s">
        <v>342</v>
      </c>
    </row>
    <row r="43" spans="1:6" x14ac:dyDescent="0.25">
      <c r="A43" t="s">
        <v>304</v>
      </c>
      <c r="B43" t="s">
        <v>305</v>
      </c>
      <c r="C43" t="s">
        <v>330</v>
      </c>
      <c r="D43" t="s">
        <v>331</v>
      </c>
      <c r="E43" s="2">
        <v>4</v>
      </c>
      <c r="F43" t="s">
        <v>333</v>
      </c>
    </row>
    <row r="44" spans="1:6" x14ac:dyDescent="0.25">
      <c r="A44" t="s">
        <v>304</v>
      </c>
      <c r="B44" t="s">
        <v>305</v>
      </c>
      <c r="C44" t="s">
        <v>330</v>
      </c>
      <c r="D44" t="s">
        <v>331</v>
      </c>
      <c r="E44" s="2">
        <v>5</v>
      </c>
      <c r="F44" t="s">
        <v>334</v>
      </c>
    </row>
    <row r="45" spans="1:6" x14ac:dyDescent="0.25">
      <c r="A45" t="s">
        <v>304</v>
      </c>
      <c r="B45" t="s">
        <v>305</v>
      </c>
      <c r="C45" t="s">
        <v>330</v>
      </c>
      <c r="D45" t="s">
        <v>331</v>
      </c>
      <c r="E45" s="2">
        <v>6</v>
      </c>
      <c r="F45" t="s">
        <v>335</v>
      </c>
    </row>
    <row r="46" spans="1:6" x14ac:dyDescent="0.25">
      <c r="A46" t="s">
        <v>304</v>
      </c>
      <c r="B46" t="s">
        <v>305</v>
      </c>
      <c r="C46" t="s">
        <v>330</v>
      </c>
      <c r="D46" t="s">
        <v>331</v>
      </c>
      <c r="E46" s="2">
        <v>7</v>
      </c>
      <c r="F46" t="s">
        <v>336</v>
      </c>
    </row>
    <row r="47" spans="1:6" x14ac:dyDescent="0.25">
      <c r="A47" t="s">
        <v>304</v>
      </c>
      <c r="B47" t="s">
        <v>305</v>
      </c>
      <c r="C47" t="s">
        <v>330</v>
      </c>
      <c r="D47" t="s">
        <v>331</v>
      </c>
      <c r="E47" s="2">
        <v>8</v>
      </c>
      <c r="F47" t="s">
        <v>337</v>
      </c>
    </row>
    <row r="48" spans="1:6" x14ac:dyDescent="0.25">
      <c r="A48" t="s">
        <v>304</v>
      </c>
      <c r="B48" t="s">
        <v>305</v>
      </c>
      <c r="C48" t="s">
        <v>330</v>
      </c>
      <c r="D48" t="s">
        <v>331</v>
      </c>
      <c r="E48" s="2">
        <v>9</v>
      </c>
      <c r="F48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E435-84BE-425E-AB19-15F0A5ED0AD9}">
  <dimension ref="A5:I45"/>
  <sheetViews>
    <sheetView workbookViewId="0">
      <selection activeCell="A5" sqref="A5:I5"/>
    </sheetView>
  </sheetViews>
  <sheetFormatPr baseColWidth="10" defaultRowHeight="15" x14ac:dyDescent="0.25"/>
  <cols>
    <col min="2" max="2" width="28.5703125" customWidth="1"/>
    <col min="3" max="3" width="9.5703125" customWidth="1"/>
    <col min="4" max="4" width="32.42578125" bestFit="1" customWidth="1"/>
    <col min="5" max="5" width="11.5703125" customWidth="1"/>
    <col min="6" max="6" width="43.7109375" bestFit="1" customWidth="1"/>
    <col min="7" max="7" width="15.42578125" bestFit="1" customWidth="1"/>
    <col min="8" max="8" width="8" bestFit="1" customWidth="1"/>
  </cols>
  <sheetData>
    <row r="5" spans="1:9" x14ac:dyDescent="0.25">
      <c r="A5" s="8" t="s">
        <v>1232</v>
      </c>
      <c r="B5" s="8" t="s">
        <v>1234</v>
      </c>
      <c r="C5" s="8" t="s">
        <v>1233</v>
      </c>
      <c r="D5" s="8" t="s">
        <v>1234</v>
      </c>
      <c r="E5" s="8" t="s">
        <v>1235</v>
      </c>
      <c r="F5" s="8" t="s">
        <v>1237</v>
      </c>
      <c r="G5" s="8" t="s">
        <v>1236</v>
      </c>
      <c r="H5" s="8" t="s">
        <v>264</v>
      </c>
      <c r="I5" s="8" t="s">
        <v>1238</v>
      </c>
    </row>
    <row r="6" spans="1:9" x14ac:dyDescent="0.25">
      <c r="A6" t="s">
        <v>343</v>
      </c>
      <c r="B6" t="s">
        <v>344</v>
      </c>
      <c r="C6" t="s">
        <v>345</v>
      </c>
      <c r="D6" t="s">
        <v>346</v>
      </c>
      <c r="E6" t="s">
        <v>349</v>
      </c>
      <c r="F6" t="s">
        <v>352</v>
      </c>
    </row>
    <row r="7" spans="1:9" x14ac:dyDescent="0.25">
      <c r="A7" t="s">
        <v>343</v>
      </c>
      <c r="B7" t="s">
        <v>344</v>
      </c>
      <c r="C7" t="s">
        <v>345</v>
      </c>
      <c r="D7" t="s">
        <v>346</v>
      </c>
      <c r="E7" t="s">
        <v>350</v>
      </c>
      <c r="F7" t="s">
        <v>353</v>
      </c>
    </row>
    <row r="8" spans="1:9" x14ac:dyDescent="0.25">
      <c r="A8" t="s">
        <v>343</v>
      </c>
      <c r="B8" t="s">
        <v>344</v>
      </c>
      <c r="C8" t="s">
        <v>345</v>
      </c>
      <c r="D8" t="s">
        <v>346</v>
      </c>
      <c r="E8" t="s">
        <v>351</v>
      </c>
      <c r="F8" t="s">
        <v>354</v>
      </c>
    </row>
    <row r="10" spans="1:9" x14ac:dyDescent="0.25">
      <c r="A10" t="s">
        <v>343</v>
      </c>
      <c r="B10" t="s">
        <v>344</v>
      </c>
      <c r="C10" t="s">
        <v>347</v>
      </c>
      <c r="D10" s="1" t="s">
        <v>348</v>
      </c>
      <c r="E10" s="6" t="s">
        <v>355</v>
      </c>
      <c r="F10" s="6" t="s">
        <v>356</v>
      </c>
      <c r="G10" s="6" t="s">
        <v>319</v>
      </c>
    </row>
    <row r="11" spans="1:9" x14ac:dyDescent="0.25">
      <c r="A11" t="s">
        <v>343</v>
      </c>
      <c r="B11" t="s">
        <v>344</v>
      </c>
      <c r="C11" t="s">
        <v>347</v>
      </c>
      <c r="D11" t="s">
        <v>348</v>
      </c>
      <c r="E11" s="2">
        <v>1</v>
      </c>
      <c r="F11" t="s">
        <v>357</v>
      </c>
      <c r="G11" t="s">
        <v>358</v>
      </c>
    </row>
    <row r="12" spans="1:9" x14ac:dyDescent="0.25">
      <c r="A12" t="s">
        <v>343</v>
      </c>
      <c r="B12" t="s">
        <v>344</v>
      </c>
      <c r="C12" t="s">
        <v>347</v>
      </c>
      <c r="D12" t="s">
        <v>348</v>
      </c>
      <c r="E12" s="2">
        <v>2</v>
      </c>
      <c r="F12" t="s">
        <v>359</v>
      </c>
      <c r="G12" t="s">
        <v>360</v>
      </c>
    </row>
    <row r="13" spans="1:9" x14ac:dyDescent="0.25">
      <c r="A13" t="s">
        <v>343</v>
      </c>
      <c r="B13" t="s">
        <v>344</v>
      </c>
      <c r="C13" t="s">
        <v>347</v>
      </c>
      <c r="D13" t="s">
        <v>348</v>
      </c>
      <c r="E13" s="2">
        <v>3</v>
      </c>
      <c r="F13" t="s">
        <v>361</v>
      </c>
      <c r="G13" t="s">
        <v>362</v>
      </c>
    </row>
    <row r="14" spans="1:9" x14ac:dyDescent="0.25">
      <c r="A14" t="s">
        <v>343</v>
      </c>
      <c r="B14" t="s">
        <v>344</v>
      </c>
      <c r="C14" t="s">
        <v>347</v>
      </c>
      <c r="D14" t="s">
        <v>348</v>
      </c>
      <c r="E14" s="2">
        <v>4</v>
      </c>
      <c r="F14" t="s">
        <v>363</v>
      </c>
      <c r="G14" t="s">
        <v>364</v>
      </c>
    </row>
    <row r="15" spans="1:9" x14ac:dyDescent="0.25">
      <c r="A15" t="s">
        <v>343</v>
      </c>
      <c r="B15" t="s">
        <v>344</v>
      </c>
      <c r="C15" t="s">
        <v>347</v>
      </c>
      <c r="D15" t="s">
        <v>348</v>
      </c>
      <c r="E15" s="2">
        <v>5</v>
      </c>
      <c r="F15" t="s">
        <v>365</v>
      </c>
      <c r="G15" t="s">
        <v>366</v>
      </c>
    </row>
    <row r="16" spans="1:9" x14ac:dyDescent="0.25">
      <c r="A16" t="s">
        <v>343</v>
      </c>
      <c r="B16" t="s">
        <v>344</v>
      </c>
      <c r="C16" t="s">
        <v>347</v>
      </c>
      <c r="D16" t="s">
        <v>348</v>
      </c>
      <c r="E16" s="2">
        <v>6</v>
      </c>
      <c r="F16" t="s">
        <v>367</v>
      </c>
      <c r="G16" t="s">
        <v>368</v>
      </c>
    </row>
    <row r="17" spans="1:9" x14ac:dyDescent="0.25">
      <c r="A17" t="s">
        <v>343</v>
      </c>
      <c r="B17" t="s">
        <v>344</v>
      </c>
      <c r="C17" t="s">
        <v>347</v>
      </c>
      <c r="D17" t="s">
        <v>348</v>
      </c>
      <c r="E17" s="2">
        <v>7</v>
      </c>
      <c r="F17" t="s">
        <v>369</v>
      </c>
      <c r="G17" t="s">
        <v>370</v>
      </c>
    </row>
    <row r="18" spans="1:9" x14ac:dyDescent="0.25">
      <c r="A18" t="s">
        <v>343</v>
      </c>
      <c r="B18" t="s">
        <v>344</v>
      </c>
      <c r="C18" t="s">
        <v>347</v>
      </c>
      <c r="D18" t="s">
        <v>348</v>
      </c>
      <c r="E18" s="2">
        <v>8</v>
      </c>
      <c r="F18" t="s">
        <v>371</v>
      </c>
      <c r="G18" t="s">
        <v>372</v>
      </c>
    </row>
    <row r="19" spans="1:9" x14ac:dyDescent="0.25">
      <c r="A19" t="s">
        <v>343</v>
      </c>
      <c r="B19" t="s">
        <v>344</v>
      </c>
      <c r="C19" t="s">
        <v>347</v>
      </c>
      <c r="D19" t="s">
        <v>348</v>
      </c>
      <c r="E19" s="2">
        <v>9</v>
      </c>
      <c r="F19" t="s">
        <v>373</v>
      </c>
      <c r="G19" t="s">
        <v>374</v>
      </c>
    </row>
    <row r="21" spans="1:9" x14ac:dyDescent="0.25">
      <c r="A21" t="s">
        <v>343</v>
      </c>
      <c r="B21" t="s">
        <v>344</v>
      </c>
      <c r="C21" t="s">
        <v>375</v>
      </c>
      <c r="D21" t="s">
        <v>376</v>
      </c>
      <c r="E21" s="6" t="s">
        <v>355</v>
      </c>
      <c r="F21" s="6" t="s">
        <v>319</v>
      </c>
      <c r="G21" s="6" t="s">
        <v>377</v>
      </c>
      <c r="H21" s="6" t="s">
        <v>319</v>
      </c>
      <c r="I21" s="6" t="s">
        <v>377</v>
      </c>
    </row>
    <row r="22" spans="1:9" x14ac:dyDescent="0.25">
      <c r="A22" t="s">
        <v>343</v>
      </c>
      <c r="B22" t="s">
        <v>344</v>
      </c>
      <c r="C22" t="s">
        <v>375</v>
      </c>
      <c r="D22" t="s">
        <v>376</v>
      </c>
      <c r="E22" s="2">
        <v>1</v>
      </c>
      <c r="F22" s="2" t="s">
        <v>378</v>
      </c>
      <c r="G22" s="2" t="s">
        <v>379</v>
      </c>
      <c r="H22" s="2">
        <v>1</v>
      </c>
      <c r="I22" s="2" t="s">
        <v>390</v>
      </c>
    </row>
    <row r="23" spans="1:9" x14ac:dyDescent="0.25">
      <c r="A23" t="s">
        <v>343</v>
      </c>
      <c r="B23" t="s">
        <v>344</v>
      </c>
      <c r="C23" t="s">
        <v>375</v>
      </c>
      <c r="D23" t="s">
        <v>376</v>
      </c>
      <c r="E23" s="2">
        <v>2</v>
      </c>
      <c r="F23" s="2" t="s">
        <v>380</v>
      </c>
      <c r="G23" s="2" t="s">
        <v>381</v>
      </c>
      <c r="H23" s="2">
        <v>1</v>
      </c>
      <c r="I23" s="2" t="s">
        <v>390</v>
      </c>
    </row>
    <row r="24" spans="1:9" x14ac:dyDescent="0.25">
      <c r="A24" t="s">
        <v>343</v>
      </c>
      <c r="B24" t="s">
        <v>344</v>
      </c>
      <c r="C24" t="s">
        <v>375</v>
      </c>
      <c r="D24" t="s">
        <v>376</v>
      </c>
      <c r="E24" s="2">
        <v>3</v>
      </c>
      <c r="F24" s="2" t="s">
        <v>382</v>
      </c>
      <c r="G24" s="2" t="s">
        <v>383</v>
      </c>
      <c r="H24" s="2">
        <v>2</v>
      </c>
      <c r="I24" s="2" t="s">
        <v>391</v>
      </c>
    </row>
    <row r="25" spans="1:9" x14ac:dyDescent="0.25">
      <c r="A25" t="s">
        <v>343</v>
      </c>
      <c r="B25" t="s">
        <v>344</v>
      </c>
      <c r="C25" t="s">
        <v>375</v>
      </c>
      <c r="D25" t="s">
        <v>376</v>
      </c>
      <c r="E25" s="2">
        <v>4</v>
      </c>
      <c r="F25" s="2" t="s">
        <v>384</v>
      </c>
      <c r="G25" s="2" t="s">
        <v>392</v>
      </c>
      <c r="H25" s="2">
        <v>5</v>
      </c>
      <c r="I25" s="2" t="s">
        <v>334</v>
      </c>
    </row>
    <row r="26" spans="1:9" x14ac:dyDescent="0.25">
      <c r="A26" t="s">
        <v>343</v>
      </c>
      <c r="B26" t="s">
        <v>344</v>
      </c>
      <c r="C26" t="s">
        <v>375</v>
      </c>
      <c r="D26" t="s">
        <v>376</v>
      </c>
      <c r="E26" s="2">
        <v>5</v>
      </c>
      <c r="F26" s="2" t="s">
        <v>349</v>
      </c>
      <c r="G26" s="2" t="s">
        <v>393</v>
      </c>
      <c r="H26" s="2">
        <v>6</v>
      </c>
      <c r="I26" s="2" t="s">
        <v>335</v>
      </c>
    </row>
    <row r="27" spans="1:9" x14ac:dyDescent="0.25">
      <c r="A27" t="s">
        <v>343</v>
      </c>
      <c r="B27" t="s">
        <v>344</v>
      </c>
      <c r="C27" t="s">
        <v>375</v>
      </c>
      <c r="D27" t="s">
        <v>376</v>
      </c>
      <c r="E27" s="2">
        <v>6</v>
      </c>
      <c r="F27" s="2" t="s">
        <v>385</v>
      </c>
      <c r="G27" s="2" t="s">
        <v>394</v>
      </c>
      <c r="H27" s="2">
        <v>6</v>
      </c>
      <c r="I27" s="2" t="s">
        <v>335</v>
      </c>
    </row>
    <row r="28" spans="1:9" x14ac:dyDescent="0.25">
      <c r="A28" t="s">
        <v>343</v>
      </c>
      <c r="B28" t="s">
        <v>344</v>
      </c>
      <c r="C28" t="s">
        <v>375</v>
      </c>
      <c r="D28" t="s">
        <v>376</v>
      </c>
      <c r="E28" s="2">
        <v>7</v>
      </c>
      <c r="F28" s="2" t="s">
        <v>386</v>
      </c>
      <c r="G28" s="2" t="s">
        <v>387</v>
      </c>
      <c r="H28" s="2">
        <v>6</v>
      </c>
      <c r="I28" s="2" t="s">
        <v>335</v>
      </c>
    </row>
    <row r="29" spans="1:9" x14ac:dyDescent="0.25">
      <c r="A29" t="s">
        <v>343</v>
      </c>
      <c r="B29" t="s">
        <v>344</v>
      </c>
      <c r="C29" t="s">
        <v>375</v>
      </c>
      <c r="D29" t="s">
        <v>376</v>
      </c>
      <c r="E29" s="2">
        <v>8</v>
      </c>
      <c r="F29" s="2" t="s">
        <v>388</v>
      </c>
      <c r="G29" s="2" t="s">
        <v>389</v>
      </c>
      <c r="H29" s="2">
        <v>1</v>
      </c>
      <c r="I29" s="2" t="s">
        <v>390</v>
      </c>
    </row>
    <row r="30" spans="1:9" x14ac:dyDescent="0.25">
      <c r="H30" s="2"/>
    </row>
    <row r="31" spans="1:9" x14ac:dyDescent="0.25">
      <c r="A31" t="s">
        <v>343</v>
      </c>
      <c r="B31" t="s">
        <v>344</v>
      </c>
      <c r="C31" t="s">
        <v>395</v>
      </c>
      <c r="D31" t="s">
        <v>396</v>
      </c>
      <c r="E31" t="s">
        <v>397</v>
      </c>
      <c r="F31" t="s">
        <v>398</v>
      </c>
    </row>
    <row r="32" spans="1:9" x14ac:dyDescent="0.25">
      <c r="A32" t="s">
        <v>343</v>
      </c>
      <c r="B32" t="s">
        <v>344</v>
      </c>
      <c r="C32" t="s">
        <v>395</v>
      </c>
      <c r="D32" t="s">
        <v>396</v>
      </c>
      <c r="E32" t="s">
        <v>388</v>
      </c>
      <c r="F32" t="s">
        <v>412</v>
      </c>
    </row>
    <row r="33" spans="1:6" x14ac:dyDescent="0.25">
      <c r="A33" t="s">
        <v>343</v>
      </c>
      <c r="B33" t="s">
        <v>344</v>
      </c>
      <c r="C33" t="s">
        <v>395</v>
      </c>
      <c r="D33" t="s">
        <v>396</v>
      </c>
      <c r="E33" t="s">
        <v>399</v>
      </c>
      <c r="F33" t="s">
        <v>411</v>
      </c>
    </row>
    <row r="34" spans="1:6" x14ac:dyDescent="0.25">
      <c r="A34" t="s">
        <v>343</v>
      </c>
      <c r="B34" t="s">
        <v>344</v>
      </c>
      <c r="C34" t="s">
        <v>395</v>
      </c>
      <c r="D34" t="s">
        <v>396</v>
      </c>
      <c r="E34" t="s">
        <v>384</v>
      </c>
      <c r="F34" t="s">
        <v>405</v>
      </c>
    </row>
    <row r="35" spans="1:6" x14ac:dyDescent="0.25">
      <c r="A35" t="s">
        <v>343</v>
      </c>
      <c r="B35" t="s">
        <v>344</v>
      </c>
      <c r="C35" t="s">
        <v>395</v>
      </c>
      <c r="D35" t="s">
        <v>396</v>
      </c>
      <c r="E35" t="s">
        <v>400</v>
      </c>
      <c r="F35" t="s">
        <v>413</v>
      </c>
    </row>
    <row r="36" spans="1:6" x14ac:dyDescent="0.25">
      <c r="A36" t="s">
        <v>343</v>
      </c>
      <c r="B36" t="s">
        <v>344</v>
      </c>
      <c r="C36" t="s">
        <v>395</v>
      </c>
      <c r="D36" t="s">
        <v>396</v>
      </c>
      <c r="E36" t="s">
        <v>386</v>
      </c>
      <c r="F36" t="s">
        <v>406</v>
      </c>
    </row>
    <row r="37" spans="1:6" x14ac:dyDescent="0.25">
      <c r="A37" t="s">
        <v>343</v>
      </c>
      <c r="B37" t="s">
        <v>344</v>
      </c>
      <c r="C37" t="s">
        <v>395</v>
      </c>
      <c r="D37" t="s">
        <v>396</v>
      </c>
      <c r="E37" t="s">
        <v>401</v>
      </c>
      <c r="F37" t="s">
        <v>407</v>
      </c>
    </row>
    <row r="38" spans="1:6" x14ac:dyDescent="0.25">
      <c r="A38" t="s">
        <v>343</v>
      </c>
      <c r="B38" t="s">
        <v>344</v>
      </c>
      <c r="C38" t="s">
        <v>395</v>
      </c>
      <c r="D38" t="s">
        <v>396</v>
      </c>
      <c r="E38" t="s">
        <v>402</v>
      </c>
      <c r="F38" t="s">
        <v>408</v>
      </c>
    </row>
    <row r="39" spans="1:6" x14ac:dyDescent="0.25">
      <c r="A39" t="s">
        <v>343</v>
      </c>
      <c r="B39" t="s">
        <v>344</v>
      </c>
      <c r="C39" t="s">
        <v>395</v>
      </c>
      <c r="D39" t="s">
        <v>396</v>
      </c>
      <c r="E39" t="s">
        <v>403</v>
      </c>
      <c r="F39" t="s">
        <v>409</v>
      </c>
    </row>
    <row r="40" spans="1:6" x14ac:dyDescent="0.25">
      <c r="A40" t="s">
        <v>343</v>
      </c>
      <c r="B40" t="s">
        <v>344</v>
      </c>
      <c r="C40" t="s">
        <v>395</v>
      </c>
      <c r="D40" t="s">
        <v>396</v>
      </c>
      <c r="E40" t="s">
        <v>404</v>
      </c>
      <c r="F40" t="s">
        <v>410</v>
      </c>
    </row>
    <row r="42" spans="1:6" x14ac:dyDescent="0.25">
      <c r="A42" t="s">
        <v>343</v>
      </c>
      <c r="B42" t="s">
        <v>344</v>
      </c>
      <c r="C42" t="s">
        <v>414</v>
      </c>
      <c r="D42" t="s">
        <v>415</v>
      </c>
      <c r="E42" t="s">
        <v>416</v>
      </c>
      <c r="F42" t="s">
        <v>417</v>
      </c>
    </row>
    <row r="43" spans="1:6" x14ac:dyDescent="0.25">
      <c r="A43" t="s">
        <v>343</v>
      </c>
      <c r="B43" t="s">
        <v>344</v>
      </c>
      <c r="C43" t="s">
        <v>414</v>
      </c>
      <c r="D43" t="s">
        <v>415</v>
      </c>
      <c r="E43" t="s">
        <v>403</v>
      </c>
      <c r="F43" t="s">
        <v>418</v>
      </c>
    </row>
    <row r="44" spans="1:6" x14ac:dyDescent="0.25">
      <c r="A44" t="s">
        <v>343</v>
      </c>
      <c r="B44" t="s">
        <v>344</v>
      </c>
      <c r="C44" t="s">
        <v>414</v>
      </c>
      <c r="D44" t="s">
        <v>415</v>
      </c>
      <c r="E44" t="s">
        <v>419</v>
      </c>
      <c r="F44" t="s">
        <v>421</v>
      </c>
    </row>
    <row r="45" spans="1:6" x14ac:dyDescent="0.25">
      <c r="A45" t="s">
        <v>343</v>
      </c>
      <c r="B45" t="s">
        <v>344</v>
      </c>
      <c r="C45" t="s">
        <v>414</v>
      </c>
      <c r="D45" t="s">
        <v>415</v>
      </c>
      <c r="E45" s="4"/>
      <c r="F45" t="s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9076-0C1F-49EB-9C2A-C0790D6E7A62}">
  <dimension ref="A5:I61"/>
  <sheetViews>
    <sheetView workbookViewId="0">
      <selection activeCell="A5" sqref="A5:I5"/>
    </sheetView>
  </sheetViews>
  <sheetFormatPr baseColWidth="10" defaultRowHeight="15" x14ac:dyDescent="0.25"/>
  <cols>
    <col min="2" max="2" width="28.5703125" customWidth="1"/>
    <col min="3" max="3" width="9.5703125" customWidth="1"/>
    <col min="4" max="4" width="32.42578125" bestFit="1" customWidth="1"/>
    <col min="5" max="5" width="11.5703125" customWidth="1"/>
    <col min="6" max="6" width="21.7109375" bestFit="1" customWidth="1"/>
    <col min="7" max="7" width="15.42578125" bestFit="1" customWidth="1"/>
    <col min="8" max="8" width="8" bestFit="1" customWidth="1"/>
  </cols>
  <sheetData>
    <row r="5" spans="1:9" x14ac:dyDescent="0.25">
      <c r="A5" s="8" t="s">
        <v>1232</v>
      </c>
      <c r="B5" s="8" t="s">
        <v>1234</v>
      </c>
      <c r="C5" s="8" t="s">
        <v>1233</v>
      </c>
      <c r="D5" s="8" t="s">
        <v>1234</v>
      </c>
      <c r="E5" s="8" t="s">
        <v>1235</v>
      </c>
      <c r="F5" s="8" t="s">
        <v>1237</v>
      </c>
      <c r="G5" s="8" t="s">
        <v>1236</v>
      </c>
      <c r="H5" s="8" t="s">
        <v>264</v>
      </c>
      <c r="I5" s="8" t="s">
        <v>1238</v>
      </c>
    </row>
    <row r="6" spans="1:9" x14ac:dyDescent="0.25">
      <c r="A6" t="s">
        <v>470</v>
      </c>
      <c r="B6" t="s">
        <v>471</v>
      </c>
      <c r="C6" t="s">
        <v>422</v>
      </c>
      <c r="D6" t="s">
        <v>424</v>
      </c>
      <c r="E6" t="s">
        <v>355</v>
      </c>
      <c r="F6" t="s">
        <v>423</v>
      </c>
    </row>
    <row r="7" spans="1:9" x14ac:dyDescent="0.25">
      <c r="A7" t="s">
        <v>470</v>
      </c>
      <c r="B7" t="s">
        <v>471</v>
      </c>
      <c r="C7" t="s">
        <v>422</v>
      </c>
      <c r="D7" t="s">
        <v>424</v>
      </c>
      <c r="E7" s="2" t="s">
        <v>308</v>
      </c>
      <c r="F7" s="2" t="s">
        <v>428</v>
      </c>
    </row>
    <row r="8" spans="1:9" x14ac:dyDescent="0.25">
      <c r="A8" t="s">
        <v>470</v>
      </c>
      <c r="B8" t="s">
        <v>471</v>
      </c>
      <c r="C8" t="s">
        <v>422</v>
      </c>
      <c r="D8" t="s">
        <v>424</v>
      </c>
      <c r="E8" s="2" t="s">
        <v>310</v>
      </c>
      <c r="F8" s="2" t="s">
        <v>429</v>
      </c>
    </row>
    <row r="9" spans="1:9" x14ac:dyDescent="0.25">
      <c r="A9" t="s">
        <v>470</v>
      </c>
      <c r="B9" t="s">
        <v>471</v>
      </c>
      <c r="C9" t="s">
        <v>422</v>
      </c>
      <c r="D9" t="s">
        <v>424</v>
      </c>
      <c r="E9" s="2" t="s">
        <v>312</v>
      </c>
      <c r="F9" s="2" t="s">
        <v>430</v>
      </c>
    </row>
    <row r="10" spans="1:9" x14ac:dyDescent="0.25">
      <c r="A10" t="s">
        <v>470</v>
      </c>
      <c r="B10" t="s">
        <v>471</v>
      </c>
      <c r="C10" t="s">
        <v>422</v>
      </c>
      <c r="D10" t="s">
        <v>424</v>
      </c>
      <c r="E10" s="2" t="s">
        <v>314</v>
      </c>
      <c r="F10" s="2" t="s">
        <v>431</v>
      </c>
    </row>
    <row r="11" spans="1:9" x14ac:dyDescent="0.25">
      <c r="A11" t="s">
        <v>470</v>
      </c>
      <c r="B11" t="s">
        <v>471</v>
      </c>
      <c r="C11" t="s">
        <v>422</v>
      </c>
      <c r="D11" t="s">
        <v>424</v>
      </c>
      <c r="E11" s="2" t="s">
        <v>432</v>
      </c>
      <c r="F11" s="2" t="s">
        <v>433</v>
      </c>
    </row>
    <row r="12" spans="1:9" x14ac:dyDescent="0.25">
      <c r="A12" t="s">
        <v>470</v>
      </c>
      <c r="B12" t="s">
        <v>471</v>
      </c>
      <c r="C12" t="s">
        <v>422</v>
      </c>
      <c r="D12" t="s">
        <v>424</v>
      </c>
      <c r="E12" s="2" t="s">
        <v>434</v>
      </c>
      <c r="F12" s="2" t="s">
        <v>435</v>
      </c>
    </row>
    <row r="13" spans="1:9" x14ac:dyDescent="0.25">
      <c r="A13" t="s">
        <v>470</v>
      </c>
      <c r="B13" t="s">
        <v>471</v>
      </c>
      <c r="C13" t="s">
        <v>422</v>
      </c>
      <c r="D13" t="s">
        <v>424</v>
      </c>
      <c r="E13" s="2" t="s">
        <v>436</v>
      </c>
      <c r="F13" s="2" t="s">
        <v>437</v>
      </c>
    </row>
    <row r="14" spans="1:9" x14ac:dyDescent="0.25">
      <c r="A14" t="s">
        <v>470</v>
      </c>
      <c r="B14" t="s">
        <v>471</v>
      </c>
      <c r="C14" t="s">
        <v>422</v>
      </c>
      <c r="D14" t="s">
        <v>424</v>
      </c>
      <c r="E14" s="2" t="s">
        <v>438</v>
      </c>
      <c r="F14" s="2" t="s">
        <v>439</v>
      </c>
    </row>
    <row r="15" spans="1:9" x14ac:dyDescent="0.25">
      <c r="A15" t="s">
        <v>470</v>
      </c>
      <c r="B15" t="s">
        <v>471</v>
      </c>
      <c r="C15" t="s">
        <v>422</v>
      </c>
      <c r="D15" t="s">
        <v>424</v>
      </c>
      <c r="E15" s="2" t="s">
        <v>440</v>
      </c>
      <c r="F15" s="2" t="s">
        <v>441</v>
      </c>
    </row>
    <row r="16" spans="1:9" x14ac:dyDescent="0.25">
      <c r="A16" t="s">
        <v>470</v>
      </c>
      <c r="B16" t="s">
        <v>471</v>
      </c>
      <c r="C16" t="s">
        <v>422</v>
      </c>
      <c r="D16" t="s">
        <v>424</v>
      </c>
      <c r="E16" s="2" t="s">
        <v>294</v>
      </c>
      <c r="F16" s="2" t="s">
        <v>442</v>
      </c>
    </row>
    <row r="17" spans="1:6" x14ac:dyDescent="0.25">
      <c r="A17" t="s">
        <v>470</v>
      </c>
      <c r="B17" t="s">
        <v>471</v>
      </c>
      <c r="C17" t="s">
        <v>422</v>
      </c>
      <c r="D17" t="s">
        <v>424</v>
      </c>
      <c r="E17" s="2" t="s">
        <v>295</v>
      </c>
      <c r="F17" s="2" t="s">
        <v>443</v>
      </c>
    </row>
    <row r="18" spans="1:6" x14ac:dyDescent="0.25">
      <c r="A18" t="s">
        <v>470</v>
      </c>
      <c r="B18" t="s">
        <v>471</v>
      </c>
      <c r="C18" t="s">
        <v>422</v>
      </c>
      <c r="D18" t="s">
        <v>424</v>
      </c>
      <c r="E18" s="2" t="s">
        <v>296</v>
      </c>
      <c r="F18" s="2" t="s">
        <v>444</v>
      </c>
    </row>
    <row r="19" spans="1:6" x14ac:dyDescent="0.25">
      <c r="A19" t="s">
        <v>470</v>
      </c>
      <c r="B19" t="s">
        <v>471</v>
      </c>
      <c r="C19" t="s">
        <v>422</v>
      </c>
      <c r="D19" t="s">
        <v>424</v>
      </c>
      <c r="E19" s="2" t="s">
        <v>445</v>
      </c>
      <c r="F19" s="2" t="s">
        <v>446</v>
      </c>
    </row>
    <row r="20" spans="1:6" x14ac:dyDescent="0.25">
      <c r="A20" t="s">
        <v>470</v>
      </c>
      <c r="B20" t="s">
        <v>471</v>
      </c>
      <c r="C20" t="s">
        <v>422</v>
      </c>
      <c r="D20" t="s">
        <v>424</v>
      </c>
      <c r="E20" s="2" t="s">
        <v>297</v>
      </c>
      <c r="F20" s="2" t="s">
        <v>447</v>
      </c>
    </row>
    <row r="21" spans="1:6" x14ac:dyDescent="0.25">
      <c r="A21" t="s">
        <v>470</v>
      </c>
      <c r="B21" t="s">
        <v>471</v>
      </c>
      <c r="C21" t="s">
        <v>422</v>
      </c>
      <c r="D21" t="s">
        <v>424</v>
      </c>
      <c r="E21" s="2" t="s">
        <v>298</v>
      </c>
      <c r="F21" s="2" t="s">
        <v>448</v>
      </c>
    </row>
    <row r="22" spans="1:6" x14ac:dyDescent="0.25">
      <c r="A22" t="s">
        <v>470</v>
      </c>
      <c r="B22" t="s">
        <v>471</v>
      </c>
      <c r="C22" t="s">
        <v>422</v>
      </c>
      <c r="D22" t="s">
        <v>424</v>
      </c>
      <c r="E22" s="2" t="s">
        <v>299</v>
      </c>
      <c r="F22" s="2" t="s">
        <v>449</v>
      </c>
    </row>
    <row r="23" spans="1:6" x14ac:dyDescent="0.25">
      <c r="A23" t="s">
        <v>470</v>
      </c>
      <c r="B23" t="s">
        <v>471</v>
      </c>
      <c r="C23" t="s">
        <v>422</v>
      </c>
      <c r="D23" t="s">
        <v>424</v>
      </c>
      <c r="E23" s="2" t="s">
        <v>300</v>
      </c>
      <c r="F23" s="2" t="s">
        <v>450</v>
      </c>
    </row>
    <row r="24" spans="1:6" x14ac:dyDescent="0.25">
      <c r="A24" t="s">
        <v>470</v>
      </c>
      <c r="B24" t="s">
        <v>471</v>
      </c>
      <c r="C24" t="s">
        <v>422</v>
      </c>
      <c r="D24" t="s">
        <v>424</v>
      </c>
      <c r="E24" s="2" t="s">
        <v>301</v>
      </c>
      <c r="F24" s="2" t="s">
        <v>451</v>
      </c>
    </row>
    <row r="25" spans="1:6" x14ac:dyDescent="0.25">
      <c r="A25" t="s">
        <v>470</v>
      </c>
      <c r="B25" t="s">
        <v>471</v>
      </c>
      <c r="C25" t="s">
        <v>422</v>
      </c>
      <c r="D25" t="s">
        <v>424</v>
      </c>
      <c r="E25" s="2" t="s">
        <v>452</v>
      </c>
      <c r="F25" s="2" t="s">
        <v>453</v>
      </c>
    </row>
    <row r="26" spans="1:6" x14ac:dyDescent="0.25">
      <c r="A26" t="s">
        <v>470</v>
      </c>
      <c r="B26" t="s">
        <v>471</v>
      </c>
      <c r="C26" t="s">
        <v>422</v>
      </c>
      <c r="D26" t="s">
        <v>424</v>
      </c>
      <c r="E26" s="2" t="s">
        <v>454</v>
      </c>
      <c r="F26" s="2" t="s">
        <v>455</v>
      </c>
    </row>
    <row r="27" spans="1:6" x14ac:dyDescent="0.25">
      <c r="A27" t="s">
        <v>470</v>
      </c>
      <c r="B27" t="s">
        <v>471</v>
      </c>
      <c r="C27" t="s">
        <v>422</v>
      </c>
      <c r="D27" t="s">
        <v>424</v>
      </c>
      <c r="E27" s="2" t="s">
        <v>456</v>
      </c>
      <c r="F27" s="2" t="s">
        <v>457</v>
      </c>
    </row>
    <row r="28" spans="1:6" x14ac:dyDescent="0.25">
      <c r="A28" t="s">
        <v>470</v>
      </c>
      <c r="B28" t="s">
        <v>471</v>
      </c>
      <c r="C28" t="s">
        <v>422</v>
      </c>
      <c r="D28" t="s">
        <v>424</v>
      </c>
      <c r="E28" s="2" t="s">
        <v>458</v>
      </c>
      <c r="F28" s="2" t="s">
        <v>459</v>
      </c>
    </row>
    <row r="29" spans="1:6" x14ac:dyDescent="0.25">
      <c r="A29" t="s">
        <v>470</v>
      </c>
      <c r="B29" t="s">
        <v>471</v>
      </c>
      <c r="C29" t="s">
        <v>422</v>
      </c>
      <c r="D29" t="s">
        <v>424</v>
      </c>
      <c r="E29" s="2" t="s">
        <v>460</v>
      </c>
      <c r="F29" s="2" t="s">
        <v>425</v>
      </c>
    </row>
    <row r="30" spans="1:6" x14ac:dyDescent="0.25">
      <c r="A30" t="s">
        <v>470</v>
      </c>
      <c r="B30" t="s">
        <v>471</v>
      </c>
      <c r="C30" t="s">
        <v>422</v>
      </c>
      <c r="D30" t="s">
        <v>424</v>
      </c>
      <c r="E30" s="2" t="s">
        <v>461</v>
      </c>
      <c r="F30" s="2" t="s">
        <v>462</v>
      </c>
    </row>
    <row r="31" spans="1:6" x14ac:dyDescent="0.25">
      <c r="A31" t="s">
        <v>470</v>
      </c>
      <c r="B31" t="s">
        <v>471</v>
      </c>
      <c r="C31" t="s">
        <v>422</v>
      </c>
      <c r="D31" t="s">
        <v>424</v>
      </c>
      <c r="E31" s="2" t="s">
        <v>463</v>
      </c>
      <c r="F31" s="2" t="s">
        <v>464</v>
      </c>
    </row>
    <row r="32" spans="1:6" x14ac:dyDescent="0.25">
      <c r="A32" t="s">
        <v>470</v>
      </c>
      <c r="B32" t="s">
        <v>471</v>
      </c>
      <c r="C32" t="s">
        <v>422</v>
      </c>
      <c r="D32" t="s">
        <v>424</v>
      </c>
      <c r="E32" s="2" t="s">
        <v>465</v>
      </c>
      <c r="F32" s="2" t="s">
        <v>466</v>
      </c>
    </row>
    <row r="33" spans="1:7" x14ac:dyDescent="0.25">
      <c r="A33" t="s">
        <v>470</v>
      </c>
      <c r="B33" t="s">
        <v>471</v>
      </c>
      <c r="C33" t="s">
        <v>422</v>
      </c>
      <c r="D33" t="s">
        <v>424</v>
      </c>
      <c r="E33" s="2" t="s">
        <v>467</v>
      </c>
      <c r="F33" s="2" t="s">
        <v>426</v>
      </c>
    </row>
    <row r="34" spans="1:7" x14ac:dyDescent="0.25">
      <c r="A34" t="s">
        <v>470</v>
      </c>
      <c r="B34" t="s">
        <v>471</v>
      </c>
      <c r="C34" t="s">
        <v>422</v>
      </c>
      <c r="D34" t="s">
        <v>424</v>
      </c>
      <c r="E34" s="2" t="s">
        <v>468</v>
      </c>
      <c r="F34" s="2" t="s">
        <v>427</v>
      </c>
    </row>
    <row r="35" spans="1:7" x14ac:dyDescent="0.25">
      <c r="A35" t="s">
        <v>470</v>
      </c>
      <c r="B35" t="s">
        <v>471</v>
      </c>
      <c r="C35" t="s">
        <v>422</v>
      </c>
      <c r="D35" t="s">
        <v>424</v>
      </c>
      <c r="E35" s="2" t="s">
        <v>469</v>
      </c>
      <c r="F35" s="2" t="s">
        <v>373</v>
      </c>
    </row>
    <row r="37" spans="1:7" x14ac:dyDescent="0.25">
      <c r="A37" t="s">
        <v>470</v>
      </c>
      <c r="B37" t="s">
        <v>471</v>
      </c>
      <c r="C37" s="2" t="s">
        <v>472</v>
      </c>
      <c r="D37" s="2" t="s">
        <v>473</v>
      </c>
      <c r="E37" t="s">
        <v>355</v>
      </c>
      <c r="F37" t="s">
        <v>474</v>
      </c>
      <c r="G37" t="s">
        <v>483</v>
      </c>
    </row>
    <row r="38" spans="1:7" x14ac:dyDescent="0.25">
      <c r="A38" t="s">
        <v>470</v>
      </c>
      <c r="B38" t="s">
        <v>471</v>
      </c>
      <c r="C38" s="2" t="s">
        <v>472</v>
      </c>
      <c r="D38" s="2" t="s">
        <v>473</v>
      </c>
      <c r="E38" s="2">
        <v>10</v>
      </c>
      <c r="F38" s="2" t="s">
        <v>484</v>
      </c>
      <c r="G38" s="2">
        <v>27.5</v>
      </c>
    </row>
    <row r="39" spans="1:7" x14ac:dyDescent="0.25">
      <c r="A39" t="s">
        <v>470</v>
      </c>
      <c r="B39" t="s">
        <v>471</v>
      </c>
      <c r="C39" s="2" t="s">
        <v>472</v>
      </c>
      <c r="D39" s="2" t="s">
        <v>473</v>
      </c>
      <c r="E39" s="2">
        <v>12</v>
      </c>
      <c r="F39" s="2" t="s">
        <v>485</v>
      </c>
      <c r="G39" s="2">
        <v>29.5</v>
      </c>
    </row>
    <row r="40" spans="1:7" x14ac:dyDescent="0.25">
      <c r="A40" t="s">
        <v>470</v>
      </c>
      <c r="B40" t="s">
        <v>471</v>
      </c>
      <c r="C40" s="2" t="s">
        <v>472</v>
      </c>
      <c r="D40" s="2" t="s">
        <v>473</v>
      </c>
      <c r="E40" s="2">
        <v>13</v>
      </c>
      <c r="F40" s="2" t="s">
        <v>486</v>
      </c>
      <c r="G40" s="2">
        <v>31</v>
      </c>
    </row>
    <row r="41" spans="1:7" x14ac:dyDescent="0.25">
      <c r="A41" t="s">
        <v>470</v>
      </c>
      <c r="B41" t="s">
        <v>471</v>
      </c>
      <c r="C41" s="2" t="s">
        <v>472</v>
      </c>
      <c r="D41" s="2" t="s">
        <v>473</v>
      </c>
      <c r="E41" s="2">
        <v>14</v>
      </c>
      <c r="F41" s="2" t="s">
        <v>487</v>
      </c>
      <c r="G41" s="2">
        <v>39</v>
      </c>
    </row>
    <row r="42" spans="1:7" x14ac:dyDescent="0.25">
      <c r="A42" t="s">
        <v>470</v>
      </c>
      <c r="B42" t="s">
        <v>471</v>
      </c>
      <c r="C42" s="2" t="s">
        <v>472</v>
      </c>
      <c r="D42" s="2" t="s">
        <v>473</v>
      </c>
      <c r="E42" s="2">
        <v>15</v>
      </c>
      <c r="F42" s="2" t="s">
        <v>487</v>
      </c>
      <c r="G42" s="2">
        <v>50</v>
      </c>
    </row>
    <row r="43" spans="1:7" x14ac:dyDescent="0.25">
      <c r="A43" t="s">
        <v>470</v>
      </c>
      <c r="B43" t="s">
        <v>471</v>
      </c>
      <c r="C43" s="2" t="s">
        <v>472</v>
      </c>
      <c r="D43" s="2" t="s">
        <v>473</v>
      </c>
      <c r="E43" s="2">
        <v>16</v>
      </c>
      <c r="F43" s="2" t="s">
        <v>488</v>
      </c>
      <c r="G43" s="2">
        <v>42</v>
      </c>
    </row>
    <row r="44" spans="1:7" x14ac:dyDescent="0.25">
      <c r="A44" t="s">
        <v>470</v>
      </c>
      <c r="B44" t="s">
        <v>471</v>
      </c>
      <c r="C44" s="2" t="s">
        <v>472</v>
      </c>
      <c r="D44" s="2" t="s">
        <v>473</v>
      </c>
      <c r="E44" s="2">
        <v>17</v>
      </c>
      <c r="F44" s="2" t="s">
        <v>488</v>
      </c>
      <c r="G44" s="2">
        <v>50</v>
      </c>
    </row>
    <row r="45" spans="1:7" x14ac:dyDescent="0.25">
      <c r="A45" t="s">
        <v>470</v>
      </c>
      <c r="B45" t="s">
        <v>471</v>
      </c>
      <c r="C45" s="2" t="s">
        <v>472</v>
      </c>
      <c r="D45" s="2" t="s">
        <v>473</v>
      </c>
      <c r="E45" s="2">
        <v>18</v>
      </c>
      <c r="F45" s="2" t="s">
        <v>488</v>
      </c>
      <c r="G45" s="2">
        <v>60</v>
      </c>
    </row>
    <row r="46" spans="1:7" x14ac:dyDescent="0.25">
      <c r="A46" t="s">
        <v>470</v>
      </c>
      <c r="B46" t="s">
        <v>471</v>
      </c>
      <c r="C46" s="2" t="s">
        <v>472</v>
      </c>
      <c r="D46" s="2" t="s">
        <v>473</v>
      </c>
      <c r="E46" s="2">
        <v>21</v>
      </c>
      <c r="F46" s="2" t="s">
        <v>489</v>
      </c>
      <c r="G46" s="2"/>
    </row>
    <row r="47" spans="1:7" x14ac:dyDescent="0.25">
      <c r="A47" t="s">
        <v>470</v>
      </c>
      <c r="B47" t="s">
        <v>471</v>
      </c>
      <c r="C47" s="2" t="s">
        <v>472</v>
      </c>
      <c r="D47" s="2" t="s">
        <v>473</v>
      </c>
      <c r="E47" s="2">
        <v>22</v>
      </c>
      <c r="F47" s="2" t="s">
        <v>490</v>
      </c>
      <c r="G47" s="2"/>
    </row>
    <row r="48" spans="1:7" x14ac:dyDescent="0.25">
      <c r="A48" t="s">
        <v>470</v>
      </c>
      <c r="B48" t="s">
        <v>471</v>
      </c>
      <c r="C48" s="2" t="s">
        <v>472</v>
      </c>
      <c r="D48" s="2" t="s">
        <v>473</v>
      </c>
      <c r="E48" s="2">
        <v>23</v>
      </c>
      <c r="F48" s="2" t="s">
        <v>491</v>
      </c>
      <c r="G48" s="2"/>
    </row>
    <row r="49" spans="1:7" x14ac:dyDescent="0.25">
      <c r="A49" t="s">
        <v>470</v>
      </c>
      <c r="B49" t="s">
        <v>471</v>
      </c>
      <c r="C49" s="2" t="s">
        <v>472</v>
      </c>
      <c r="D49" s="2" t="s">
        <v>473</v>
      </c>
      <c r="E49" s="2">
        <v>24</v>
      </c>
      <c r="F49" s="2" t="s">
        <v>492</v>
      </c>
      <c r="G49" s="2"/>
    </row>
    <row r="50" spans="1:7" x14ac:dyDescent="0.25">
      <c r="A50" t="s">
        <v>470</v>
      </c>
      <c r="B50" t="s">
        <v>471</v>
      </c>
      <c r="C50" s="2" t="s">
        <v>472</v>
      </c>
      <c r="D50" s="2" t="s">
        <v>473</v>
      </c>
      <c r="E50" s="2">
        <v>25</v>
      </c>
      <c r="F50" s="2" t="s">
        <v>493</v>
      </c>
      <c r="G50" s="2"/>
    </row>
    <row r="51" spans="1:7" x14ac:dyDescent="0.25">
      <c r="A51" t="s">
        <v>470</v>
      </c>
      <c r="B51" t="s">
        <v>471</v>
      </c>
      <c r="C51" s="2" t="s">
        <v>472</v>
      </c>
      <c r="D51" s="2" t="s">
        <v>473</v>
      </c>
      <c r="E51" s="2">
        <v>26</v>
      </c>
      <c r="F51" s="2" t="s">
        <v>494</v>
      </c>
      <c r="G51" s="2"/>
    </row>
    <row r="52" spans="1:7" x14ac:dyDescent="0.25">
      <c r="A52" t="s">
        <v>470</v>
      </c>
      <c r="B52" t="s">
        <v>471</v>
      </c>
      <c r="C52" s="2" t="s">
        <v>472</v>
      </c>
      <c r="D52" s="2" t="s">
        <v>473</v>
      </c>
      <c r="E52" s="2">
        <v>27</v>
      </c>
      <c r="F52" s="2" t="s">
        <v>495</v>
      </c>
      <c r="G52" s="2"/>
    </row>
    <row r="53" spans="1:7" x14ac:dyDescent="0.25">
      <c r="A53" t="s">
        <v>470</v>
      </c>
      <c r="B53" t="s">
        <v>471</v>
      </c>
      <c r="C53" s="2" t="s">
        <v>472</v>
      </c>
      <c r="D53" s="2" t="s">
        <v>473</v>
      </c>
      <c r="E53" s="2">
        <v>28</v>
      </c>
      <c r="F53" s="2" t="s">
        <v>496</v>
      </c>
      <c r="G53" s="2"/>
    </row>
    <row r="54" spans="1:7" x14ac:dyDescent="0.25">
      <c r="A54" t="s">
        <v>470</v>
      </c>
      <c r="B54" t="s">
        <v>471</v>
      </c>
      <c r="C54" s="2" t="s">
        <v>472</v>
      </c>
      <c r="D54" s="2" t="s">
        <v>473</v>
      </c>
      <c r="E54" s="2">
        <v>29</v>
      </c>
      <c r="F54" s="2" t="s">
        <v>497</v>
      </c>
      <c r="G54" s="2"/>
    </row>
    <row r="55" spans="1:7" x14ac:dyDescent="0.25">
      <c r="A55" t="s">
        <v>470</v>
      </c>
      <c r="B55" t="s">
        <v>471</v>
      </c>
      <c r="C55" s="2" t="s">
        <v>472</v>
      </c>
      <c r="D55" s="2" t="s">
        <v>473</v>
      </c>
      <c r="E55" s="2">
        <v>30</v>
      </c>
      <c r="F55" s="2" t="s">
        <v>498</v>
      </c>
      <c r="G55" s="2"/>
    </row>
    <row r="56" spans="1:7" x14ac:dyDescent="0.25">
      <c r="A56" t="s">
        <v>470</v>
      </c>
      <c r="B56" t="s">
        <v>471</v>
      </c>
      <c r="C56" s="2" t="s">
        <v>472</v>
      </c>
      <c r="D56" s="2" t="s">
        <v>473</v>
      </c>
      <c r="E56" s="2">
        <v>31</v>
      </c>
      <c r="F56" s="2" t="s">
        <v>499</v>
      </c>
      <c r="G56" s="2"/>
    </row>
    <row r="57" spans="1:7" x14ac:dyDescent="0.25">
      <c r="A57" t="s">
        <v>470</v>
      </c>
      <c r="B57" t="s">
        <v>471</v>
      </c>
      <c r="C57" s="2" t="s">
        <v>472</v>
      </c>
      <c r="D57" s="2" t="s">
        <v>473</v>
      </c>
      <c r="E57" s="2">
        <v>32</v>
      </c>
      <c r="F57" s="2" t="s">
        <v>500</v>
      </c>
      <c r="G57" s="2"/>
    </row>
    <row r="58" spans="1:7" x14ac:dyDescent="0.25">
      <c r="A58" t="s">
        <v>470</v>
      </c>
      <c r="B58" t="s">
        <v>471</v>
      </c>
      <c r="C58" s="2" t="s">
        <v>472</v>
      </c>
      <c r="D58" s="2" t="s">
        <v>473</v>
      </c>
      <c r="E58" s="2">
        <v>33</v>
      </c>
      <c r="F58" s="2" t="s">
        <v>501</v>
      </c>
      <c r="G58" s="2"/>
    </row>
    <row r="60" spans="1:7" x14ac:dyDescent="0.25">
      <c r="A60" t="s">
        <v>470</v>
      </c>
      <c r="B60" t="s">
        <v>471</v>
      </c>
      <c r="C60" s="2" t="s">
        <v>502</v>
      </c>
      <c r="D60" s="2" t="s">
        <v>503</v>
      </c>
      <c r="E60" t="s">
        <v>397</v>
      </c>
      <c r="F60" t="s">
        <v>505</v>
      </c>
    </row>
    <row r="61" spans="1:7" x14ac:dyDescent="0.25">
      <c r="A61" t="s">
        <v>470</v>
      </c>
      <c r="B61" t="s">
        <v>471</v>
      </c>
      <c r="C61" s="2" t="s">
        <v>502</v>
      </c>
      <c r="D61" s="2" t="s">
        <v>503</v>
      </c>
      <c r="E61" t="s">
        <v>504</v>
      </c>
      <c r="F61" t="s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6010-AD1C-403D-BDAE-7699E1620BB8}">
  <dimension ref="A5:I26"/>
  <sheetViews>
    <sheetView workbookViewId="0">
      <selection activeCell="A5" sqref="A5:I5"/>
    </sheetView>
  </sheetViews>
  <sheetFormatPr baseColWidth="10" defaultRowHeight="15" x14ac:dyDescent="0.25"/>
  <cols>
    <col min="2" max="2" width="28.5703125" customWidth="1"/>
    <col min="3" max="3" width="9.5703125" customWidth="1"/>
    <col min="4" max="4" width="32.42578125" bestFit="1" customWidth="1"/>
    <col min="5" max="5" width="11.5703125" customWidth="1"/>
    <col min="6" max="6" width="43.7109375" bestFit="1" customWidth="1"/>
    <col min="7" max="7" width="15.42578125" bestFit="1" customWidth="1"/>
    <col min="8" max="8" width="8" bestFit="1" customWidth="1"/>
  </cols>
  <sheetData>
    <row r="5" spans="1:9" x14ac:dyDescent="0.25">
      <c r="A5" s="8" t="s">
        <v>1232</v>
      </c>
      <c r="B5" s="8" t="s">
        <v>1234</v>
      </c>
      <c r="C5" s="8" t="s">
        <v>1233</v>
      </c>
      <c r="D5" s="8" t="s">
        <v>1234</v>
      </c>
      <c r="E5" s="8" t="s">
        <v>1235</v>
      </c>
      <c r="F5" s="8" t="s">
        <v>1237</v>
      </c>
      <c r="G5" s="8" t="s">
        <v>1236</v>
      </c>
      <c r="H5" s="8" t="s">
        <v>264</v>
      </c>
      <c r="I5" s="8" t="s">
        <v>1238</v>
      </c>
    </row>
    <row r="6" spans="1:9" x14ac:dyDescent="0.25">
      <c r="A6" s="2" t="s">
        <v>507</v>
      </c>
      <c r="B6" s="2" t="s">
        <v>508</v>
      </c>
      <c r="C6" s="2" t="s">
        <v>509</v>
      </c>
      <c r="D6" s="2" t="s">
        <v>510</v>
      </c>
      <c r="E6" s="2">
        <v>1</v>
      </c>
      <c r="F6" s="2" t="s">
        <v>511</v>
      </c>
      <c r="G6" s="2" t="s">
        <v>512</v>
      </c>
    </row>
    <row r="7" spans="1:9" x14ac:dyDescent="0.25">
      <c r="A7" s="2" t="s">
        <v>507</v>
      </c>
      <c r="B7" s="2" t="s">
        <v>508</v>
      </c>
      <c r="C7" s="2" t="s">
        <v>509</v>
      </c>
      <c r="D7" s="2" t="s">
        <v>510</v>
      </c>
      <c r="E7" s="2">
        <v>2</v>
      </c>
      <c r="F7" s="2" t="s">
        <v>525</v>
      </c>
      <c r="G7" s="2" t="s">
        <v>513</v>
      </c>
    </row>
    <row r="8" spans="1:9" x14ac:dyDescent="0.25">
      <c r="A8" s="2" t="s">
        <v>507</v>
      </c>
      <c r="B8" s="2" t="s">
        <v>508</v>
      </c>
      <c r="C8" s="2" t="s">
        <v>509</v>
      </c>
      <c r="D8" s="2" t="s">
        <v>510</v>
      </c>
      <c r="E8" s="2">
        <v>3</v>
      </c>
      <c r="F8" s="2" t="s">
        <v>514</v>
      </c>
      <c r="G8" s="2" t="s">
        <v>515</v>
      </c>
    </row>
    <row r="9" spans="1:9" x14ac:dyDescent="0.25">
      <c r="A9" s="2" t="s">
        <v>507</v>
      </c>
      <c r="B9" s="2" t="s">
        <v>508</v>
      </c>
      <c r="C9" s="2" t="s">
        <v>509</v>
      </c>
      <c r="D9" s="2" t="s">
        <v>510</v>
      </c>
      <c r="E9" s="2">
        <v>4</v>
      </c>
      <c r="F9" s="2" t="s">
        <v>516</v>
      </c>
      <c r="G9" s="2" t="s">
        <v>517</v>
      </c>
    </row>
    <row r="10" spans="1:9" x14ac:dyDescent="0.25">
      <c r="A10" s="2" t="s">
        <v>507</v>
      </c>
      <c r="B10" s="2" t="s">
        <v>508</v>
      </c>
      <c r="C10" s="2" t="s">
        <v>509</v>
      </c>
      <c r="D10" s="2" t="s">
        <v>510</v>
      </c>
      <c r="E10" s="2">
        <v>5</v>
      </c>
      <c r="F10" s="2" t="s">
        <v>518</v>
      </c>
      <c r="G10" s="2" t="s">
        <v>518</v>
      </c>
    </row>
    <row r="11" spans="1:9" x14ac:dyDescent="0.25">
      <c r="A11" s="2" t="s">
        <v>507</v>
      </c>
      <c r="B11" s="2" t="s">
        <v>508</v>
      </c>
      <c r="C11" s="2" t="s">
        <v>509</v>
      </c>
      <c r="D11" s="2" t="s">
        <v>510</v>
      </c>
      <c r="E11" s="2">
        <v>6</v>
      </c>
      <c r="F11" s="2" t="s">
        <v>524</v>
      </c>
      <c r="G11" s="2" t="s">
        <v>526</v>
      </c>
    </row>
    <row r="12" spans="1:9" x14ac:dyDescent="0.25">
      <c r="A12" s="2" t="s">
        <v>507</v>
      </c>
      <c r="B12" s="2" t="s">
        <v>508</v>
      </c>
      <c r="C12" s="2" t="s">
        <v>509</v>
      </c>
      <c r="D12" s="2" t="s">
        <v>510</v>
      </c>
      <c r="E12" s="2">
        <v>7</v>
      </c>
      <c r="F12" s="2" t="s">
        <v>519</v>
      </c>
      <c r="G12" s="2" t="s">
        <v>520</v>
      </c>
    </row>
    <row r="13" spans="1:9" x14ac:dyDescent="0.25">
      <c r="A13" s="2" t="s">
        <v>507</v>
      </c>
      <c r="B13" s="2" t="s">
        <v>508</v>
      </c>
      <c r="C13" s="2" t="s">
        <v>509</v>
      </c>
      <c r="D13" s="2" t="s">
        <v>510</v>
      </c>
      <c r="E13" s="2">
        <v>8</v>
      </c>
      <c r="F13" s="2" t="s">
        <v>521</v>
      </c>
      <c r="G13" s="2" t="s">
        <v>522</v>
      </c>
    </row>
    <row r="14" spans="1:9" x14ac:dyDescent="0.25">
      <c r="A14" s="2" t="s">
        <v>507</v>
      </c>
      <c r="B14" s="2" t="s">
        <v>508</v>
      </c>
      <c r="C14" s="2" t="s">
        <v>509</v>
      </c>
      <c r="D14" s="2" t="s">
        <v>510</v>
      </c>
      <c r="E14" s="2">
        <v>9</v>
      </c>
      <c r="F14" s="2" t="s">
        <v>373</v>
      </c>
      <c r="G14" s="2" t="s">
        <v>523</v>
      </c>
    </row>
    <row r="16" spans="1:9" x14ac:dyDescent="0.25">
      <c r="A16" s="2" t="s">
        <v>507</v>
      </c>
      <c r="B16" s="2" t="s">
        <v>508</v>
      </c>
      <c r="C16" t="s">
        <v>527</v>
      </c>
      <c r="D16" t="s">
        <v>528</v>
      </c>
      <c r="E16" s="2" t="s">
        <v>308</v>
      </c>
      <c r="F16" s="2" t="s">
        <v>529</v>
      </c>
    </row>
    <row r="17" spans="1:6" x14ac:dyDescent="0.25">
      <c r="A17" s="2" t="s">
        <v>507</v>
      </c>
      <c r="B17" s="2" t="s">
        <v>508</v>
      </c>
      <c r="C17" t="s">
        <v>527</v>
      </c>
      <c r="D17" t="s">
        <v>528</v>
      </c>
      <c r="E17" s="2" t="s">
        <v>310</v>
      </c>
      <c r="F17" s="2" t="s">
        <v>530</v>
      </c>
    </row>
    <row r="18" spans="1:6" x14ac:dyDescent="0.25">
      <c r="A18" s="2" t="s">
        <v>507</v>
      </c>
      <c r="B18" s="2" t="s">
        <v>508</v>
      </c>
      <c r="C18" t="s">
        <v>527</v>
      </c>
      <c r="D18" t="s">
        <v>528</v>
      </c>
      <c r="E18" s="2" t="s">
        <v>312</v>
      </c>
      <c r="F18" s="2" t="s">
        <v>532</v>
      </c>
    </row>
    <row r="19" spans="1:6" x14ac:dyDescent="0.25">
      <c r="A19" s="2" t="s">
        <v>507</v>
      </c>
      <c r="B19" s="2" t="s">
        <v>508</v>
      </c>
      <c r="C19" t="s">
        <v>527</v>
      </c>
      <c r="D19" t="s">
        <v>528</v>
      </c>
      <c r="E19" s="2" t="s">
        <v>314</v>
      </c>
      <c r="F19" s="2" t="s">
        <v>533</v>
      </c>
    </row>
    <row r="20" spans="1:6" x14ac:dyDescent="0.25">
      <c r="A20" s="2" t="s">
        <v>507</v>
      </c>
      <c r="B20" s="2" t="s">
        <v>508</v>
      </c>
      <c r="C20" t="s">
        <v>527</v>
      </c>
      <c r="D20" t="s">
        <v>528</v>
      </c>
      <c r="E20" s="2" t="s">
        <v>432</v>
      </c>
      <c r="F20" s="2" t="s">
        <v>531</v>
      </c>
    </row>
    <row r="21" spans="1:6" x14ac:dyDescent="0.25">
      <c r="A21" s="2" t="s">
        <v>507</v>
      </c>
      <c r="B21" s="2" t="s">
        <v>508</v>
      </c>
      <c r="C21" t="s">
        <v>527</v>
      </c>
      <c r="D21" t="s">
        <v>528</v>
      </c>
      <c r="E21" s="2" t="s">
        <v>434</v>
      </c>
      <c r="F21" s="2" t="s">
        <v>534</v>
      </c>
    </row>
    <row r="22" spans="1:6" x14ac:dyDescent="0.25">
      <c r="A22" s="2" t="s">
        <v>507</v>
      </c>
      <c r="B22" s="2" t="s">
        <v>508</v>
      </c>
      <c r="C22" t="s">
        <v>527</v>
      </c>
      <c r="D22" t="s">
        <v>528</v>
      </c>
      <c r="E22" s="2" t="s">
        <v>440</v>
      </c>
      <c r="F22" s="2" t="s">
        <v>535</v>
      </c>
    </row>
    <row r="24" spans="1:6" x14ac:dyDescent="0.25">
      <c r="A24" s="2" t="s">
        <v>507</v>
      </c>
      <c r="B24" s="2" t="s">
        <v>508</v>
      </c>
      <c r="C24" s="2" t="s">
        <v>536</v>
      </c>
      <c r="D24" s="2" t="s">
        <v>537</v>
      </c>
      <c r="E24" s="2">
        <v>1</v>
      </c>
      <c r="F24" s="2" t="s">
        <v>538</v>
      </c>
    </row>
    <row r="25" spans="1:6" x14ac:dyDescent="0.25">
      <c r="A25" s="2" t="s">
        <v>507</v>
      </c>
      <c r="B25" s="2" t="s">
        <v>508</v>
      </c>
      <c r="C25" s="2" t="s">
        <v>536</v>
      </c>
      <c r="D25" s="2" t="s">
        <v>537</v>
      </c>
      <c r="E25" s="2">
        <v>2</v>
      </c>
      <c r="F25" s="2" t="s">
        <v>539</v>
      </c>
    </row>
    <row r="26" spans="1:6" x14ac:dyDescent="0.25">
      <c r="A26" s="2" t="s">
        <v>507</v>
      </c>
      <c r="B26" s="2" t="s">
        <v>508</v>
      </c>
      <c r="C26" s="2" t="s">
        <v>536</v>
      </c>
      <c r="D26" s="2" t="s">
        <v>537</v>
      </c>
      <c r="E26" s="2">
        <v>3</v>
      </c>
      <c r="F26" s="2" t="s"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9904-D233-458C-88A0-F69A03ED1630}">
  <dimension ref="A5:N363"/>
  <sheetViews>
    <sheetView zoomScale="70" zoomScaleNormal="70" workbookViewId="0">
      <pane ySplit="5" topLeftCell="A115" activePane="bottomLeft" state="frozen"/>
      <selection pane="bottomLeft" activeCell="H145" sqref="H145"/>
    </sheetView>
  </sheetViews>
  <sheetFormatPr baseColWidth="10" defaultRowHeight="15" x14ac:dyDescent="0.25"/>
  <cols>
    <col min="1" max="1" width="7" style="2" bestFit="1" customWidth="1"/>
    <col min="2" max="2" width="15.28515625" style="2" bestFit="1" customWidth="1"/>
    <col min="3" max="3" width="9.7109375" style="2" bestFit="1" customWidth="1"/>
    <col min="4" max="4" width="27" style="2" customWidth="1"/>
    <col min="5" max="5" width="13.5703125" style="2" bestFit="1" customWidth="1"/>
    <col min="6" max="6" width="49.5703125" style="2" bestFit="1" customWidth="1"/>
    <col min="7" max="7" width="13.5703125" style="2" bestFit="1" customWidth="1"/>
    <col min="8" max="8" width="54.140625" style="2" bestFit="1" customWidth="1"/>
    <col min="9" max="9" width="13.5703125" style="2" bestFit="1" customWidth="1"/>
    <col min="10" max="10" width="110.140625" style="2" bestFit="1" customWidth="1"/>
    <col min="11" max="11" width="43.7109375" style="2" customWidth="1"/>
    <col min="12" max="12" width="54" style="10" bestFit="1" customWidth="1"/>
    <col min="13" max="13" width="59.140625" style="10" bestFit="1" customWidth="1"/>
    <col min="14" max="14" width="115.85546875" style="10" bestFit="1" customWidth="1"/>
    <col min="15" max="16384" width="11.42578125" style="2"/>
  </cols>
  <sheetData>
    <row r="5" spans="1:14" x14ac:dyDescent="0.25">
      <c r="A5" s="8" t="s">
        <v>1232</v>
      </c>
      <c r="B5" s="8" t="s">
        <v>1289</v>
      </c>
      <c r="C5" s="8" t="s">
        <v>1233</v>
      </c>
      <c r="D5" s="8" t="s">
        <v>1287</v>
      </c>
      <c r="E5" s="8" t="s">
        <v>1235</v>
      </c>
      <c r="F5" s="8" t="s">
        <v>1288</v>
      </c>
      <c r="G5" s="8" t="s">
        <v>1236</v>
      </c>
      <c r="H5" s="8" t="s">
        <v>264</v>
      </c>
      <c r="I5" s="8" t="s">
        <v>1286</v>
      </c>
      <c r="J5" s="9" t="s">
        <v>1290</v>
      </c>
      <c r="K5" s="9"/>
      <c r="L5" s="10" t="s">
        <v>1291</v>
      </c>
      <c r="M5" s="10" t="s">
        <v>1292</v>
      </c>
      <c r="N5" s="10" t="s">
        <v>1293</v>
      </c>
    </row>
    <row r="6" spans="1:14" x14ac:dyDescent="0.25">
      <c r="A6" s="2" t="s">
        <v>541</v>
      </c>
      <c r="B6" s="2" t="s">
        <v>542</v>
      </c>
      <c r="C6" s="2" t="s">
        <v>543</v>
      </c>
      <c r="D6" s="2" t="s">
        <v>544</v>
      </c>
      <c r="E6" s="2" t="s">
        <v>308</v>
      </c>
      <c r="F6" s="2" t="s">
        <v>545</v>
      </c>
      <c r="G6" s="2" t="s">
        <v>295</v>
      </c>
      <c r="H6" s="2" t="s">
        <v>546</v>
      </c>
      <c r="I6" s="2" t="s">
        <v>566</v>
      </c>
      <c r="J6" s="2" t="s">
        <v>547</v>
      </c>
      <c r="L6" s="10" t="str">
        <f t="shared" ref="L6:L70" si="0">CONCATENATE(E6," - ",F6)</f>
        <v>1 - Kulvert, bjelkeramme, rør og hvelv i fylling</v>
      </c>
      <c r="M6" s="10" t="str">
        <f>CONCATENATE(G6," - ",H6)</f>
        <v>11 - Kulvert, plassprodusert</v>
      </c>
      <c r="N6" s="10" t="str">
        <f>CONCATENATE(I6," - ",J6)</f>
        <v>111 - Med bunnplate</v>
      </c>
    </row>
    <row r="7" spans="1:14" x14ac:dyDescent="0.25">
      <c r="A7" s="2" t="s">
        <v>541</v>
      </c>
      <c r="B7" s="2" t="s">
        <v>542</v>
      </c>
      <c r="C7" s="2" t="s">
        <v>543</v>
      </c>
      <c r="D7" s="2" t="s">
        <v>544</v>
      </c>
      <c r="E7" s="2" t="s">
        <v>308</v>
      </c>
      <c r="F7" s="2" t="s">
        <v>545</v>
      </c>
      <c r="G7" s="2" t="s">
        <v>295</v>
      </c>
      <c r="H7" s="2" t="s">
        <v>546</v>
      </c>
      <c r="I7" s="2" t="s">
        <v>567</v>
      </c>
      <c r="J7" s="2" t="s">
        <v>548</v>
      </c>
      <c r="L7" s="10" t="str">
        <f t="shared" si="0"/>
        <v>1 - Kulvert, bjelkeramme, rør og hvelv i fylling</v>
      </c>
      <c r="M7" s="10" t="str">
        <f t="shared" ref="M7:M70" si="1">CONCATENATE(G7," - ",H7)</f>
        <v>11 - Kulvert, plassprodusert</v>
      </c>
      <c r="N7" s="10" t="str">
        <f t="shared" ref="N7:N70" si="2">CONCATENATE(I7," - ",J7)</f>
        <v>112 - Med sålefundament</v>
      </c>
    </row>
    <row r="8" spans="1:14" x14ac:dyDescent="0.25">
      <c r="A8" s="2" t="s">
        <v>541</v>
      </c>
      <c r="B8" s="2" t="s">
        <v>542</v>
      </c>
      <c r="C8" s="2" t="s">
        <v>543</v>
      </c>
      <c r="D8" s="2" t="s">
        <v>544</v>
      </c>
      <c r="E8" s="2" t="s">
        <v>308</v>
      </c>
      <c r="F8" s="2" t="s">
        <v>545</v>
      </c>
      <c r="G8" s="2" t="s">
        <v>295</v>
      </c>
      <c r="H8" s="2" t="s">
        <v>546</v>
      </c>
      <c r="I8" s="2" t="s">
        <v>568</v>
      </c>
      <c r="J8" s="2" t="s">
        <v>549</v>
      </c>
      <c r="L8" s="10" t="str">
        <f t="shared" si="0"/>
        <v>1 - Kulvert, bjelkeramme, rør og hvelv i fylling</v>
      </c>
      <c r="M8" s="10" t="str">
        <f t="shared" si="1"/>
        <v>11 - Kulvert, plassprodusert</v>
      </c>
      <c r="N8" s="10" t="str">
        <f t="shared" si="2"/>
        <v>113 - Med sålefundament og trykkbjelker</v>
      </c>
    </row>
    <row r="9" spans="1:14" x14ac:dyDescent="0.25">
      <c r="A9" s="2" t="s">
        <v>541</v>
      </c>
      <c r="B9" s="2" t="s">
        <v>542</v>
      </c>
      <c r="C9" s="2" t="s">
        <v>543</v>
      </c>
      <c r="D9" s="2" t="s">
        <v>544</v>
      </c>
      <c r="E9" s="2" t="s">
        <v>308</v>
      </c>
      <c r="F9" s="2" t="s">
        <v>545</v>
      </c>
      <c r="G9" s="2" t="s">
        <v>295</v>
      </c>
      <c r="H9" s="2" t="s">
        <v>546</v>
      </c>
      <c r="I9" s="2" t="s">
        <v>569</v>
      </c>
      <c r="J9" s="2" t="s">
        <v>550</v>
      </c>
      <c r="L9" s="10" t="str">
        <f t="shared" si="0"/>
        <v>1 - Kulvert, bjelkeramme, rør og hvelv i fylling</v>
      </c>
      <c r="M9" s="10" t="str">
        <f t="shared" si="1"/>
        <v>11 - Kulvert, plassprodusert</v>
      </c>
      <c r="N9" s="10" t="str">
        <f t="shared" si="2"/>
        <v>114 - Med fjellfot</v>
      </c>
    </row>
    <row r="10" spans="1:14" x14ac:dyDescent="0.25">
      <c r="A10" s="2" t="s">
        <v>541</v>
      </c>
      <c r="B10" s="2" t="s">
        <v>542</v>
      </c>
      <c r="C10" s="2" t="s">
        <v>543</v>
      </c>
      <c r="D10" s="2" t="s">
        <v>544</v>
      </c>
      <c r="E10" s="2" t="s">
        <v>308</v>
      </c>
      <c r="F10" s="2" t="s">
        <v>545</v>
      </c>
      <c r="G10" s="2" t="s">
        <v>295</v>
      </c>
      <c r="H10" s="2" t="s">
        <v>546</v>
      </c>
      <c r="I10" s="2" t="s">
        <v>570</v>
      </c>
      <c r="J10" s="2" t="s">
        <v>338</v>
      </c>
      <c r="L10" s="10" t="str">
        <f t="shared" si="0"/>
        <v>1 - Kulvert, bjelkeramme, rør og hvelv i fylling</v>
      </c>
      <c r="M10" s="10" t="str">
        <f t="shared" si="1"/>
        <v>11 - Kulvert, plassprodusert</v>
      </c>
      <c r="N10" s="10" t="str">
        <f t="shared" si="2"/>
        <v>119 - Andre</v>
      </c>
    </row>
    <row r="11" spans="1:14" x14ac:dyDescent="0.25">
      <c r="A11" s="2" t="s">
        <v>541</v>
      </c>
      <c r="B11" s="2" t="s">
        <v>542</v>
      </c>
      <c r="C11" s="2" t="s">
        <v>543</v>
      </c>
      <c r="D11" s="2" t="s">
        <v>544</v>
      </c>
      <c r="E11" s="2" t="s">
        <v>308</v>
      </c>
      <c r="F11" s="2" t="s">
        <v>545</v>
      </c>
      <c r="G11" s="2" t="s">
        <v>296</v>
      </c>
      <c r="H11" s="2" t="s">
        <v>551</v>
      </c>
      <c r="I11" s="2" t="s">
        <v>564</v>
      </c>
      <c r="J11" s="2" t="s">
        <v>552</v>
      </c>
      <c r="L11" s="10" t="str">
        <f t="shared" si="0"/>
        <v>1 - Kulvert, bjelkeramme, rør og hvelv i fylling</v>
      </c>
      <c r="M11" s="10" t="str">
        <f t="shared" si="1"/>
        <v>12 - Kulvert, prefabrikert</v>
      </c>
      <c r="N11" s="10" t="str">
        <f t="shared" si="2"/>
        <v>121 - Elementkulvert nr 1</v>
      </c>
    </row>
    <row r="12" spans="1:14" x14ac:dyDescent="0.25">
      <c r="A12" s="2" t="s">
        <v>541</v>
      </c>
      <c r="B12" s="2" t="s">
        <v>542</v>
      </c>
      <c r="C12" s="2" t="s">
        <v>543</v>
      </c>
      <c r="D12" s="2" t="s">
        <v>544</v>
      </c>
      <c r="E12" s="2" t="s">
        <v>308</v>
      </c>
      <c r="F12" s="2" t="s">
        <v>545</v>
      </c>
      <c r="G12" s="2" t="s">
        <v>296</v>
      </c>
      <c r="H12" s="2" t="s">
        <v>551</v>
      </c>
      <c r="I12" s="2" t="s">
        <v>563</v>
      </c>
      <c r="J12" s="2" t="s">
        <v>553</v>
      </c>
      <c r="L12" s="10" t="str">
        <f t="shared" si="0"/>
        <v>1 - Kulvert, bjelkeramme, rør og hvelv i fylling</v>
      </c>
      <c r="M12" s="10" t="str">
        <f t="shared" si="1"/>
        <v>12 - Kulvert, prefabrikert</v>
      </c>
      <c r="N12" s="10" t="str">
        <f t="shared" si="2"/>
        <v>122 - Elementkulvert nr 2</v>
      </c>
    </row>
    <row r="13" spans="1:14" x14ac:dyDescent="0.25">
      <c r="A13" s="2" t="s">
        <v>541</v>
      </c>
      <c r="B13" s="2" t="s">
        <v>542</v>
      </c>
      <c r="C13" s="2" t="s">
        <v>543</v>
      </c>
      <c r="D13" s="2" t="s">
        <v>544</v>
      </c>
      <c r="E13" s="2" t="s">
        <v>308</v>
      </c>
      <c r="F13" s="2" t="s">
        <v>545</v>
      </c>
      <c r="G13" s="2" t="s">
        <v>296</v>
      </c>
      <c r="H13" s="2" t="s">
        <v>551</v>
      </c>
      <c r="I13" s="2" t="s">
        <v>562</v>
      </c>
      <c r="J13" s="2" t="s">
        <v>554</v>
      </c>
      <c r="L13" s="10" t="str">
        <f t="shared" si="0"/>
        <v>1 - Kulvert, bjelkeramme, rør og hvelv i fylling</v>
      </c>
      <c r="M13" s="10" t="str">
        <f t="shared" si="1"/>
        <v>12 - Kulvert, prefabrikert</v>
      </c>
      <c r="N13" s="10" t="str">
        <f t="shared" si="2"/>
        <v>123 - Elementkulvert nr 3</v>
      </c>
    </row>
    <row r="14" spans="1:14" x14ac:dyDescent="0.25">
      <c r="A14" s="2" t="s">
        <v>541</v>
      </c>
      <c r="B14" s="2" t="s">
        <v>542</v>
      </c>
      <c r="C14" s="2" t="s">
        <v>543</v>
      </c>
      <c r="D14" s="2" t="s">
        <v>544</v>
      </c>
      <c r="E14" s="2" t="s">
        <v>308</v>
      </c>
      <c r="F14" s="2" t="s">
        <v>545</v>
      </c>
      <c r="G14" s="2" t="s">
        <v>296</v>
      </c>
      <c r="H14" s="2" t="s">
        <v>551</v>
      </c>
      <c r="I14" s="2" t="s">
        <v>561</v>
      </c>
      <c r="J14" s="2" t="s">
        <v>555</v>
      </c>
      <c r="L14" s="10" t="str">
        <f t="shared" si="0"/>
        <v>1 - Kulvert, bjelkeramme, rør og hvelv i fylling</v>
      </c>
      <c r="M14" s="10" t="str">
        <f t="shared" si="1"/>
        <v>12 - Kulvert, prefabrikert</v>
      </c>
      <c r="N14" s="10" t="str">
        <f t="shared" si="2"/>
        <v>124 - Med plasstøpt bunnplate</v>
      </c>
    </row>
    <row r="15" spans="1:14" x14ac:dyDescent="0.25">
      <c r="A15" s="2" t="s">
        <v>541</v>
      </c>
      <c r="B15" s="2" t="s">
        <v>542</v>
      </c>
      <c r="C15" s="2" t="s">
        <v>543</v>
      </c>
      <c r="D15" s="2" t="s">
        <v>544</v>
      </c>
      <c r="E15" s="2" t="s">
        <v>308</v>
      </c>
      <c r="F15" s="2" t="s">
        <v>545</v>
      </c>
      <c r="G15" s="2" t="s">
        <v>296</v>
      </c>
      <c r="H15" s="2" t="s">
        <v>551</v>
      </c>
      <c r="I15" s="2" t="s">
        <v>565</v>
      </c>
      <c r="J15" s="2" t="s">
        <v>338</v>
      </c>
      <c r="L15" s="10" t="str">
        <f t="shared" si="0"/>
        <v>1 - Kulvert, bjelkeramme, rør og hvelv i fylling</v>
      </c>
      <c r="M15" s="10" t="str">
        <f t="shared" si="1"/>
        <v>12 - Kulvert, prefabrikert</v>
      </c>
      <c r="N15" s="10" t="str">
        <f t="shared" si="2"/>
        <v>129 - Andre</v>
      </c>
    </row>
    <row r="16" spans="1:14" x14ac:dyDescent="0.25">
      <c r="A16" s="2" t="s">
        <v>541</v>
      </c>
      <c r="B16" s="2" t="s">
        <v>542</v>
      </c>
      <c r="C16" s="2" t="s">
        <v>543</v>
      </c>
      <c r="D16" s="2" t="s">
        <v>544</v>
      </c>
      <c r="E16" s="2" t="s">
        <v>308</v>
      </c>
      <c r="F16" s="2" t="s">
        <v>545</v>
      </c>
      <c r="G16" s="2" t="s">
        <v>445</v>
      </c>
      <c r="H16" s="2" t="s">
        <v>556</v>
      </c>
      <c r="I16" s="2" t="s">
        <v>557</v>
      </c>
      <c r="J16" s="2" t="s">
        <v>547</v>
      </c>
      <c r="L16" s="10" t="str">
        <f t="shared" si="0"/>
        <v>1 - Kulvert, bjelkeramme, rør og hvelv i fylling</v>
      </c>
      <c r="M16" s="10" t="str">
        <f t="shared" si="1"/>
        <v>13 - Bjelkeramme</v>
      </c>
      <c r="N16" s="10" t="str">
        <f t="shared" si="2"/>
        <v>131 - Med bunnplate</v>
      </c>
    </row>
    <row r="17" spans="1:14" x14ac:dyDescent="0.25">
      <c r="A17" s="2" t="s">
        <v>541</v>
      </c>
      <c r="B17" s="2" t="s">
        <v>542</v>
      </c>
      <c r="C17" s="2" t="s">
        <v>543</v>
      </c>
      <c r="D17" s="2" t="s">
        <v>544</v>
      </c>
      <c r="E17" s="2" t="s">
        <v>308</v>
      </c>
      <c r="F17" s="2" t="s">
        <v>545</v>
      </c>
      <c r="G17" s="2" t="s">
        <v>445</v>
      </c>
      <c r="H17" s="2" t="s">
        <v>556</v>
      </c>
      <c r="I17" s="2" t="s">
        <v>558</v>
      </c>
      <c r="J17" s="2" t="s">
        <v>548</v>
      </c>
      <c r="L17" s="10" t="str">
        <f t="shared" si="0"/>
        <v>1 - Kulvert, bjelkeramme, rør og hvelv i fylling</v>
      </c>
      <c r="M17" s="10" t="str">
        <f t="shared" si="1"/>
        <v>13 - Bjelkeramme</v>
      </c>
      <c r="N17" s="10" t="str">
        <f t="shared" si="2"/>
        <v>132 - Med sålefundament</v>
      </c>
    </row>
    <row r="18" spans="1:14" x14ac:dyDescent="0.25">
      <c r="A18" s="2" t="s">
        <v>541</v>
      </c>
      <c r="B18" s="2" t="s">
        <v>542</v>
      </c>
      <c r="C18" s="2" t="s">
        <v>543</v>
      </c>
      <c r="D18" s="2" t="s">
        <v>544</v>
      </c>
      <c r="E18" s="2" t="s">
        <v>308</v>
      </c>
      <c r="F18" s="2" t="s">
        <v>545</v>
      </c>
      <c r="G18" s="2" t="s">
        <v>445</v>
      </c>
      <c r="H18" s="2" t="s">
        <v>556</v>
      </c>
      <c r="I18" s="2" t="s">
        <v>559</v>
      </c>
      <c r="J18" s="2" t="s">
        <v>549</v>
      </c>
      <c r="L18" s="10" t="str">
        <f t="shared" si="0"/>
        <v>1 - Kulvert, bjelkeramme, rør og hvelv i fylling</v>
      </c>
      <c r="M18" s="10" t="str">
        <f t="shared" si="1"/>
        <v>13 - Bjelkeramme</v>
      </c>
      <c r="N18" s="10" t="str">
        <f t="shared" si="2"/>
        <v>133 - Med sålefundament og trykkbjelker</v>
      </c>
    </row>
    <row r="19" spans="1:14" x14ac:dyDescent="0.25">
      <c r="A19" s="2" t="s">
        <v>541</v>
      </c>
      <c r="B19" s="2" t="s">
        <v>542</v>
      </c>
      <c r="C19" s="2" t="s">
        <v>543</v>
      </c>
      <c r="D19" s="2" t="s">
        <v>544</v>
      </c>
      <c r="E19" s="2" t="s">
        <v>308</v>
      </c>
      <c r="F19" s="2" t="s">
        <v>545</v>
      </c>
      <c r="G19" s="2" t="s">
        <v>445</v>
      </c>
      <c r="H19" s="2" t="s">
        <v>556</v>
      </c>
      <c r="I19" s="2" t="s">
        <v>560</v>
      </c>
      <c r="J19" s="2" t="s">
        <v>550</v>
      </c>
      <c r="L19" s="10" t="str">
        <f t="shared" si="0"/>
        <v>1 - Kulvert, bjelkeramme, rør og hvelv i fylling</v>
      </c>
      <c r="M19" s="10" t="str">
        <f t="shared" si="1"/>
        <v>13 - Bjelkeramme</v>
      </c>
      <c r="N19" s="10" t="str">
        <f t="shared" si="2"/>
        <v>134 - Med fjellfot</v>
      </c>
    </row>
    <row r="20" spans="1:14" x14ac:dyDescent="0.25">
      <c r="A20" s="2" t="s">
        <v>541</v>
      </c>
      <c r="B20" s="2" t="s">
        <v>542</v>
      </c>
      <c r="C20" s="2" t="s">
        <v>543</v>
      </c>
      <c r="D20" s="2" t="s">
        <v>544</v>
      </c>
      <c r="E20" s="2" t="s">
        <v>308</v>
      </c>
      <c r="F20" s="2" t="s">
        <v>545</v>
      </c>
      <c r="G20" s="2" t="s">
        <v>445</v>
      </c>
      <c r="H20" s="2" t="s">
        <v>556</v>
      </c>
      <c r="I20" s="2" t="s">
        <v>571</v>
      </c>
      <c r="J20" s="2" t="s">
        <v>338</v>
      </c>
      <c r="L20" s="10" t="str">
        <f t="shared" si="0"/>
        <v>1 - Kulvert, bjelkeramme, rør og hvelv i fylling</v>
      </c>
      <c r="M20" s="10" t="str">
        <f t="shared" si="1"/>
        <v>13 - Bjelkeramme</v>
      </c>
      <c r="N20" s="10" t="str">
        <f t="shared" si="2"/>
        <v>139 - Andre</v>
      </c>
    </row>
    <row r="21" spans="1:14" x14ac:dyDescent="0.25">
      <c r="A21" s="2" t="s">
        <v>541</v>
      </c>
      <c r="B21" s="2" t="s">
        <v>542</v>
      </c>
      <c r="C21" s="2" t="s">
        <v>543</v>
      </c>
      <c r="D21" s="2" t="s">
        <v>544</v>
      </c>
      <c r="E21" s="2" t="s">
        <v>308</v>
      </c>
      <c r="F21" s="2" t="s">
        <v>545</v>
      </c>
      <c r="G21" s="2" t="s">
        <v>297</v>
      </c>
      <c r="H21" s="2" t="s">
        <v>572</v>
      </c>
      <c r="I21" s="2" t="s">
        <v>574</v>
      </c>
      <c r="J21" s="2" t="s">
        <v>573</v>
      </c>
      <c r="L21" s="10" t="str">
        <f t="shared" si="0"/>
        <v>1 - Kulvert, bjelkeramme, rør og hvelv i fylling</v>
      </c>
      <c r="M21" s="10" t="str">
        <f t="shared" si="1"/>
        <v>14 - Rør i fylling, korrugert</v>
      </c>
      <c r="N21" s="10" t="str">
        <f t="shared" si="2"/>
        <v>141 - Sirkulært</v>
      </c>
    </row>
    <row r="22" spans="1:14" x14ac:dyDescent="0.25">
      <c r="A22" s="2" t="s">
        <v>541</v>
      </c>
      <c r="B22" s="2" t="s">
        <v>542</v>
      </c>
      <c r="C22" s="2" t="s">
        <v>543</v>
      </c>
      <c r="D22" s="2" t="s">
        <v>544</v>
      </c>
      <c r="E22" s="2" t="s">
        <v>308</v>
      </c>
      <c r="F22" s="2" t="s">
        <v>545</v>
      </c>
      <c r="G22" s="2" t="s">
        <v>297</v>
      </c>
      <c r="H22" s="2" t="s">
        <v>572</v>
      </c>
      <c r="I22" s="2" t="s">
        <v>575</v>
      </c>
      <c r="J22" s="2" t="s">
        <v>578</v>
      </c>
      <c r="L22" s="10" t="str">
        <f t="shared" si="0"/>
        <v>1 - Kulvert, bjelkeramme, rør og hvelv i fylling</v>
      </c>
      <c r="M22" s="10" t="str">
        <f t="shared" si="1"/>
        <v>14 - Rør i fylling, korrugert</v>
      </c>
      <c r="N22" s="10" t="str">
        <f t="shared" si="2"/>
        <v>142 - Stående ellipse</v>
      </c>
    </row>
    <row r="23" spans="1:14" x14ac:dyDescent="0.25">
      <c r="A23" s="2" t="s">
        <v>541</v>
      </c>
      <c r="B23" s="2" t="s">
        <v>542</v>
      </c>
      <c r="C23" s="2" t="s">
        <v>543</v>
      </c>
      <c r="D23" s="2" t="s">
        <v>544</v>
      </c>
      <c r="E23" s="2" t="s">
        <v>308</v>
      </c>
      <c r="F23" s="2" t="s">
        <v>545</v>
      </c>
      <c r="G23" s="2" t="s">
        <v>297</v>
      </c>
      <c r="H23" s="2" t="s">
        <v>572</v>
      </c>
      <c r="I23" s="2" t="s">
        <v>576</v>
      </c>
      <c r="J23" s="2" t="s">
        <v>579</v>
      </c>
      <c r="L23" s="10" t="str">
        <f t="shared" si="0"/>
        <v>1 - Kulvert, bjelkeramme, rør og hvelv i fylling</v>
      </c>
      <c r="M23" s="10" t="str">
        <f t="shared" si="1"/>
        <v>14 - Rør i fylling, korrugert</v>
      </c>
      <c r="N23" s="10" t="str">
        <f t="shared" si="2"/>
        <v>143 - Liggende ellipse</v>
      </c>
    </row>
    <row r="24" spans="1:14" x14ac:dyDescent="0.25">
      <c r="A24" s="2" t="s">
        <v>541</v>
      </c>
      <c r="B24" s="2" t="s">
        <v>542</v>
      </c>
      <c r="C24" s="2" t="s">
        <v>543</v>
      </c>
      <c r="D24" s="2" t="s">
        <v>544</v>
      </c>
      <c r="E24" s="2" t="s">
        <v>308</v>
      </c>
      <c r="F24" s="2" t="s">
        <v>545</v>
      </c>
      <c r="G24" s="2" t="s">
        <v>297</v>
      </c>
      <c r="H24" s="2" t="s">
        <v>572</v>
      </c>
      <c r="I24" s="2" t="s">
        <v>577</v>
      </c>
      <c r="J24" s="2" t="s">
        <v>580</v>
      </c>
      <c r="L24" s="10" t="str">
        <f t="shared" si="0"/>
        <v>1 - Kulvert, bjelkeramme, rør og hvelv i fylling</v>
      </c>
      <c r="M24" s="10" t="str">
        <f t="shared" si="1"/>
        <v>14 - Rør i fylling, korrugert</v>
      </c>
      <c r="N24" s="10" t="str">
        <f t="shared" si="2"/>
        <v>144 - Pæreformet</v>
      </c>
    </row>
    <row r="25" spans="1:14" x14ac:dyDescent="0.25">
      <c r="A25" s="2" t="s">
        <v>541</v>
      </c>
      <c r="B25" s="2" t="s">
        <v>542</v>
      </c>
      <c r="C25" s="2" t="s">
        <v>543</v>
      </c>
      <c r="D25" s="2" t="s">
        <v>544</v>
      </c>
      <c r="E25" s="2" t="s">
        <v>308</v>
      </c>
      <c r="F25" s="2" t="s">
        <v>545</v>
      </c>
      <c r="G25" s="2" t="s">
        <v>297</v>
      </c>
      <c r="H25" s="2" t="s">
        <v>572</v>
      </c>
      <c r="I25" s="2" t="s">
        <v>582</v>
      </c>
      <c r="J25" s="2" t="s">
        <v>581</v>
      </c>
      <c r="L25" s="10" t="str">
        <f t="shared" si="0"/>
        <v>1 - Kulvert, bjelkeramme, rør og hvelv i fylling</v>
      </c>
      <c r="M25" s="10" t="str">
        <f t="shared" si="1"/>
        <v>14 - Rør i fylling, korrugert</v>
      </c>
      <c r="N25" s="10" t="str">
        <f t="shared" si="2"/>
        <v>145 - Flatbunnet (lavprofil)</v>
      </c>
    </row>
    <row r="26" spans="1:14" x14ac:dyDescent="0.25">
      <c r="A26" s="2" t="s">
        <v>541</v>
      </c>
      <c r="B26" s="2" t="s">
        <v>542</v>
      </c>
      <c r="C26" s="2" t="s">
        <v>543</v>
      </c>
      <c r="D26" s="2" t="s">
        <v>544</v>
      </c>
      <c r="E26" s="2" t="s">
        <v>308</v>
      </c>
      <c r="F26" s="2" t="s">
        <v>545</v>
      </c>
      <c r="G26" s="2" t="s">
        <v>297</v>
      </c>
      <c r="H26" s="2" t="s">
        <v>572</v>
      </c>
      <c r="I26" s="2" t="s">
        <v>583</v>
      </c>
      <c r="J26" s="2" t="s">
        <v>338</v>
      </c>
      <c r="L26" s="10" t="str">
        <f t="shared" si="0"/>
        <v>1 - Kulvert, bjelkeramme, rør og hvelv i fylling</v>
      </c>
      <c r="M26" s="10" t="str">
        <f t="shared" si="1"/>
        <v>14 - Rør i fylling, korrugert</v>
      </c>
      <c r="N26" s="10" t="str">
        <f t="shared" si="2"/>
        <v>149 - Andre</v>
      </c>
    </row>
    <row r="27" spans="1:14" x14ac:dyDescent="0.25">
      <c r="A27" s="2" t="s">
        <v>541</v>
      </c>
      <c r="B27" s="2" t="s">
        <v>542</v>
      </c>
      <c r="C27" s="2" t="s">
        <v>543</v>
      </c>
      <c r="D27" s="2" t="s">
        <v>544</v>
      </c>
      <c r="E27" s="2" t="s">
        <v>308</v>
      </c>
      <c r="F27" s="2" t="s">
        <v>545</v>
      </c>
      <c r="G27" s="2" t="s">
        <v>298</v>
      </c>
      <c r="H27" s="2" t="s">
        <v>584</v>
      </c>
      <c r="I27" s="2" t="s">
        <v>585</v>
      </c>
      <c r="J27" s="2" t="s">
        <v>573</v>
      </c>
      <c r="L27" s="10" t="str">
        <f t="shared" si="0"/>
        <v>1 - Kulvert, bjelkeramme, rør og hvelv i fylling</v>
      </c>
      <c r="M27" s="10" t="str">
        <f t="shared" si="1"/>
        <v>15 - Rør i fylling, glattvegget</v>
      </c>
      <c r="N27" s="10" t="str">
        <f t="shared" si="2"/>
        <v>151 - Sirkulært</v>
      </c>
    </row>
    <row r="28" spans="1:14" x14ac:dyDescent="0.25">
      <c r="A28" s="2" t="s">
        <v>541</v>
      </c>
      <c r="B28" s="2" t="s">
        <v>542</v>
      </c>
      <c r="C28" s="2" t="s">
        <v>543</v>
      </c>
      <c r="D28" s="2" t="s">
        <v>544</v>
      </c>
      <c r="E28" s="2" t="s">
        <v>308</v>
      </c>
      <c r="F28" s="2" t="s">
        <v>545</v>
      </c>
      <c r="G28" s="2" t="s">
        <v>298</v>
      </c>
      <c r="H28" s="2" t="s">
        <v>584</v>
      </c>
      <c r="I28" s="2" t="s">
        <v>586</v>
      </c>
      <c r="J28" s="2" t="s">
        <v>578</v>
      </c>
      <c r="L28" s="10" t="str">
        <f t="shared" si="0"/>
        <v>1 - Kulvert, bjelkeramme, rør og hvelv i fylling</v>
      </c>
      <c r="M28" s="10" t="str">
        <f t="shared" si="1"/>
        <v>15 - Rør i fylling, glattvegget</v>
      </c>
      <c r="N28" s="10" t="str">
        <f t="shared" si="2"/>
        <v>152 - Stående ellipse</v>
      </c>
    </row>
    <row r="29" spans="1:14" x14ac:dyDescent="0.25">
      <c r="A29" s="2" t="s">
        <v>541</v>
      </c>
      <c r="B29" s="2" t="s">
        <v>542</v>
      </c>
      <c r="C29" s="2" t="s">
        <v>543</v>
      </c>
      <c r="D29" s="2" t="s">
        <v>544</v>
      </c>
      <c r="E29" s="2" t="s">
        <v>308</v>
      </c>
      <c r="F29" s="2" t="s">
        <v>545</v>
      </c>
      <c r="G29" s="2" t="s">
        <v>298</v>
      </c>
      <c r="H29" s="2" t="s">
        <v>584</v>
      </c>
      <c r="I29" s="2" t="s">
        <v>587</v>
      </c>
      <c r="J29" s="2" t="s">
        <v>579</v>
      </c>
      <c r="L29" s="10" t="str">
        <f t="shared" si="0"/>
        <v>1 - Kulvert, bjelkeramme, rør og hvelv i fylling</v>
      </c>
      <c r="M29" s="10" t="str">
        <f t="shared" si="1"/>
        <v>15 - Rør i fylling, glattvegget</v>
      </c>
      <c r="N29" s="10" t="str">
        <f t="shared" si="2"/>
        <v>153 - Liggende ellipse</v>
      </c>
    </row>
    <row r="30" spans="1:14" x14ac:dyDescent="0.25">
      <c r="A30" s="2" t="s">
        <v>541</v>
      </c>
      <c r="B30" s="2" t="s">
        <v>542</v>
      </c>
      <c r="C30" s="2" t="s">
        <v>543</v>
      </c>
      <c r="D30" s="2" t="s">
        <v>544</v>
      </c>
      <c r="E30" s="2" t="s">
        <v>308</v>
      </c>
      <c r="F30" s="2" t="s">
        <v>545</v>
      </c>
      <c r="G30" s="2" t="s">
        <v>298</v>
      </c>
      <c r="H30" s="2" t="s">
        <v>584</v>
      </c>
      <c r="I30" s="2" t="s">
        <v>588</v>
      </c>
      <c r="J30" s="2" t="s">
        <v>580</v>
      </c>
      <c r="L30" s="10" t="str">
        <f t="shared" si="0"/>
        <v>1 - Kulvert, bjelkeramme, rør og hvelv i fylling</v>
      </c>
      <c r="M30" s="10" t="str">
        <f t="shared" si="1"/>
        <v>15 - Rør i fylling, glattvegget</v>
      </c>
      <c r="N30" s="10" t="str">
        <f t="shared" si="2"/>
        <v>154 - Pæreformet</v>
      </c>
    </row>
    <row r="31" spans="1:14" x14ac:dyDescent="0.25">
      <c r="A31" s="2" t="s">
        <v>541</v>
      </c>
      <c r="B31" s="2" t="s">
        <v>542</v>
      </c>
      <c r="C31" s="2" t="s">
        <v>543</v>
      </c>
      <c r="D31" s="2" t="s">
        <v>544</v>
      </c>
      <c r="E31" s="2" t="s">
        <v>308</v>
      </c>
      <c r="F31" s="2" t="s">
        <v>545</v>
      </c>
      <c r="G31" s="2" t="s">
        <v>298</v>
      </c>
      <c r="H31" s="2" t="s">
        <v>584</v>
      </c>
      <c r="I31" s="2" t="s">
        <v>589</v>
      </c>
      <c r="J31" s="2" t="s">
        <v>581</v>
      </c>
      <c r="L31" s="10" t="str">
        <f t="shared" si="0"/>
        <v>1 - Kulvert, bjelkeramme, rør og hvelv i fylling</v>
      </c>
      <c r="M31" s="10" t="str">
        <f t="shared" si="1"/>
        <v>15 - Rør i fylling, glattvegget</v>
      </c>
      <c r="N31" s="10" t="str">
        <f t="shared" si="2"/>
        <v>155 - Flatbunnet (lavprofil)</v>
      </c>
    </row>
    <row r="32" spans="1:14" x14ac:dyDescent="0.25">
      <c r="A32" s="2" t="s">
        <v>541</v>
      </c>
      <c r="B32" s="2" t="s">
        <v>542</v>
      </c>
      <c r="C32" s="2" t="s">
        <v>543</v>
      </c>
      <c r="D32" s="2" t="s">
        <v>544</v>
      </c>
      <c r="E32" s="2" t="s">
        <v>308</v>
      </c>
      <c r="F32" s="2" t="s">
        <v>545</v>
      </c>
      <c r="G32" s="2" t="s">
        <v>298</v>
      </c>
      <c r="H32" s="2" t="s">
        <v>584</v>
      </c>
      <c r="I32" s="2" t="s">
        <v>590</v>
      </c>
      <c r="J32" s="2" t="s">
        <v>338</v>
      </c>
      <c r="L32" s="10" t="str">
        <f t="shared" si="0"/>
        <v>1 - Kulvert, bjelkeramme, rør og hvelv i fylling</v>
      </c>
      <c r="M32" s="10" t="str">
        <f t="shared" si="1"/>
        <v>15 - Rør i fylling, glattvegget</v>
      </c>
      <c r="N32" s="10" t="str">
        <f t="shared" si="2"/>
        <v>159 - Andre</v>
      </c>
    </row>
    <row r="33" spans="1:14" x14ac:dyDescent="0.25">
      <c r="A33" s="2" t="s">
        <v>541</v>
      </c>
      <c r="B33" s="2" t="s">
        <v>542</v>
      </c>
      <c r="C33" s="2" t="s">
        <v>543</v>
      </c>
      <c r="D33" s="2" t="s">
        <v>544</v>
      </c>
      <c r="E33" s="2" t="s">
        <v>308</v>
      </c>
      <c r="F33" s="2" t="s">
        <v>545</v>
      </c>
      <c r="G33" s="2" t="s">
        <v>299</v>
      </c>
      <c r="H33" s="2" t="s">
        <v>591</v>
      </c>
      <c r="I33" s="2" t="s">
        <v>592</v>
      </c>
      <c r="J33" s="2" t="s">
        <v>547</v>
      </c>
      <c r="L33" s="10" t="str">
        <f t="shared" si="0"/>
        <v>1 - Kulvert, bjelkeramme, rør og hvelv i fylling</v>
      </c>
      <c r="M33" s="10" t="str">
        <f t="shared" si="1"/>
        <v>16 - Hvelv i fylling, korrugert</v>
      </c>
      <c r="N33" s="10" t="str">
        <f t="shared" si="2"/>
        <v>161 - Med bunnplate</v>
      </c>
    </row>
    <row r="34" spans="1:14" x14ac:dyDescent="0.25">
      <c r="A34" s="2" t="s">
        <v>541</v>
      </c>
      <c r="B34" s="2" t="s">
        <v>542</v>
      </c>
      <c r="C34" s="2" t="s">
        <v>543</v>
      </c>
      <c r="D34" s="2" t="s">
        <v>544</v>
      </c>
      <c r="E34" s="2" t="s">
        <v>308</v>
      </c>
      <c r="F34" s="2" t="s">
        <v>545</v>
      </c>
      <c r="G34" s="2" t="s">
        <v>299</v>
      </c>
      <c r="H34" s="2" t="s">
        <v>591</v>
      </c>
      <c r="I34" s="2" t="s">
        <v>593</v>
      </c>
      <c r="J34" s="2" t="s">
        <v>548</v>
      </c>
      <c r="L34" s="10" t="str">
        <f t="shared" si="0"/>
        <v>1 - Kulvert, bjelkeramme, rør og hvelv i fylling</v>
      </c>
      <c r="M34" s="10" t="str">
        <f t="shared" si="1"/>
        <v>16 - Hvelv i fylling, korrugert</v>
      </c>
      <c r="N34" s="10" t="str">
        <f t="shared" si="2"/>
        <v>162 - Med sålefundament</v>
      </c>
    </row>
    <row r="35" spans="1:14" x14ac:dyDescent="0.25">
      <c r="A35" s="2" t="s">
        <v>541</v>
      </c>
      <c r="B35" s="2" t="s">
        <v>542</v>
      </c>
      <c r="C35" s="2" t="s">
        <v>543</v>
      </c>
      <c r="D35" s="2" t="s">
        <v>544</v>
      </c>
      <c r="E35" s="2" t="s">
        <v>308</v>
      </c>
      <c r="F35" s="2" t="s">
        <v>545</v>
      </c>
      <c r="G35" s="2" t="s">
        <v>299</v>
      </c>
      <c r="H35" s="2" t="s">
        <v>591</v>
      </c>
      <c r="I35" s="2" t="s">
        <v>594</v>
      </c>
      <c r="J35" s="2" t="s">
        <v>549</v>
      </c>
      <c r="L35" s="10" t="str">
        <f t="shared" si="0"/>
        <v>1 - Kulvert, bjelkeramme, rør og hvelv i fylling</v>
      </c>
      <c r="M35" s="10" t="str">
        <f t="shared" si="1"/>
        <v>16 - Hvelv i fylling, korrugert</v>
      </c>
      <c r="N35" s="10" t="str">
        <f t="shared" si="2"/>
        <v>163 - Med sålefundament og trykkbjelker</v>
      </c>
    </row>
    <row r="36" spans="1:14" x14ac:dyDescent="0.25">
      <c r="A36" s="2" t="s">
        <v>541</v>
      </c>
      <c r="B36" s="2" t="s">
        <v>542</v>
      </c>
      <c r="C36" s="2" t="s">
        <v>543</v>
      </c>
      <c r="D36" s="2" t="s">
        <v>544</v>
      </c>
      <c r="E36" s="2" t="s">
        <v>308</v>
      </c>
      <c r="F36" s="2" t="s">
        <v>545</v>
      </c>
      <c r="G36" s="2" t="s">
        <v>299</v>
      </c>
      <c r="H36" s="2" t="s">
        <v>591</v>
      </c>
      <c r="I36" s="2" t="s">
        <v>595</v>
      </c>
      <c r="J36" s="2" t="s">
        <v>550</v>
      </c>
      <c r="L36" s="10" t="str">
        <f t="shared" si="0"/>
        <v>1 - Kulvert, bjelkeramme, rør og hvelv i fylling</v>
      </c>
      <c r="M36" s="10" t="str">
        <f t="shared" si="1"/>
        <v>16 - Hvelv i fylling, korrugert</v>
      </c>
      <c r="N36" s="10" t="str">
        <f t="shared" si="2"/>
        <v>164 - Med fjellfot</v>
      </c>
    </row>
    <row r="37" spans="1:14" x14ac:dyDescent="0.25">
      <c r="A37" s="2" t="s">
        <v>541</v>
      </c>
      <c r="B37" s="2" t="s">
        <v>542</v>
      </c>
      <c r="C37" s="2" t="s">
        <v>543</v>
      </c>
      <c r="D37" s="2" t="s">
        <v>544</v>
      </c>
      <c r="E37" s="2" t="s">
        <v>308</v>
      </c>
      <c r="F37" s="2" t="s">
        <v>545</v>
      </c>
      <c r="G37" s="2" t="s">
        <v>299</v>
      </c>
      <c r="H37" s="2" t="s">
        <v>591</v>
      </c>
      <c r="I37" s="2" t="s">
        <v>596</v>
      </c>
      <c r="J37" s="2" t="s">
        <v>338</v>
      </c>
      <c r="L37" s="10" t="str">
        <f t="shared" si="0"/>
        <v>1 - Kulvert, bjelkeramme, rør og hvelv i fylling</v>
      </c>
      <c r="M37" s="10" t="str">
        <f t="shared" si="1"/>
        <v>16 - Hvelv i fylling, korrugert</v>
      </c>
      <c r="N37" s="10" t="str">
        <f t="shared" si="2"/>
        <v>169 - Andre</v>
      </c>
    </row>
    <row r="38" spans="1:14" x14ac:dyDescent="0.25">
      <c r="A38" s="2" t="s">
        <v>541</v>
      </c>
      <c r="B38" s="2" t="s">
        <v>542</v>
      </c>
      <c r="C38" s="2" t="s">
        <v>543</v>
      </c>
      <c r="D38" s="2" t="s">
        <v>544</v>
      </c>
      <c r="E38" s="2" t="s">
        <v>308</v>
      </c>
      <c r="F38" s="2" t="s">
        <v>545</v>
      </c>
      <c r="G38" s="2" t="s">
        <v>300</v>
      </c>
      <c r="H38" s="2" t="s">
        <v>597</v>
      </c>
      <c r="I38" s="2" t="s">
        <v>598</v>
      </c>
      <c r="J38" s="2" t="s">
        <v>547</v>
      </c>
      <c r="L38" s="10" t="str">
        <f t="shared" si="0"/>
        <v>1 - Kulvert, bjelkeramme, rør og hvelv i fylling</v>
      </c>
      <c r="M38" s="10" t="str">
        <f t="shared" si="1"/>
        <v>17 - Hvelv i fylling, glattvegget</v>
      </c>
      <c r="N38" s="10" t="str">
        <f t="shared" si="2"/>
        <v>171 - Med bunnplate</v>
      </c>
    </row>
    <row r="39" spans="1:14" x14ac:dyDescent="0.25">
      <c r="A39" s="2" t="s">
        <v>541</v>
      </c>
      <c r="B39" s="2" t="s">
        <v>542</v>
      </c>
      <c r="C39" s="2" t="s">
        <v>543</v>
      </c>
      <c r="D39" s="2" t="s">
        <v>544</v>
      </c>
      <c r="E39" s="2" t="s">
        <v>308</v>
      </c>
      <c r="F39" s="2" t="s">
        <v>545</v>
      </c>
      <c r="G39" s="2" t="s">
        <v>300</v>
      </c>
      <c r="H39" s="2" t="s">
        <v>597</v>
      </c>
      <c r="I39" s="2" t="s">
        <v>599</v>
      </c>
      <c r="J39" s="2" t="s">
        <v>548</v>
      </c>
      <c r="L39" s="10" t="str">
        <f t="shared" si="0"/>
        <v>1 - Kulvert, bjelkeramme, rør og hvelv i fylling</v>
      </c>
      <c r="M39" s="10" t="str">
        <f t="shared" si="1"/>
        <v>17 - Hvelv i fylling, glattvegget</v>
      </c>
      <c r="N39" s="10" t="str">
        <f t="shared" si="2"/>
        <v>172 - Med sålefundament</v>
      </c>
    </row>
    <row r="40" spans="1:14" x14ac:dyDescent="0.25">
      <c r="A40" s="2" t="s">
        <v>541</v>
      </c>
      <c r="B40" s="2" t="s">
        <v>542</v>
      </c>
      <c r="C40" s="2" t="s">
        <v>543</v>
      </c>
      <c r="D40" s="2" t="s">
        <v>544</v>
      </c>
      <c r="E40" s="2" t="s">
        <v>308</v>
      </c>
      <c r="F40" s="2" t="s">
        <v>545</v>
      </c>
      <c r="G40" s="2" t="s">
        <v>300</v>
      </c>
      <c r="H40" s="2" t="s">
        <v>597</v>
      </c>
      <c r="I40" s="2" t="s">
        <v>600</v>
      </c>
      <c r="J40" s="2" t="s">
        <v>549</v>
      </c>
      <c r="L40" s="10" t="str">
        <f t="shared" si="0"/>
        <v>1 - Kulvert, bjelkeramme, rør og hvelv i fylling</v>
      </c>
      <c r="M40" s="10" t="str">
        <f t="shared" si="1"/>
        <v>17 - Hvelv i fylling, glattvegget</v>
      </c>
      <c r="N40" s="10" t="str">
        <f t="shared" si="2"/>
        <v>173 - Med sålefundament og trykkbjelker</v>
      </c>
    </row>
    <row r="41" spans="1:14" x14ac:dyDescent="0.25">
      <c r="A41" s="2" t="s">
        <v>541</v>
      </c>
      <c r="B41" s="2" t="s">
        <v>542</v>
      </c>
      <c r="C41" s="2" t="s">
        <v>543</v>
      </c>
      <c r="D41" s="2" t="s">
        <v>544</v>
      </c>
      <c r="E41" s="2" t="s">
        <v>308</v>
      </c>
      <c r="F41" s="2" t="s">
        <v>545</v>
      </c>
      <c r="G41" s="2" t="s">
        <v>300</v>
      </c>
      <c r="H41" s="2" t="s">
        <v>597</v>
      </c>
      <c r="I41" s="2" t="s">
        <v>601</v>
      </c>
      <c r="J41" s="2" t="s">
        <v>550</v>
      </c>
      <c r="L41" s="10" t="str">
        <f t="shared" si="0"/>
        <v>1 - Kulvert, bjelkeramme, rør og hvelv i fylling</v>
      </c>
      <c r="M41" s="10" t="str">
        <f t="shared" si="1"/>
        <v>17 - Hvelv i fylling, glattvegget</v>
      </c>
      <c r="N41" s="10" t="str">
        <f t="shared" si="2"/>
        <v>174 - Med fjellfot</v>
      </c>
    </row>
    <row r="42" spans="1:14" x14ac:dyDescent="0.25">
      <c r="A42" s="2" t="s">
        <v>541</v>
      </c>
      <c r="B42" s="2" t="s">
        <v>542</v>
      </c>
      <c r="C42" s="2" t="s">
        <v>543</v>
      </c>
      <c r="D42" s="2" t="s">
        <v>544</v>
      </c>
      <c r="E42" s="2" t="s">
        <v>308</v>
      </c>
      <c r="F42" s="2" t="s">
        <v>545</v>
      </c>
      <c r="G42" s="2" t="s">
        <v>300</v>
      </c>
      <c r="H42" s="2" t="s">
        <v>597</v>
      </c>
      <c r="I42" s="2" t="s">
        <v>602</v>
      </c>
      <c r="J42" s="2" t="s">
        <v>338</v>
      </c>
      <c r="L42" s="10" t="str">
        <f t="shared" si="0"/>
        <v>1 - Kulvert, bjelkeramme, rør og hvelv i fylling</v>
      </c>
      <c r="M42" s="10" t="str">
        <f t="shared" si="1"/>
        <v>17 - Hvelv i fylling, glattvegget</v>
      </c>
      <c r="N42" s="10" t="str">
        <f t="shared" si="2"/>
        <v>179 - Andre</v>
      </c>
    </row>
    <row r="43" spans="1:14" x14ac:dyDescent="0.25">
      <c r="A43" s="2" t="s">
        <v>541</v>
      </c>
      <c r="B43" s="2" t="s">
        <v>542</v>
      </c>
      <c r="C43" s="2" t="s">
        <v>543</v>
      </c>
      <c r="D43" s="2" t="s">
        <v>544</v>
      </c>
      <c r="E43" s="2" t="s">
        <v>308</v>
      </c>
      <c r="F43" s="2" t="s">
        <v>545</v>
      </c>
      <c r="G43" s="2" t="s">
        <v>302</v>
      </c>
      <c r="H43" s="2" t="s">
        <v>603</v>
      </c>
      <c r="I43" s="2" t="s">
        <v>604</v>
      </c>
      <c r="J43" s="2" t="s">
        <v>603</v>
      </c>
      <c r="L43" s="10" t="str">
        <f t="shared" si="0"/>
        <v>1 - Kulvert, bjelkeramme, rør og hvelv i fylling</v>
      </c>
      <c r="M43" s="10" t="str">
        <f t="shared" si="1"/>
        <v>19 - Andre kulverter, rør og hvelv i fylling</v>
      </c>
      <c r="N43" s="10" t="str">
        <f t="shared" si="2"/>
        <v>190 - Andre kulverter, rør og hvelv i fylling</v>
      </c>
    </row>
    <row r="44" spans="1:14" x14ac:dyDescent="0.25">
      <c r="A44" s="2" t="s">
        <v>541</v>
      </c>
      <c r="B44" s="2" t="s">
        <v>542</v>
      </c>
      <c r="C44" s="2" t="s">
        <v>543</v>
      </c>
      <c r="D44" s="2" t="s">
        <v>544</v>
      </c>
      <c r="E44" s="2" t="s">
        <v>310</v>
      </c>
      <c r="F44" s="2" t="s">
        <v>605</v>
      </c>
      <c r="G44" s="2" t="s">
        <v>475</v>
      </c>
      <c r="H44" s="2" t="s">
        <v>606</v>
      </c>
      <c r="I44" s="2" t="s">
        <v>607</v>
      </c>
      <c r="J44" s="2" t="s">
        <v>608</v>
      </c>
      <c r="L44" s="10" t="str">
        <f t="shared" si="0"/>
        <v>2 - Platebru, bjelkeplatebru og ribbeplatebru</v>
      </c>
      <c r="M44" s="10" t="str">
        <f t="shared" si="1"/>
        <v>21 - Platebru, massiv (B/H &gt; 5)</v>
      </c>
      <c r="N44" s="10" t="str">
        <f t="shared" si="2"/>
        <v>211 - Rektangulært tverrsnitt</v>
      </c>
    </row>
    <row r="45" spans="1:14" x14ac:dyDescent="0.25">
      <c r="A45" s="2" t="s">
        <v>541</v>
      </c>
      <c r="B45" s="2" t="s">
        <v>542</v>
      </c>
      <c r="C45" s="2" t="s">
        <v>543</v>
      </c>
      <c r="D45" s="2" t="s">
        <v>544</v>
      </c>
      <c r="E45" s="2" t="s">
        <v>310</v>
      </c>
      <c r="F45" s="2" t="s">
        <v>605</v>
      </c>
      <c r="G45" s="2" t="s">
        <v>475</v>
      </c>
      <c r="H45" s="2" t="s">
        <v>606</v>
      </c>
      <c r="I45" s="2" t="s">
        <v>613</v>
      </c>
      <c r="J45" s="2" t="s">
        <v>609</v>
      </c>
      <c r="L45" s="10" t="str">
        <f t="shared" si="0"/>
        <v>2 - Platebru, bjelkeplatebru og ribbeplatebru</v>
      </c>
      <c r="M45" s="10" t="str">
        <f t="shared" si="1"/>
        <v>21 - Platebru, massiv (B/H &gt; 5)</v>
      </c>
      <c r="N45" s="10" t="str">
        <f t="shared" si="2"/>
        <v>212 - Skrå platekanter</v>
      </c>
    </row>
    <row r="46" spans="1:14" x14ac:dyDescent="0.25">
      <c r="A46" s="2" t="s">
        <v>541</v>
      </c>
      <c r="B46" s="2" t="s">
        <v>542</v>
      </c>
      <c r="C46" s="2" t="s">
        <v>543</v>
      </c>
      <c r="D46" s="2" t="s">
        <v>544</v>
      </c>
      <c r="E46" s="2" t="s">
        <v>310</v>
      </c>
      <c r="F46" s="2" t="s">
        <v>605</v>
      </c>
      <c r="G46" s="2" t="s">
        <v>475</v>
      </c>
      <c r="H46" s="2" t="s">
        <v>606</v>
      </c>
      <c r="I46" s="2" t="s">
        <v>614</v>
      </c>
      <c r="J46" s="2" t="s">
        <v>610</v>
      </c>
      <c r="L46" s="10" t="str">
        <f t="shared" si="0"/>
        <v>2 - Platebru, bjelkeplatebru og ribbeplatebru</v>
      </c>
      <c r="M46" s="10" t="str">
        <f t="shared" si="1"/>
        <v>21 - Platebru, massiv (B/H &gt; 5)</v>
      </c>
      <c r="N46" s="10" t="str">
        <f t="shared" si="2"/>
        <v>213 - Med vinger</v>
      </c>
    </row>
    <row r="47" spans="1:14" x14ac:dyDescent="0.25">
      <c r="A47" s="2" t="s">
        <v>541</v>
      </c>
      <c r="B47" s="2" t="s">
        <v>542</v>
      </c>
      <c r="C47" s="2" t="s">
        <v>543</v>
      </c>
      <c r="D47" s="2" t="s">
        <v>544</v>
      </c>
      <c r="E47" s="2" t="s">
        <v>310</v>
      </c>
      <c r="F47" s="2" t="s">
        <v>605</v>
      </c>
      <c r="G47" s="2" t="s">
        <v>475</v>
      </c>
      <c r="H47" s="2" t="s">
        <v>606</v>
      </c>
      <c r="I47" s="2" t="s">
        <v>615</v>
      </c>
      <c r="J47" s="2" t="s">
        <v>611</v>
      </c>
      <c r="L47" s="10" t="str">
        <f t="shared" si="0"/>
        <v>2 - Platebru, bjelkeplatebru og ribbeplatebru</v>
      </c>
      <c r="M47" s="10" t="str">
        <f t="shared" si="1"/>
        <v>21 - Platebru, massiv (B/H &gt; 5)</v>
      </c>
      <c r="N47" s="10" t="str">
        <f t="shared" si="2"/>
        <v>214 - Med overliggende kantforsterkning</v>
      </c>
    </row>
    <row r="48" spans="1:14" x14ac:dyDescent="0.25">
      <c r="A48" s="2" t="s">
        <v>541</v>
      </c>
      <c r="B48" s="2" t="s">
        <v>542</v>
      </c>
      <c r="C48" s="2" t="s">
        <v>543</v>
      </c>
      <c r="D48" s="2" t="s">
        <v>544</v>
      </c>
      <c r="E48" s="2" t="s">
        <v>310</v>
      </c>
      <c r="F48" s="2" t="s">
        <v>605</v>
      </c>
      <c r="G48" s="2" t="s">
        <v>475</v>
      </c>
      <c r="H48" s="2" t="s">
        <v>606</v>
      </c>
      <c r="I48" s="2" t="s">
        <v>616</v>
      </c>
      <c r="J48" s="2" t="s">
        <v>612</v>
      </c>
      <c r="L48" s="10" t="str">
        <f t="shared" si="0"/>
        <v>2 - Platebru, bjelkeplatebru og ribbeplatebru</v>
      </c>
      <c r="M48" s="10" t="str">
        <f t="shared" si="1"/>
        <v>21 - Platebru, massiv (B/H &gt; 5)</v>
      </c>
      <c r="N48" s="10" t="str">
        <f t="shared" si="2"/>
        <v>215 - Med underliggende kantforsterkning</v>
      </c>
    </row>
    <row r="49" spans="1:14" x14ac:dyDescent="0.25">
      <c r="A49" s="2" t="s">
        <v>541</v>
      </c>
      <c r="B49" s="2" t="s">
        <v>542</v>
      </c>
      <c r="C49" s="2" t="s">
        <v>543</v>
      </c>
      <c r="D49" s="2" t="s">
        <v>544</v>
      </c>
      <c r="E49" s="2" t="s">
        <v>310</v>
      </c>
      <c r="F49" s="2" t="s">
        <v>605</v>
      </c>
      <c r="G49" s="2" t="s">
        <v>475</v>
      </c>
      <c r="H49" s="2" t="s">
        <v>606</v>
      </c>
      <c r="I49" s="2" t="s">
        <v>617</v>
      </c>
      <c r="J49" s="2" t="s">
        <v>338</v>
      </c>
      <c r="L49" s="10" t="str">
        <f t="shared" si="0"/>
        <v>2 - Platebru, bjelkeplatebru og ribbeplatebru</v>
      </c>
      <c r="M49" s="10" t="str">
        <f t="shared" si="1"/>
        <v>21 - Platebru, massiv (B/H &gt; 5)</v>
      </c>
      <c r="N49" s="10" t="str">
        <f t="shared" si="2"/>
        <v>219 - Andre</v>
      </c>
    </row>
    <row r="50" spans="1:14" x14ac:dyDescent="0.25">
      <c r="A50" s="2" t="s">
        <v>541</v>
      </c>
      <c r="B50" s="2" t="s">
        <v>542</v>
      </c>
      <c r="C50" s="2" t="s">
        <v>543</v>
      </c>
      <c r="D50" s="2" t="s">
        <v>544</v>
      </c>
      <c r="E50" s="2" t="s">
        <v>310</v>
      </c>
      <c r="F50" s="2" t="s">
        <v>605</v>
      </c>
      <c r="G50" s="2" t="s">
        <v>476</v>
      </c>
      <c r="H50" s="2" t="s">
        <v>622</v>
      </c>
      <c r="I50" s="2" t="s">
        <v>618</v>
      </c>
      <c r="J50" s="2" t="s">
        <v>608</v>
      </c>
      <c r="L50" s="10" t="str">
        <f t="shared" si="0"/>
        <v>2 - Platebru, bjelkeplatebru og ribbeplatebru</v>
      </c>
      <c r="M50" s="10" t="str">
        <f t="shared" si="1"/>
        <v>22 - Platebru, med sparerør (B/H &gt; 5)</v>
      </c>
      <c r="N50" s="10" t="str">
        <f t="shared" si="2"/>
        <v>221 - Rektangulært tverrsnitt</v>
      </c>
    </row>
    <row r="51" spans="1:14" x14ac:dyDescent="0.25">
      <c r="A51" s="2" t="s">
        <v>541</v>
      </c>
      <c r="B51" s="2" t="s">
        <v>542</v>
      </c>
      <c r="C51" s="2" t="s">
        <v>543</v>
      </c>
      <c r="D51" s="2" t="s">
        <v>544</v>
      </c>
      <c r="E51" s="2" t="s">
        <v>310</v>
      </c>
      <c r="F51" s="2" t="s">
        <v>605</v>
      </c>
      <c r="G51" s="2" t="s">
        <v>476</v>
      </c>
      <c r="H51" s="2" t="s">
        <v>622</v>
      </c>
      <c r="I51" s="2" t="s">
        <v>619</v>
      </c>
      <c r="J51" s="2" t="s">
        <v>609</v>
      </c>
      <c r="L51" s="10" t="str">
        <f t="shared" si="0"/>
        <v>2 - Platebru, bjelkeplatebru og ribbeplatebru</v>
      </c>
      <c r="M51" s="10" t="str">
        <f t="shared" si="1"/>
        <v>22 - Platebru, med sparerør (B/H &gt; 5)</v>
      </c>
      <c r="N51" s="10" t="str">
        <f t="shared" si="2"/>
        <v>222 - Skrå platekanter</v>
      </c>
    </row>
    <row r="52" spans="1:14" x14ac:dyDescent="0.25">
      <c r="A52" s="2" t="s">
        <v>541</v>
      </c>
      <c r="B52" s="2" t="s">
        <v>542</v>
      </c>
      <c r="C52" s="2" t="s">
        <v>543</v>
      </c>
      <c r="D52" s="2" t="s">
        <v>544</v>
      </c>
      <c r="E52" s="2" t="s">
        <v>310</v>
      </c>
      <c r="F52" s="2" t="s">
        <v>605</v>
      </c>
      <c r="G52" s="2" t="s">
        <v>476</v>
      </c>
      <c r="H52" s="2" t="s">
        <v>622</v>
      </c>
      <c r="I52" s="2" t="s">
        <v>620</v>
      </c>
      <c r="J52" s="2" t="s">
        <v>610</v>
      </c>
      <c r="L52" s="10" t="str">
        <f t="shared" si="0"/>
        <v>2 - Platebru, bjelkeplatebru og ribbeplatebru</v>
      </c>
      <c r="M52" s="10" t="str">
        <f t="shared" si="1"/>
        <v>22 - Platebru, med sparerør (B/H &gt; 5)</v>
      </c>
      <c r="N52" s="10" t="str">
        <f t="shared" si="2"/>
        <v>223 - Med vinger</v>
      </c>
    </row>
    <row r="53" spans="1:14" x14ac:dyDescent="0.25">
      <c r="A53" s="2" t="s">
        <v>541</v>
      </c>
      <c r="B53" s="2" t="s">
        <v>542</v>
      </c>
      <c r="C53" s="2" t="s">
        <v>543</v>
      </c>
      <c r="D53" s="2" t="s">
        <v>544</v>
      </c>
      <c r="E53" s="2" t="s">
        <v>310</v>
      </c>
      <c r="F53" s="2" t="s">
        <v>605</v>
      </c>
      <c r="G53" s="2" t="s">
        <v>476</v>
      </c>
      <c r="H53" s="2" t="s">
        <v>622</v>
      </c>
      <c r="I53" s="2" t="s">
        <v>621</v>
      </c>
      <c r="J53" s="2" t="s">
        <v>338</v>
      </c>
      <c r="L53" s="10" t="str">
        <f t="shared" si="0"/>
        <v>2 - Platebru, bjelkeplatebru og ribbeplatebru</v>
      </c>
      <c r="M53" s="10" t="str">
        <f t="shared" si="1"/>
        <v>22 - Platebru, med sparerør (B/H &gt; 5)</v>
      </c>
      <c r="N53" s="10" t="str">
        <f t="shared" si="2"/>
        <v>229 - Andre</v>
      </c>
    </row>
    <row r="54" spans="1:14" x14ac:dyDescent="0.25">
      <c r="A54" s="2" t="s">
        <v>541</v>
      </c>
      <c r="B54" s="2" t="s">
        <v>542</v>
      </c>
      <c r="C54" s="2" t="s">
        <v>543</v>
      </c>
      <c r="D54" s="2" t="s">
        <v>544</v>
      </c>
      <c r="E54" s="2" t="s">
        <v>310</v>
      </c>
      <c r="F54" s="2" t="s">
        <v>605</v>
      </c>
      <c r="G54" s="2" t="s">
        <v>477</v>
      </c>
      <c r="H54" s="2" t="s">
        <v>628</v>
      </c>
      <c r="I54" s="2" t="s">
        <v>623</v>
      </c>
      <c r="J54" s="2" t="s">
        <v>608</v>
      </c>
      <c r="L54" s="10" t="str">
        <f t="shared" si="0"/>
        <v>2 - Platebru, bjelkeplatebru og ribbeplatebru</v>
      </c>
      <c r="M54" s="10" t="str">
        <f t="shared" si="1"/>
        <v>23 - Platebru, massiv (1 &lt; B/H ≤ 5)</v>
      </c>
      <c r="N54" s="10" t="str">
        <f t="shared" si="2"/>
        <v>231 - Rektangulært tverrsnitt</v>
      </c>
    </row>
    <row r="55" spans="1:14" x14ac:dyDescent="0.25">
      <c r="A55" s="2" t="s">
        <v>541</v>
      </c>
      <c r="B55" s="2" t="s">
        <v>542</v>
      </c>
      <c r="C55" s="2" t="s">
        <v>543</v>
      </c>
      <c r="D55" s="2" t="s">
        <v>544</v>
      </c>
      <c r="E55" s="2" t="s">
        <v>310</v>
      </c>
      <c r="F55" s="2" t="s">
        <v>605</v>
      </c>
      <c r="G55" s="2" t="s">
        <v>477</v>
      </c>
      <c r="H55" s="2" t="s">
        <v>628</v>
      </c>
      <c r="I55" s="2" t="s">
        <v>624</v>
      </c>
      <c r="J55" s="2" t="s">
        <v>609</v>
      </c>
      <c r="L55" s="10" t="str">
        <f t="shared" si="0"/>
        <v>2 - Platebru, bjelkeplatebru og ribbeplatebru</v>
      </c>
      <c r="M55" s="10" t="str">
        <f t="shared" si="1"/>
        <v>23 - Platebru, massiv (1 &lt; B/H ≤ 5)</v>
      </c>
      <c r="N55" s="10" t="str">
        <f t="shared" si="2"/>
        <v>232 - Skrå platekanter</v>
      </c>
    </row>
    <row r="56" spans="1:14" x14ac:dyDescent="0.25">
      <c r="A56" s="2" t="s">
        <v>541</v>
      </c>
      <c r="B56" s="2" t="s">
        <v>542</v>
      </c>
      <c r="C56" s="2" t="s">
        <v>543</v>
      </c>
      <c r="D56" s="2" t="s">
        <v>544</v>
      </c>
      <c r="E56" s="2" t="s">
        <v>310</v>
      </c>
      <c r="F56" s="2" t="s">
        <v>605</v>
      </c>
      <c r="G56" s="2" t="s">
        <v>477</v>
      </c>
      <c r="H56" s="2" t="s">
        <v>628</v>
      </c>
      <c r="I56" s="2" t="s">
        <v>625</v>
      </c>
      <c r="J56" s="2" t="s">
        <v>610</v>
      </c>
      <c r="L56" s="10" t="str">
        <f t="shared" si="0"/>
        <v>2 - Platebru, bjelkeplatebru og ribbeplatebru</v>
      </c>
      <c r="M56" s="10" t="str">
        <f t="shared" si="1"/>
        <v>23 - Platebru, massiv (1 &lt; B/H ≤ 5)</v>
      </c>
      <c r="N56" s="10" t="str">
        <f t="shared" si="2"/>
        <v>233 - Med vinger</v>
      </c>
    </row>
    <row r="57" spans="1:14" x14ac:dyDescent="0.25">
      <c r="A57" s="2" t="s">
        <v>541</v>
      </c>
      <c r="B57" s="2" t="s">
        <v>542</v>
      </c>
      <c r="C57" s="2" t="s">
        <v>543</v>
      </c>
      <c r="D57" s="2" t="s">
        <v>544</v>
      </c>
      <c r="E57" s="2" t="s">
        <v>310</v>
      </c>
      <c r="F57" s="2" t="s">
        <v>605</v>
      </c>
      <c r="G57" s="2" t="s">
        <v>477</v>
      </c>
      <c r="H57" s="2" t="s">
        <v>628</v>
      </c>
      <c r="I57" s="2" t="s">
        <v>626</v>
      </c>
      <c r="J57" s="2" t="s">
        <v>338</v>
      </c>
      <c r="L57" s="10" t="str">
        <f t="shared" si="0"/>
        <v>2 - Platebru, bjelkeplatebru og ribbeplatebru</v>
      </c>
      <c r="M57" s="10" t="str">
        <f t="shared" si="1"/>
        <v>23 - Platebru, massiv (1 &lt; B/H ≤ 5)</v>
      </c>
      <c r="N57" s="10" t="str">
        <f t="shared" si="2"/>
        <v>239 - Andre</v>
      </c>
    </row>
    <row r="58" spans="1:14" x14ac:dyDescent="0.25">
      <c r="A58" s="2" t="s">
        <v>541</v>
      </c>
      <c r="B58" s="2" t="s">
        <v>542</v>
      </c>
      <c r="C58" s="2" t="s">
        <v>543</v>
      </c>
      <c r="D58" s="2" t="s">
        <v>544</v>
      </c>
      <c r="E58" s="2" t="s">
        <v>310</v>
      </c>
      <c r="F58" s="2" t="s">
        <v>605</v>
      </c>
      <c r="G58" s="2" t="s">
        <v>478</v>
      </c>
      <c r="H58" s="2" t="s">
        <v>627</v>
      </c>
      <c r="I58" s="2" t="s">
        <v>629</v>
      </c>
      <c r="J58" s="2" t="s">
        <v>608</v>
      </c>
      <c r="L58" s="10" t="str">
        <f t="shared" si="0"/>
        <v>2 - Platebru, bjelkeplatebru og ribbeplatebru</v>
      </c>
      <c r="M58" s="10" t="str">
        <f t="shared" si="1"/>
        <v>24 - Platebru, med sparerør (1 &lt; B/H ≤ 5)</v>
      </c>
      <c r="N58" s="10" t="str">
        <f t="shared" si="2"/>
        <v>241 - Rektangulært tverrsnitt</v>
      </c>
    </row>
    <row r="59" spans="1:14" x14ac:dyDescent="0.25">
      <c r="A59" s="2" t="s">
        <v>541</v>
      </c>
      <c r="B59" s="2" t="s">
        <v>542</v>
      </c>
      <c r="C59" s="2" t="s">
        <v>543</v>
      </c>
      <c r="D59" s="2" t="s">
        <v>544</v>
      </c>
      <c r="E59" s="2" t="s">
        <v>310</v>
      </c>
      <c r="F59" s="2" t="s">
        <v>605</v>
      </c>
      <c r="G59" s="2" t="s">
        <v>478</v>
      </c>
      <c r="H59" s="2" t="s">
        <v>627</v>
      </c>
      <c r="I59" s="2" t="s">
        <v>630</v>
      </c>
      <c r="J59" s="2" t="s">
        <v>609</v>
      </c>
      <c r="L59" s="10" t="str">
        <f t="shared" si="0"/>
        <v>2 - Platebru, bjelkeplatebru og ribbeplatebru</v>
      </c>
      <c r="M59" s="10" t="str">
        <f t="shared" si="1"/>
        <v>24 - Platebru, med sparerør (1 &lt; B/H ≤ 5)</v>
      </c>
      <c r="N59" s="10" t="str">
        <f t="shared" si="2"/>
        <v>242 - Skrå platekanter</v>
      </c>
    </row>
    <row r="60" spans="1:14" x14ac:dyDescent="0.25">
      <c r="A60" s="2" t="s">
        <v>541</v>
      </c>
      <c r="B60" s="2" t="s">
        <v>542</v>
      </c>
      <c r="C60" s="2" t="s">
        <v>543</v>
      </c>
      <c r="D60" s="2" t="s">
        <v>544</v>
      </c>
      <c r="E60" s="2" t="s">
        <v>310</v>
      </c>
      <c r="F60" s="2" t="s">
        <v>605</v>
      </c>
      <c r="G60" s="2" t="s">
        <v>478</v>
      </c>
      <c r="H60" s="2" t="s">
        <v>627</v>
      </c>
      <c r="I60" s="2" t="s">
        <v>631</v>
      </c>
      <c r="J60" s="2" t="s">
        <v>610</v>
      </c>
      <c r="L60" s="10" t="str">
        <f t="shared" si="0"/>
        <v>2 - Platebru, bjelkeplatebru og ribbeplatebru</v>
      </c>
      <c r="M60" s="10" t="str">
        <f t="shared" si="1"/>
        <v>24 - Platebru, med sparerør (1 &lt; B/H ≤ 5)</v>
      </c>
      <c r="N60" s="10" t="str">
        <f t="shared" si="2"/>
        <v>243 - Med vinger</v>
      </c>
    </row>
    <row r="61" spans="1:14" x14ac:dyDescent="0.25">
      <c r="A61" s="2" t="s">
        <v>541</v>
      </c>
      <c r="B61" s="2" t="s">
        <v>542</v>
      </c>
      <c r="C61" s="2" t="s">
        <v>543</v>
      </c>
      <c r="D61" s="2" t="s">
        <v>544</v>
      </c>
      <c r="E61" s="2" t="s">
        <v>310</v>
      </c>
      <c r="F61" s="2" t="s">
        <v>605</v>
      </c>
      <c r="G61" s="2" t="s">
        <v>478</v>
      </c>
      <c r="H61" s="2" t="s">
        <v>627</v>
      </c>
      <c r="I61" s="2" t="s">
        <v>632</v>
      </c>
      <c r="J61" s="2" t="s">
        <v>338</v>
      </c>
      <c r="L61" s="10" t="str">
        <f t="shared" si="0"/>
        <v>2 - Platebru, bjelkeplatebru og ribbeplatebru</v>
      </c>
      <c r="M61" s="10" t="str">
        <f t="shared" si="1"/>
        <v>24 - Platebru, med sparerør (1 &lt; B/H ≤ 5)</v>
      </c>
      <c r="N61" s="10" t="str">
        <f t="shared" si="2"/>
        <v>249 - Andre</v>
      </c>
    </row>
    <row r="62" spans="1:14" x14ac:dyDescent="0.25">
      <c r="A62" s="2" t="s">
        <v>541</v>
      </c>
      <c r="B62" s="2" t="s">
        <v>542</v>
      </c>
      <c r="C62" s="2" t="s">
        <v>543</v>
      </c>
      <c r="D62" s="2" t="s">
        <v>544</v>
      </c>
      <c r="E62" s="2" t="s">
        <v>310</v>
      </c>
      <c r="F62" s="2" t="s">
        <v>605</v>
      </c>
      <c r="G62" s="2" t="s">
        <v>479</v>
      </c>
      <c r="H62" s="2" t="s">
        <v>633</v>
      </c>
      <c r="I62" s="2" t="s">
        <v>634</v>
      </c>
      <c r="J62" s="2" t="s">
        <v>633</v>
      </c>
      <c r="L62" s="10" t="str">
        <f t="shared" si="0"/>
        <v>2 - Platebru, bjelkeplatebru og ribbeplatebru</v>
      </c>
      <c r="M62" s="10" t="str">
        <f t="shared" si="1"/>
        <v>25 - Ribbeplatebru</v>
      </c>
      <c r="N62" s="10" t="str">
        <f t="shared" si="2"/>
        <v>250 - Ribbeplatebru</v>
      </c>
    </row>
    <row r="63" spans="1:14" x14ac:dyDescent="0.25">
      <c r="A63" s="2" t="s">
        <v>541</v>
      </c>
      <c r="B63" s="2" t="s">
        <v>542</v>
      </c>
      <c r="C63" s="2" t="s">
        <v>543</v>
      </c>
      <c r="D63" s="2" t="s">
        <v>544</v>
      </c>
      <c r="E63" s="2" t="s">
        <v>310</v>
      </c>
      <c r="F63" s="2" t="s">
        <v>605</v>
      </c>
      <c r="G63" s="2" t="s">
        <v>480</v>
      </c>
      <c r="H63" s="5" t="s">
        <v>636</v>
      </c>
      <c r="I63" s="2" t="s">
        <v>637</v>
      </c>
      <c r="J63" s="2" t="s">
        <v>635</v>
      </c>
      <c r="L63" s="10" t="str">
        <f t="shared" si="0"/>
        <v>2 - Platebru, bjelkeplatebru og ribbeplatebru</v>
      </c>
      <c r="M63" s="10" t="str">
        <f t="shared" si="1"/>
        <v>26 - Tverrspent platebru</v>
      </c>
      <c r="N63" s="10" t="str">
        <f t="shared" si="2"/>
        <v>261 - Elementer</v>
      </c>
    </row>
    <row r="64" spans="1:14" x14ac:dyDescent="0.25">
      <c r="A64" s="2" t="s">
        <v>541</v>
      </c>
      <c r="B64" s="2" t="s">
        <v>542</v>
      </c>
      <c r="C64" s="2" t="s">
        <v>543</v>
      </c>
      <c r="D64" s="2" t="s">
        <v>544</v>
      </c>
      <c r="E64" s="2" t="s">
        <v>310</v>
      </c>
      <c r="F64" s="2" t="s">
        <v>605</v>
      </c>
      <c r="G64" s="2" t="s">
        <v>480</v>
      </c>
      <c r="H64" s="5" t="s">
        <v>636</v>
      </c>
      <c r="I64" s="2" t="s">
        <v>638</v>
      </c>
      <c r="J64" s="2" t="s">
        <v>639</v>
      </c>
      <c r="L64" s="10" t="str">
        <f t="shared" si="0"/>
        <v>2 - Platebru, bjelkeplatebru og ribbeplatebru</v>
      </c>
      <c r="M64" s="10" t="str">
        <f t="shared" si="1"/>
        <v>26 - Tverrspent platebru</v>
      </c>
      <c r="N64" s="10" t="str">
        <f t="shared" si="2"/>
        <v>262 - Lameller/plank</v>
      </c>
    </row>
    <row r="65" spans="1:14" x14ac:dyDescent="0.25">
      <c r="A65" s="2" t="s">
        <v>541</v>
      </c>
      <c r="B65" s="2" t="s">
        <v>542</v>
      </c>
      <c r="C65" s="2" t="s">
        <v>543</v>
      </c>
      <c r="D65" s="2" t="s">
        <v>544</v>
      </c>
      <c r="E65" s="2" t="s">
        <v>310</v>
      </c>
      <c r="F65" s="2" t="s">
        <v>605</v>
      </c>
      <c r="G65" s="2" t="s">
        <v>480</v>
      </c>
      <c r="H65" s="5" t="s">
        <v>636</v>
      </c>
      <c r="I65" s="2" t="s">
        <v>640</v>
      </c>
      <c r="J65" s="2" t="s">
        <v>338</v>
      </c>
      <c r="L65" s="10" t="str">
        <f t="shared" si="0"/>
        <v>2 - Platebru, bjelkeplatebru og ribbeplatebru</v>
      </c>
      <c r="M65" s="10" t="str">
        <f t="shared" si="1"/>
        <v>26 - Tverrspent platebru</v>
      </c>
      <c r="N65" s="10" t="str">
        <f t="shared" si="2"/>
        <v>269 - Andre</v>
      </c>
    </row>
    <row r="66" spans="1:14" x14ac:dyDescent="0.25">
      <c r="A66" s="2" t="s">
        <v>541</v>
      </c>
      <c r="B66" s="2" t="s">
        <v>542</v>
      </c>
      <c r="C66" s="2" t="s">
        <v>543</v>
      </c>
      <c r="D66" s="2" t="s">
        <v>544</v>
      </c>
      <c r="E66" s="2" t="s">
        <v>310</v>
      </c>
      <c r="F66" s="2" t="s">
        <v>605</v>
      </c>
      <c r="G66" s="2" t="s">
        <v>481</v>
      </c>
      <c r="H66" s="2" t="s">
        <v>641</v>
      </c>
      <c r="I66" s="2" t="s">
        <v>642</v>
      </c>
      <c r="J66" s="2" t="s">
        <v>643</v>
      </c>
      <c r="L66" s="10" t="str">
        <f t="shared" si="0"/>
        <v>2 - Platebru, bjelkeplatebru og ribbeplatebru</v>
      </c>
      <c r="M66" s="10" t="str">
        <f t="shared" si="1"/>
        <v>27 - Plate-elementer, prefabrikerte</v>
      </c>
      <c r="N66" s="10" t="str">
        <f t="shared" si="2"/>
        <v>271 - Elementbru nr. 2</v>
      </c>
    </row>
    <row r="67" spans="1:14" x14ac:dyDescent="0.25">
      <c r="A67" s="2" t="s">
        <v>541</v>
      </c>
      <c r="B67" s="2" t="s">
        <v>542</v>
      </c>
      <c r="C67" s="2" t="s">
        <v>543</v>
      </c>
      <c r="D67" s="2" t="s">
        <v>544</v>
      </c>
      <c r="E67" s="2" t="s">
        <v>310</v>
      </c>
      <c r="F67" s="2" t="s">
        <v>605</v>
      </c>
      <c r="G67" s="2" t="s">
        <v>481</v>
      </c>
      <c r="H67" s="2" t="s">
        <v>641</v>
      </c>
      <c r="I67" s="2" t="s">
        <v>644</v>
      </c>
      <c r="J67" s="5" t="s">
        <v>645</v>
      </c>
      <c r="K67" s="5"/>
      <c r="L67" s="10" t="str">
        <f t="shared" si="0"/>
        <v>2 - Platebru, bjelkeplatebru og ribbeplatebru</v>
      </c>
      <c r="M67" s="10" t="str">
        <f t="shared" si="1"/>
        <v>27 - Plate-elementer, prefabrikerte</v>
      </c>
      <c r="N67" s="10" t="str">
        <f t="shared" si="2"/>
        <v>272 - Hulldekkeelementer</v>
      </c>
    </row>
    <row r="68" spans="1:14" x14ac:dyDescent="0.25">
      <c r="A68" s="2" t="s">
        <v>541</v>
      </c>
      <c r="B68" s="2" t="s">
        <v>542</v>
      </c>
      <c r="C68" s="2" t="s">
        <v>543</v>
      </c>
      <c r="D68" s="2" t="s">
        <v>544</v>
      </c>
      <c r="E68" s="2" t="s">
        <v>310</v>
      </c>
      <c r="F68" s="2" t="s">
        <v>605</v>
      </c>
      <c r="G68" s="2" t="s">
        <v>481</v>
      </c>
      <c r="H68" s="2" t="s">
        <v>641</v>
      </c>
      <c r="I68" s="2" t="s">
        <v>646</v>
      </c>
      <c r="J68" s="2" t="s">
        <v>338</v>
      </c>
      <c r="L68" s="10" t="str">
        <f t="shared" si="0"/>
        <v>2 - Platebru, bjelkeplatebru og ribbeplatebru</v>
      </c>
      <c r="M68" s="10" t="str">
        <f t="shared" si="1"/>
        <v>27 - Plate-elementer, prefabrikerte</v>
      </c>
      <c r="N68" s="10" t="str">
        <f t="shared" si="2"/>
        <v>279 - Andre</v>
      </c>
    </row>
    <row r="69" spans="1:14" x14ac:dyDescent="0.25">
      <c r="A69" s="2" t="s">
        <v>541</v>
      </c>
      <c r="B69" s="2" t="s">
        <v>542</v>
      </c>
      <c r="C69" s="2" t="s">
        <v>543</v>
      </c>
      <c r="D69" s="2" t="s">
        <v>544</v>
      </c>
      <c r="E69" s="2" t="s">
        <v>310</v>
      </c>
      <c r="F69" s="2" t="s">
        <v>605</v>
      </c>
      <c r="G69" s="2" t="s">
        <v>482</v>
      </c>
      <c r="H69" s="2" t="s">
        <v>647</v>
      </c>
      <c r="I69" s="5" t="s">
        <v>648</v>
      </c>
      <c r="J69" s="5" t="s">
        <v>338</v>
      </c>
      <c r="K69" s="5"/>
      <c r="L69" s="10" t="str">
        <f t="shared" si="0"/>
        <v>2 - Platebru, bjelkeplatebru og ribbeplatebru</v>
      </c>
      <c r="M69" s="10" t="str">
        <f t="shared" si="1"/>
        <v>29 - Andre platebruer</v>
      </c>
      <c r="N69" s="10" t="str">
        <f t="shared" si="2"/>
        <v>290 - Andre</v>
      </c>
    </row>
    <row r="70" spans="1:14" x14ac:dyDescent="0.25">
      <c r="A70" s="2" t="s">
        <v>541</v>
      </c>
      <c r="B70" s="2" t="s">
        <v>542</v>
      </c>
      <c r="C70" s="2" t="s">
        <v>543</v>
      </c>
      <c r="D70" s="2" t="s">
        <v>544</v>
      </c>
      <c r="E70" s="2" t="s">
        <v>312</v>
      </c>
      <c r="F70" s="2" t="s">
        <v>649</v>
      </c>
      <c r="G70" s="2" t="s">
        <v>454</v>
      </c>
      <c r="H70" s="2" t="s">
        <v>650</v>
      </c>
      <c r="I70" s="2" t="s">
        <v>651</v>
      </c>
      <c r="J70" s="2" t="s">
        <v>652</v>
      </c>
      <c r="L70" s="10" t="str">
        <f t="shared" si="0"/>
        <v>3 - Bjelkebru (B/H ≤ 1)</v>
      </c>
      <c r="M70" s="10" t="str">
        <f t="shared" si="1"/>
        <v>31 - Bjelkebru, plassprodusert</v>
      </c>
      <c r="N70" s="10" t="str">
        <f t="shared" si="2"/>
        <v>311 - Konstant høyde med samvirke</v>
      </c>
    </row>
    <row r="71" spans="1:14" x14ac:dyDescent="0.25">
      <c r="A71" s="2" t="s">
        <v>541</v>
      </c>
      <c r="B71" s="2" t="s">
        <v>542</v>
      </c>
      <c r="C71" s="2" t="s">
        <v>543</v>
      </c>
      <c r="D71" s="2" t="s">
        <v>544</v>
      </c>
      <c r="E71" s="2" t="s">
        <v>312</v>
      </c>
      <c r="F71" s="2" t="s">
        <v>649</v>
      </c>
      <c r="G71" s="2" t="s">
        <v>454</v>
      </c>
      <c r="H71" s="2" t="s">
        <v>650</v>
      </c>
      <c r="I71" s="2" t="s">
        <v>653</v>
      </c>
      <c r="J71" s="2" t="s">
        <v>654</v>
      </c>
      <c r="L71" s="10" t="str">
        <f t="shared" ref="L71:L134" si="3">CONCATENATE(E71," - ",F71)</f>
        <v>3 - Bjelkebru (B/H ≤ 1)</v>
      </c>
      <c r="M71" s="10" t="str">
        <f t="shared" ref="M71:M134" si="4">CONCATENATE(G71," - ",H71)</f>
        <v>31 - Bjelkebru, plassprodusert</v>
      </c>
      <c r="N71" s="10" t="str">
        <f t="shared" ref="N71:N134" si="5">CONCATENATE(I71," - ",J71)</f>
        <v>312 - Konstant høyde uten samvirke</v>
      </c>
    </row>
    <row r="72" spans="1:14" x14ac:dyDescent="0.25">
      <c r="A72" s="2" t="s">
        <v>541</v>
      </c>
      <c r="B72" s="2" t="s">
        <v>542</v>
      </c>
      <c r="C72" s="2" t="s">
        <v>543</v>
      </c>
      <c r="D72" s="2" t="s">
        <v>544</v>
      </c>
      <c r="E72" s="2" t="s">
        <v>312</v>
      </c>
      <c r="F72" s="2" t="s">
        <v>649</v>
      </c>
      <c r="G72" s="2" t="s">
        <v>454</v>
      </c>
      <c r="H72" s="2" t="s">
        <v>650</v>
      </c>
      <c r="I72" s="2" t="s">
        <v>655</v>
      </c>
      <c r="J72" s="2" t="s">
        <v>658</v>
      </c>
      <c r="L72" s="10" t="str">
        <f t="shared" si="3"/>
        <v>3 - Bjelkebru (B/H ≤ 1)</v>
      </c>
      <c r="M72" s="10" t="str">
        <f t="shared" si="4"/>
        <v>31 - Bjelkebru, plassprodusert</v>
      </c>
      <c r="N72" s="10" t="str">
        <f t="shared" si="5"/>
        <v>313 - Variabel høyde med samvirke</v>
      </c>
    </row>
    <row r="73" spans="1:14" x14ac:dyDescent="0.25">
      <c r="A73" s="2" t="s">
        <v>541</v>
      </c>
      <c r="B73" s="2" t="s">
        <v>542</v>
      </c>
      <c r="C73" s="2" t="s">
        <v>543</v>
      </c>
      <c r="D73" s="2" t="s">
        <v>544</v>
      </c>
      <c r="E73" s="2" t="s">
        <v>312</v>
      </c>
      <c r="F73" s="2" t="s">
        <v>649</v>
      </c>
      <c r="G73" s="2" t="s">
        <v>454</v>
      </c>
      <c r="H73" s="2" t="s">
        <v>650</v>
      </c>
      <c r="I73" s="2" t="s">
        <v>656</v>
      </c>
      <c r="J73" s="2" t="s">
        <v>659</v>
      </c>
      <c r="L73" s="10" t="str">
        <f t="shared" si="3"/>
        <v>3 - Bjelkebru (B/H ≤ 1)</v>
      </c>
      <c r="M73" s="10" t="str">
        <f t="shared" si="4"/>
        <v>31 - Bjelkebru, plassprodusert</v>
      </c>
      <c r="N73" s="10" t="str">
        <f t="shared" si="5"/>
        <v>314 - Variabel høyde uten samvirke</v>
      </c>
    </row>
    <row r="74" spans="1:14" x14ac:dyDescent="0.25">
      <c r="A74" s="2" t="s">
        <v>541</v>
      </c>
      <c r="B74" s="2" t="s">
        <v>542</v>
      </c>
      <c r="C74" s="2" t="s">
        <v>543</v>
      </c>
      <c r="D74" s="2" t="s">
        <v>544</v>
      </c>
      <c r="E74" s="2" t="s">
        <v>312</v>
      </c>
      <c r="F74" s="2" t="s">
        <v>649</v>
      </c>
      <c r="G74" s="2" t="s">
        <v>454</v>
      </c>
      <c r="H74" s="2" t="s">
        <v>650</v>
      </c>
      <c r="I74" s="2" t="s">
        <v>657</v>
      </c>
      <c r="J74" s="2" t="s">
        <v>660</v>
      </c>
      <c r="L74" s="10" t="str">
        <f t="shared" si="3"/>
        <v>3 - Bjelkebru (B/H ≤ 1)</v>
      </c>
      <c r="M74" s="10" t="str">
        <f t="shared" si="4"/>
        <v>31 - Bjelkebru, plassprodusert</v>
      </c>
      <c r="N74" s="10" t="str">
        <f t="shared" si="5"/>
        <v>315 - Overliggende bjelker</v>
      </c>
    </row>
    <row r="75" spans="1:14" x14ac:dyDescent="0.25">
      <c r="A75" s="2" t="s">
        <v>541</v>
      </c>
      <c r="B75" s="2" t="s">
        <v>542</v>
      </c>
      <c r="C75" s="2" t="s">
        <v>543</v>
      </c>
      <c r="D75" s="2" t="s">
        <v>544</v>
      </c>
      <c r="E75" s="2" t="s">
        <v>312</v>
      </c>
      <c r="F75" s="2" t="s">
        <v>649</v>
      </c>
      <c r="G75" s="2" t="s">
        <v>454</v>
      </c>
      <c r="H75" s="2" t="s">
        <v>650</v>
      </c>
      <c r="I75" s="2" t="s">
        <v>661</v>
      </c>
      <c r="J75" s="2" t="s">
        <v>338</v>
      </c>
      <c r="L75" s="10" t="str">
        <f t="shared" si="3"/>
        <v>3 - Bjelkebru (B/H ≤ 1)</v>
      </c>
      <c r="M75" s="10" t="str">
        <f t="shared" si="4"/>
        <v>31 - Bjelkebru, plassprodusert</v>
      </c>
      <c r="N75" s="10" t="str">
        <f t="shared" si="5"/>
        <v>319 - Andre</v>
      </c>
    </row>
    <row r="76" spans="1:14" x14ac:dyDescent="0.25">
      <c r="A76" s="2" t="s">
        <v>541</v>
      </c>
      <c r="B76" s="2" t="s">
        <v>542</v>
      </c>
      <c r="C76" s="2" t="s">
        <v>543</v>
      </c>
      <c r="D76" s="2" t="s">
        <v>544</v>
      </c>
      <c r="E76" s="2" t="s">
        <v>312</v>
      </c>
      <c r="F76" s="2" t="s">
        <v>649</v>
      </c>
      <c r="G76" s="2" t="s">
        <v>456</v>
      </c>
      <c r="H76" s="2" t="s">
        <v>663</v>
      </c>
      <c r="I76" s="2" t="s">
        <v>664</v>
      </c>
      <c r="J76" s="2" t="s">
        <v>665</v>
      </c>
      <c r="L76" s="10" t="str">
        <f t="shared" si="3"/>
        <v>3 - Bjelkebru (B/H ≤ 1)</v>
      </c>
      <c r="M76" s="10" t="str">
        <f t="shared" si="4"/>
        <v>32 - Bjelkebru, NIB</v>
      </c>
      <c r="N76" s="10" t="str">
        <f t="shared" si="5"/>
        <v>321 - Forspente med samvirke</v>
      </c>
    </row>
    <row r="77" spans="1:14" x14ac:dyDescent="0.25">
      <c r="A77" s="2" t="s">
        <v>541</v>
      </c>
      <c r="B77" s="2" t="s">
        <v>542</v>
      </c>
      <c r="C77" s="2" t="s">
        <v>543</v>
      </c>
      <c r="D77" s="2" t="s">
        <v>544</v>
      </c>
      <c r="E77" s="2" t="s">
        <v>312</v>
      </c>
      <c r="F77" s="2" t="s">
        <v>649</v>
      </c>
      <c r="G77" s="2" t="s">
        <v>456</v>
      </c>
      <c r="H77" s="2" t="s">
        <v>663</v>
      </c>
      <c r="I77" s="2" t="s">
        <v>669</v>
      </c>
      <c r="J77" s="2" t="s">
        <v>666</v>
      </c>
      <c r="L77" s="10" t="str">
        <f t="shared" si="3"/>
        <v>3 - Bjelkebru (B/H ≤ 1)</v>
      </c>
      <c r="M77" s="10" t="str">
        <f t="shared" si="4"/>
        <v>32 - Bjelkebru, NIB</v>
      </c>
      <c r="N77" s="10" t="str">
        <f t="shared" si="5"/>
        <v>322 - Forspente uten samvirke</v>
      </c>
    </row>
    <row r="78" spans="1:14" x14ac:dyDescent="0.25">
      <c r="A78" s="2" t="s">
        <v>541</v>
      </c>
      <c r="B78" s="2" t="s">
        <v>542</v>
      </c>
      <c r="C78" s="2" t="s">
        <v>543</v>
      </c>
      <c r="D78" s="2" t="s">
        <v>544</v>
      </c>
      <c r="E78" s="2" t="s">
        <v>312</v>
      </c>
      <c r="F78" s="2" t="s">
        <v>649</v>
      </c>
      <c r="G78" s="2" t="s">
        <v>456</v>
      </c>
      <c r="H78" s="2" t="s">
        <v>663</v>
      </c>
      <c r="I78" s="2" t="s">
        <v>670</v>
      </c>
      <c r="J78" s="2" t="s">
        <v>667</v>
      </c>
      <c r="L78" s="10" t="str">
        <f t="shared" si="3"/>
        <v>3 - Bjelkebru (B/H ≤ 1)</v>
      </c>
      <c r="M78" s="10" t="str">
        <f t="shared" si="4"/>
        <v>32 - Bjelkebru, NIB</v>
      </c>
      <c r="N78" s="10" t="str">
        <f t="shared" si="5"/>
        <v>323 - Etterspente med samvirke</v>
      </c>
    </row>
    <row r="79" spans="1:14" x14ac:dyDescent="0.25">
      <c r="A79" s="2" t="s">
        <v>541</v>
      </c>
      <c r="B79" s="2" t="s">
        <v>542</v>
      </c>
      <c r="C79" s="2" t="s">
        <v>543</v>
      </c>
      <c r="D79" s="2" t="s">
        <v>544</v>
      </c>
      <c r="E79" s="2" t="s">
        <v>312</v>
      </c>
      <c r="F79" s="2" t="s">
        <v>649</v>
      </c>
      <c r="G79" s="2" t="s">
        <v>456</v>
      </c>
      <c r="H79" s="2" t="s">
        <v>663</v>
      </c>
      <c r="I79" s="2" t="s">
        <v>671</v>
      </c>
      <c r="J79" s="2" t="s">
        <v>668</v>
      </c>
      <c r="L79" s="10" t="str">
        <f t="shared" si="3"/>
        <v>3 - Bjelkebru (B/H ≤ 1)</v>
      </c>
      <c r="M79" s="10" t="str">
        <f t="shared" si="4"/>
        <v>32 - Bjelkebru, NIB</v>
      </c>
      <c r="N79" s="10" t="str">
        <f t="shared" si="5"/>
        <v>324 - Etterspente uten samvirke</v>
      </c>
    </row>
    <row r="80" spans="1:14" x14ac:dyDescent="0.25">
      <c r="A80" s="2" t="s">
        <v>541</v>
      </c>
      <c r="B80" s="2" t="s">
        <v>542</v>
      </c>
      <c r="C80" s="2" t="s">
        <v>543</v>
      </c>
      <c r="D80" s="2" t="s">
        <v>544</v>
      </c>
      <c r="E80" s="2" t="s">
        <v>312</v>
      </c>
      <c r="F80" s="2" t="s">
        <v>649</v>
      </c>
      <c r="G80" s="2" t="s">
        <v>456</v>
      </c>
      <c r="H80" s="2" t="s">
        <v>663</v>
      </c>
      <c r="I80" s="2" t="s">
        <v>672</v>
      </c>
      <c r="J80" s="2" t="s">
        <v>338</v>
      </c>
      <c r="L80" s="10" t="str">
        <f t="shared" si="3"/>
        <v>3 - Bjelkebru (B/H ≤ 1)</v>
      </c>
      <c r="M80" s="10" t="str">
        <f t="shared" si="4"/>
        <v>32 - Bjelkebru, NIB</v>
      </c>
      <c r="N80" s="10" t="str">
        <f t="shared" si="5"/>
        <v>329 - Andre</v>
      </c>
    </row>
    <row r="81" spans="1:14" x14ac:dyDescent="0.25">
      <c r="A81" s="2" t="s">
        <v>541</v>
      </c>
      <c r="B81" s="2" t="s">
        <v>542</v>
      </c>
      <c r="C81" s="2" t="s">
        <v>543</v>
      </c>
      <c r="D81" s="2" t="s">
        <v>544</v>
      </c>
      <c r="E81" s="2" t="s">
        <v>312</v>
      </c>
      <c r="F81" s="2" t="s">
        <v>649</v>
      </c>
      <c r="G81" s="2" t="s">
        <v>458</v>
      </c>
      <c r="H81" s="2" t="s">
        <v>673</v>
      </c>
      <c r="I81" s="2" t="s">
        <v>674</v>
      </c>
      <c r="J81" s="2" t="s">
        <v>675</v>
      </c>
      <c r="L81" s="10" t="str">
        <f t="shared" si="3"/>
        <v>3 - Bjelkebru (B/H ≤ 1)</v>
      </c>
      <c r="M81" s="10" t="str">
        <f t="shared" si="4"/>
        <v>33 - Bjelkebru, NOB/NOT</v>
      </c>
      <c r="N81" s="10" t="str">
        <f t="shared" si="5"/>
        <v>331 - NOB, Massivtverrsnitt</v>
      </c>
    </row>
    <row r="82" spans="1:14" x14ac:dyDescent="0.25">
      <c r="A82" s="2" t="s">
        <v>541</v>
      </c>
      <c r="B82" s="2" t="s">
        <v>542</v>
      </c>
      <c r="C82" s="2" t="s">
        <v>543</v>
      </c>
      <c r="D82" s="2" t="s">
        <v>544</v>
      </c>
      <c r="E82" s="2" t="s">
        <v>312</v>
      </c>
      <c r="F82" s="2" t="s">
        <v>649</v>
      </c>
      <c r="G82" s="2" t="s">
        <v>458</v>
      </c>
      <c r="H82" s="2" t="s">
        <v>673</v>
      </c>
      <c r="I82" s="2" t="s">
        <v>678</v>
      </c>
      <c r="J82" s="2" t="s">
        <v>676</v>
      </c>
      <c r="L82" s="10" t="str">
        <f t="shared" si="3"/>
        <v>3 - Bjelkebru (B/H ≤ 1)</v>
      </c>
      <c r="M82" s="10" t="str">
        <f t="shared" si="4"/>
        <v>33 - Bjelkebru, NOB/NOT</v>
      </c>
      <c r="N82" s="10" t="str">
        <f t="shared" si="5"/>
        <v>332 - NOB, Hulromstverrsnitt med samvirke</v>
      </c>
    </row>
    <row r="83" spans="1:14" x14ac:dyDescent="0.25">
      <c r="A83" s="2" t="s">
        <v>541</v>
      </c>
      <c r="B83" s="2" t="s">
        <v>542</v>
      </c>
      <c r="C83" s="2" t="s">
        <v>543</v>
      </c>
      <c r="D83" s="2" t="s">
        <v>544</v>
      </c>
      <c r="E83" s="2" t="s">
        <v>312</v>
      </c>
      <c r="F83" s="2" t="s">
        <v>649</v>
      </c>
      <c r="G83" s="2" t="s">
        <v>458</v>
      </c>
      <c r="H83" s="2" t="s">
        <v>673</v>
      </c>
      <c r="I83" s="2" t="s">
        <v>679</v>
      </c>
      <c r="J83" s="2" t="s">
        <v>677</v>
      </c>
      <c r="L83" s="10" t="str">
        <f t="shared" si="3"/>
        <v>3 - Bjelkebru (B/H ≤ 1)</v>
      </c>
      <c r="M83" s="10" t="str">
        <f t="shared" si="4"/>
        <v>33 - Bjelkebru, NOB/NOT</v>
      </c>
      <c r="N83" s="10" t="str">
        <f t="shared" si="5"/>
        <v>333 - NOB, Hulromstverrsnitt uten samvirke</v>
      </c>
    </row>
    <row r="84" spans="1:14" x14ac:dyDescent="0.25">
      <c r="A84" s="2" t="s">
        <v>541</v>
      </c>
      <c r="B84" s="2" t="s">
        <v>542</v>
      </c>
      <c r="C84" s="2" t="s">
        <v>543</v>
      </c>
      <c r="D84" s="2" t="s">
        <v>544</v>
      </c>
      <c r="E84" s="2" t="s">
        <v>312</v>
      </c>
      <c r="F84" s="2" t="s">
        <v>649</v>
      </c>
      <c r="G84" s="2" t="s">
        <v>458</v>
      </c>
      <c r="H84" s="2" t="s">
        <v>673</v>
      </c>
      <c r="I84" s="2" t="s">
        <v>680</v>
      </c>
      <c r="J84" s="2" t="s">
        <v>683</v>
      </c>
      <c r="L84" s="10" t="str">
        <f t="shared" si="3"/>
        <v>3 - Bjelkebru (B/H ≤ 1)</v>
      </c>
      <c r="M84" s="10" t="str">
        <f t="shared" si="4"/>
        <v>33 - Bjelkebru, NOB/NOT</v>
      </c>
      <c r="N84" s="10" t="str">
        <f t="shared" si="5"/>
        <v>334 - NOT, med samvirke</v>
      </c>
    </row>
    <row r="85" spans="1:14" x14ac:dyDescent="0.25">
      <c r="A85" s="2" t="s">
        <v>541</v>
      </c>
      <c r="B85" s="2" t="s">
        <v>542</v>
      </c>
      <c r="C85" s="2" t="s">
        <v>543</v>
      </c>
      <c r="D85" s="2" t="s">
        <v>544</v>
      </c>
      <c r="E85" s="2" t="s">
        <v>312</v>
      </c>
      <c r="F85" s="2" t="s">
        <v>649</v>
      </c>
      <c r="G85" s="2" t="s">
        <v>458</v>
      </c>
      <c r="H85" s="2" t="s">
        <v>673</v>
      </c>
      <c r="I85" s="2" t="s">
        <v>681</v>
      </c>
      <c r="J85" s="2" t="s">
        <v>684</v>
      </c>
      <c r="L85" s="10" t="str">
        <f t="shared" si="3"/>
        <v>3 - Bjelkebru (B/H ≤ 1)</v>
      </c>
      <c r="M85" s="10" t="str">
        <f t="shared" si="4"/>
        <v>33 - Bjelkebru, NOB/NOT</v>
      </c>
      <c r="N85" s="10" t="str">
        <f t="shared" si="5"/>
        <v>335 - NOT, uten samvirke</v>
      </c>
    </row>
    <row r="86" spans="1:14" x14ac:dyDescent="0.25">
      <c r="A86" s="2" t="s">
        <v>541</v>
      </c>
      <c r="B86" s="2" t="s">
        <v>542</v>
      </c>
      <c r="C86" s="2" t="s">
        <v>543</v>
      </c>
      <c r="D86" s="2" t="s">
        <v>544</v>
      </c>
      <c r="E86" s="2" t="s">
        <v>312</v>
      </c>
      <c r="F86" s="2" t="s">
        <v>649</v>
      </c>
      <c r="G86" s="2" t="s">
        <v>458</v>
      </c>
      <c r="H86" s="2" t="s">
        <v>673</v>
      </c>
      <c r="I86" s="2" t="s">
        <v>682</v>
      </c>
      <c r="J86" s="2" t="s">
        <v>338</v>
      </c>
      <c r="L86" s="10" t="str">
        <f t="shared" si="3"/>
        <v>3 - Bjelkebru (B/H ≤ 1)</v>
      </c>
      <c r="M86" s="10" t="str">
        <f t="shared" si="4"/>
        <v>33 - Bjelkebru, NOB/NOT</v>
      </c>
      <c r="N86" s="10" t="str">
        <f t="shared" si="5"/>
        <v>339 - Andre</v>
      </c>
    </row>
    <row r="87" spans="1:14" x14ac:dyDescent="0.25">
      <c r="A87" s="2" t="s">
        <v>541</v>
      </c>
      <c r="B87" s="2" t="s">
        <v>542</v>
      </c>
      <c r="C87" s="2" t="s">
        <v>543</v>
      </c>
      <c r="D87" s="2" t="s">
        <v>544</v>
      </c>
      <c r="E87" s="2" t="s">
        <v>312</v>
      </c>
      <c r="F87" s="2" t="s">
        <v>649</v>
      </c>
      <c r="G87" s="2" t="s">
        <v>662</v>
      </c>
      <c r="H87" s="2" t="s">
        <v>685</v>
      </c>
      <c r="I87" s="2" t="s">
        <v>686</v>
      </c>
      <c r="J87" s="2" t="s">
        <v>687</v>
      </c>
      <c r="L87" s="10" t="str">
        <f t="shared" si="3"/>
        <v>3 - Bjelkebru (B/H ≤ 1)</v>
      </c>
      <c r="M87" s="10" t="str">
        <f t="shared" si="4"/>
        <v>34 - Bjelkebru, normerte elementer (ikke NIB/NOB/NOT)</v>
      </c>
      <c r="N87" s="10" t="str">
        <f t="shared" si="5"/>
        <v>341 - Elementbru nr. 1</v>
      </c>
    </row>
    <row r="88" spans="1:14" x14ac:dyDescent="0.25">
      <c r="A88" s="2" t="s">
        <v>541</v>
      </c>
      <c r="B88" s="2" t="s">
        <v>542</v>
      </c>
      <c r="C88" s="2" t="s">
        <v>543</v>
      </c>
      <c r="D88" s="2" t="s">
        <v>544</v>
      </c>
      <c r="E88" s="2" t="s">
        <v>312</v>
      </c>
      <c r="F88" s="2" t="s">
        <v>649</v>
      </c>
      <c r="G88" s="2" t="s">
        <v>662</v>
      </c>
      <c r="H88" s="2" t="s">
        <v>685</v>
      </c>
      <c r="I88" s="2" t="s">
        <v>691</v>
      </c>
      <c r="J88" s="2" t="s">
        <v>688</v>
      </c>
      <c r="L88" s="10" t="str">
        <f t="shared" si="3"/>
        <v>3 - Bjelkebru (B/H ≤ 1)</v>
      </c>
      <c r="M88" s="10" t="str">
        <f t="shared" si="4"/>
        <v>34 - Bjelkebru, normerte elementer (ikke NIB/NOB/NOT)</v>
      </c>
      <c r="N88" s="10" t="str">
        <f t="shared" si="5"/>
        <v>342 - Gangvegbru nr. 1</v>
      </c>
    </row>
    <row r="89" spans="1:14" x14ac:dyDescent="0.25">
      <c r="A89" s="2" t="s">
        <v>541</v>
      </c>
      <c r="B89" s="2" t="s">
        <v>542</v>
      </c>
      <c r="C89" s="2" t="s">
        <v>543</v>
      </c>
      <c r="D89" s="2" t="s">
        <v>544</v>
      </c>
      <c r="E89" s="2" t="s">
        <v>312</v>
      </c>
      <c r="F89" s="2" t="s">
        <v>649</v>
      </c>
      <c r="G89" s="2" t="s">
        <v>662</v>
      </c>
      <c r="H89" s="2" t="s">
        <v>685</v>
      </c>
      <c r="I89" s="2" t="s">
        <v>692</v>
      </c>
      <c r="J89" s="2" t="s">
        <v>689</v>
      </c>
      <c r="L89" s="10" t="str">
        <f t="shared" si="3"/>
        <v>3 - Bjelkebru (B/H ≤ 1)</v>
      </c>
      <c r="M89" s="10" t="str">
        <f t="shared" si="4"/>
        <v>34 - Bjelkebru, normerte elementer (ikke NIB/NOB/NOT)</v>
      </c>
      <c r="N89" s="10" t="str">
        <f t="shared" si="5"/>
        <v>343 - Gangvegbru nr. 2</v>
      </c>
    </row>
    <row r="90" spans="1:14" x14ac:dyDescent="0.25">
      <c r="A90" s="2" t="s">
        <v>541</v>
      </c>
      <c r="B90" s="2" t="s">
        <v>542</v>
      </c>
      <c r="C90" s="2" t="s">
        <v>543</v>
      </c>
      <c r="D90" s="2" t="s">
        <v>544</v>
      </c>
      <c r="E90" s="2" t="s">
        <v>312</v>
      </c>
      <c r="F90" s="2" t="s">
        <v>649</v>
      </c>
      <c r="G90" s="2" t="s">
        <v>662</v>
      </c>
      <c r="H90" s="2" t="s">
        <v>685</v>
      </c>
      <c r="I90" s="2" t="s">
        <v>693</v>
      </c>
      <c r="J90" s="2" t="s">
        <v>690</v>
      </c>
      <c r="L90" s="10" t="str">
        <f t="shared" si="3"/>
        <v>3 - Bjelkebru (B/H ≤ 1)</v>
      </c>
      <c r="M90" s="10" t="str">
        <f t="shared" si="4"/>
        <v>34 - Bjelkebru, normerte elementer (ikke NIB/NOB/NOT)</v>
      </c>
      <c r="N90" s="10" t="str">
        <f t="shared" si="5"/>
        <v>344 - Gangvegbru nr. 3</v>
      </c>
    </row>
    <row r="91" spans="1:14" x14ac:dyDescent="0.25">
      <c r="A91" s="2" t="s">
        <v>541</v>
      </c>
      <c r="B91" s="2" t="s">
        <v>542</v>
      </c>
      <c r="C91" s="2" t="s">
        <v>543</v>
      </c>
      <c r="D91" s="2" t="s">
        <v>544</v>
      </c>
      <c r="E91" s="2" t="s">
        <v>312</v>
      </c>
      <c r="F91" s="2" t="s">
        <v>649</v>
      </c>
      <c r="G91" s="2" t="s">
        <v>662</v>
      </c>
      <c r="H91" s="2" t="s">
        <v>685</v>
      </c>
      <c r="I91" s="2" t="s">
        <v>694</v>
      </c>
      <c r="J91" s="2" t="s">
        <v>338</v>
      </c>
      <c r="L91" s="10" t="str">
        <f t="shared" si="3"/>
        <v>3 - Bjelkebru (B/H ≤ 1)</v>
      </c>
      <c r="M91" s="10" t="str">
        <f t="shared" si="4"/>
        <v>34 - Bjelkebru, normerte elementer (ikke NIB/NOB/NOT)</v>
      </c>
      <c r="N91" s="10" t="str">
        <f t="shared" si="5"/>
        <v>349 - Andre</v>
      </c>
    </row>
    <row r="92" spans="1:14" x14ac:dyDescent="0.25">
      <c r="A92" s="2" t="s">
        <v>541</v>
      </c>
      <c r="B92" s="2" t="s">
        <v>542</v>
      </c>
      <c r="C92" s="2" t="s">
        <v>543</v>
      </c>
      <c r="D92" s="2" t="s">
        <v>544</v>
      </c>
      <c r="E92" s="2" t="s">
        <v>312</v>
      </c>
      <c r="F92" s="2" t="s">
        <v>649</v>
      </c>
      <c r="G92" s="2" t="s">
        <v>696</v>
      </c>
      <c r="H92" s="2" t="s">
        <v>695</v>
      </c>
      <c r="I92" s="2" t="s">
        <v>697</v>
      </c>
      <c r="J92" s="2" t="s">
        <v>698</v>
      </c>
      <c r="L92" s="10" t="str">
        <f t="shared" si="3"/>
        <v>3 - Bjelkebru (B/H ≤ 1)</v>
      </c>
      <c r="M92" s="10" t="str">
        <f t="shared" si="4"/>
        <v>35 - Bjelkebru, ikke normerte elementer</v>
      </c>
      <c r="N92" s="10" t="str">
        <f t="shared" si="5"/>
        <v>351 - DT-elementer</v>
      </c>
    </row>
    <row r="93" spans="1:14" x14ac:dyDescent="0.25">
      <c r="A93" s="2" t="s">
        <v>541</v>
      </c>
      <c r="B93" s="2" t="s">
        <v>542</v>
      </c>
      <c r="C93" s="2" t="s">
        <v>543</v>
      </c>
      <c r="D93" s="2" t="s">
        <v>544</v>
      </c>
      <c r="E93" s="2" t="s">
        <v>312</v>
      </c>
      <c r="F93" s="2" t="s">
        <v>649</v>
      </c>
      <c r="G93" s="2" t="s">
        <v>696</v>
      </c>
      <c r="H93" s="2" t="s">
        <v>695</v>
      </c>
      <c r="I93" s="2" t="s">
        <v>705</v>
      </c>
      <c r="J93" s="2" t="s">
        <v>699</v>
      </c>
      <c r="L93" s="10" t="str">
        <f t="shared" si="3"/>
        <v>3 - Bjelkebru (B/H ≤ 1)</v>
      </c>
      <c r="M93" s="10" t="str">
        <f t="shared" si="4"/>
        <v>35 - Bjelkebru, ikke normerte elementer</v>
      </c>
      <c r="N93" s="10" t="str">
        <f t="shared" si="5"/>
        <v>352 - I-elementer</v>
      </c>
    </row>
    <row r="94" spans="1:14" x14ac:dyDescent="0.25">
      <c r="A94" s="2" t="s">
        <v>541</v>
      </c>
      <c r="B94" s="2" t="s">
        <v>542</v>
      </c>
      <c r="C94" s="2" t="s">
        <v>543</v>
      </c>
      <c r="D94" s="2" t="s">
        <v>544</v>
      </c>
      <c r="E94" s="2" t="s">
        <v>312</v>
      </c>
      <c r="F94" s="2" t="s">
        <v>649</v>
      </c>
      <c r="G94" s="2" t="s">
        <v>696</v>
      </c>
      <c r="H94" s="2" t="s">
        <v>695</v>
      </c>
      <c r="I94" s="2" t="s">
        <v>706</v>
      </c>
      <c r="J94" s="2" t="s">
        <v>700</v>
      </c>
      <c r="L94" s="10" t="str">
        <f t="shared" si="3"/>
        <v>3 - Bjelkebru (B/H ≤ 1)</v>
      </c>
      <c r="M94" s="10" t="str">
        <f t="shared" si="4"/>
        <v>35 - Bjelkebru, ikke normerte elementer</v>
      </c>
      <c r="N94" s="10" t="str">
        <f t="shared" si="5"/>
        <v>353 - Svalbard gangbru</v>
      </c>
    </row>
    <row r="95" spans="1:14" x14ac:dyDescent="0.25">
      <c r="A95" s="2" t="s">
        <v>541</v>
      </c>
      <c r="B95" s="2" t="s">
        <v>542</v>
      </c>
      <c r="C95" s="2" t="s">
        <v>543</v>
      </c>
      <c r="D95" s="2" t="s">
        <v>544</v>
      </c>
      <c r="E95" s="2" t="s">
        <v>312</v>
      </c>
      <c r="F95" s="2" t="s">
        <v>649</v>
      </c>
      <c r="G95" s="2" t="s">
        <v>696</v>
      </c>
      <c r="H95" s="2" t="s">
        <v>695</v>
      </c>
      <c r="I95" s="2" t="s">
        <v>707</v>
      </c>
      <c r="J95" s="2" t="s">
        <v>701</v>
      </c>
      <c r="L95" s="10" t="str">
        <f t="shared" si="3"/>
        <v>3 - Bjelkebru (B/H ≤ 1)</v>
      </c>
      <c r="M95" s="10" t="str">
        <f t="shared" si="4"/>
        <v>35 - Bjelkebru, ikke normerte elementer</v>
      </c>
      <c r="N95" s="10" t="str">
        <f t="shared" si="5"/>
        <v>354 - Modifiserte I-elementer</v>
      </c>
    </row>
    <row r="96" spans="1:14" x14ac:dyDescent="0.25">
      <c r="A96" s="2" t="s">
        <v>541</v>
      </c>
      <c r="B96" s="2" t="s">
        <v>542</v>
      </c>
      <c r="C96" s="2" t="s">
        <v>543</v>
      </c>
      <c r="D96" s="2" t="s">
        <v>544</v>
      </c>
      <c r="E96" s="2" t="s">
        <v>312</v>
      </c>
      <c r="F96" s="2" t="s">
        <v>649</v>
      </c>
      <c r="G96" s="2" t="s">
        <v>696</v>
      </c>
      <c r="H96" s="2" t="s">
        <v>695</v>
      </c>
      <c r="I96" s="2" t="s">
        <v>708</v>
      </c>
      <c r="J96" s="2" t="s">
        <v>702</v>
      </c>
      <c r="L96" s="10" t="str">
        <f t="shared" si="3"/>
        <v>3 - Bjelkebru (B/H ≤ 1)</v>
      </c>
      <c r="M96" s="10" t="str">
        <f t="shared" si="4"/>
        <v>35 - Bjelkebru, ikke normerte elementer</v>
      </c>
      <c r="N96" s="10" t="str">
        <f t="shared" si="5"/>
        <v>355 - Ubåtbjelker (tyskerbjelker)</v>
      </c>
    </row>
    <row r="97" spans="1:14" x14ac:dyDescent="0.25">
      <c r="A97" s="2" t="s">
        <v>541</v>
      </c>
      <c r="B97" s="2" t="s">
        <v>542</v>
      </c>
      <c r="C97" s="2" t="s">
        <v>543</v>
      </c>
      <c r="D97" s="2" t="s">
        <v>544</v>
      </c>
      <c r="E97" s="2" t="s">
        <v>312</v>
      </c>
      <c r="F97" s="2" t="s">
        <v>649</v>
      </c>
      <c r="G97" s="2" t="s">
        <v>696</v>
      </c>
      <c r="H97" s="2" t="s">
        <v>695</v>
      </c>
      <c r="I97" s="2" t="s">
        <v>709</v>
      </c>
      <c r="J97" s="2" t="s">
        <v>703</v>
      </c>
      <c r="L97" s="10" t="str">
        <f t="shared" si="3"/>
        <v>3 - Bjelkebru (B/H ≤ 1)</v>
      </c>
      <c r="M97" s="10" t="str">
        <f t="shared" si="4"/>
        <v>35 - Bjelkebru, ikke normerte elementer</v>
      </c>
      <c r="N97" s="10" t="str">
        <f t="shared" si="5"/>
        <v>356 - Tverrspent plate m/bjelker</v>
      </c>
    </row>
    <row r="98" spans="1:14" x14ac:dyDescent="0.25">
      <c r="A98" s="2" t="s">
        <v>541</v>
      </c>
      <c r="B98" s="2" t="s">
        <v>542</v>
      </c>
      <c r="C98" s="2" t="s">
        <v>543</v>
      </c>
      <c r="D98" s="2" t="s">
        <v>544</v>
      </c>
      <c r="E98" s="2" t="s">
        <v>312</v>
      </c>
      <c r="F98" s="2" t="s">
        <v>649</v>
      </c>
      <c r="G98" s="2" t="s">
        <v>696</v>
      </c>
      <c r="H98" s="2" t="s">
        <v>695</v>
      </c>
      <c r="I98" s="2" t="s">
        <v>710</v>
      </c>
      <c r="J98" s="2" t="s">
        <v>704</v>
      </c>
      <c r="L98" s="10" t="str">
        <f t="shared" si="3"/>
        <v>3 - Bjelkebru (B/H ≤ 1)</v>
      </c>
      <c r="M98" s="10" t="str">
        <f t="shared" si="4"/>
        <v>35 - Bjelkebru, ikke normerte elementer</v>
      </c>
      <c r="N98" s="10" t="str">
        <f t="shared" si="5"/>
        <v>357 - Utligger (utkraget)</v>
      </c>
    </row>
    <row r="99" spans="1:14" x14ac:dyDescent="0.25">
      <c r="A99" s="2" t="s">
        <v>541</v>
      </c>
      <c r="B99" s="2" t="s">
        <v>542</v>
      </c>
      <c r="C99" s="2" t="s">
        <v>543</v>
      </c>
      <c r="D99" s="2" t="s">
        <v>544</v>
      </c>
      <c r="E99" s="2" t="s">
        <v>312</v>
      </c>
      <c r="F99" s="2" t="s">
        <v>649</v>
      </c>
      <c r="G99" s="2" t="s">
        <v>696</v>
      </c>
      <c r="H99" s="2" t="s">
        <v>695</v>
      </c>
      <c r="I99" s="2" t="s">
        <v>711</v>
      </c>
      <c r="J99" s="2" t="s">
        <v>338</v>
      </c>
      <c r="L99" s="10" t="str">
        <f t="shared" si="3"/>
        <v>3 - Bjelkebru (B/H ≤ 1)</v>
      </c>
      <c r="M99" s="10" t="str">
        <f t="shared" si="4"/>
        <v>35 - Bjelkebru, ikke normerte elementer</v>
      </c>
      <c r="N99" s="10" t="str">
        <f t="shared" si="5"/>
        <v>359 - Andre</v>
      </c>
    </row>
    <row r="100" spans="1:14" x14ac:dyDescent="0.25">
      <c r="A100" s="2" t="s">
        <v>541</v>
      </c>
      <c r="B100" s="2" t="s">
        <v>542</v>
      </c>
      <c r="C100" s="2" t="s">
        <v>543</v>
      </c>
      <c r="D100" s="2" t="s">
        <v>544</v>
      </c>
      <c r="E100" s="2" t="s">
        <v>312</v>
      </c>
      <c r="F100" s="2" t="s">
        <v>649</v>
      </c>
      <c r="G100" s="2" t="s">
        <v>712</v>
      </c>
      <c r="H100" s="2" t="s">
        <v>744</v>
      </c>
      <c r="I100" s="2">
        <v>361</v>
      </c>
      <c r="J100" s="2" t="s">
        <v>745</v>
      </c>
      <c r="L100" s="10" t="str">
        <f t="shared" si="3"/>
        <v>3 - Bjelkebru (B/H ≤ 1)</v>
      </c>
      <c r="M100" s="10" t="str">
        <f t="shared" si="4"/>
        <v>36 - Bjelkebru, valsede bjelker</v>
      </c>
      <c r="N100" s="10" t="str">
        <f t="shared" si="5"/>
        <v>361 - Bjelkebru, valsede bjelker, HE-A uten samvirke</v>
      </c>
    </row>
    <row r="101" spans="1:14" x14ac:dyDescent="0.25">
      <c r="A101" s="2" t="s">
        <v>541</v>
      </c>
      <c r="B101" s="2" t="s">
        <v>542</v>
      </c>
      <c r="C101" s="2" t="s">
        <v>543</v>
      </c>
      <c r="D101" s="2" t="s">
        <v>544</v>
      </c>
      <c r="E101" s="2" t="s">
        <v>312</v>
      </c>
      <c r="F101" s="2" t="s">
        <v>649</v>
      </c>
      <c r="G101" s="2" t="s">
        <v>712</v>
      </c>
      <c r="H101" s="2" t="s">
        <v>744</v>
      </c>
      <c r="I101" s="2">
        <v>362</v>
      </c>
      <c r="J101" s="2" t="s">
        <v>746</v>
      </c>
      <c r="L101" s="10" t="str">
        <f t="shared" si="3"/>
        <v>3 - Bjelkebru (B/H ≤ 1)</v>
      </c>
      <c r="M101" s="10" t="str">
        <f t="shared" si="4"/>
        <v>36 - Bjelkebru, valsede bjelker</v>
      </c>
      <c r="N101" s="10" t="str">
        <f t="shared" si="5"/>
        <v>362 - Bjelkebru, valsede bjelker, HE-A med samvirke</v>
      </c>
    </row>
    <row r="102" spans="1:14" x14ac:dyDescent="0.25">
      <c r="A102" s="2" t="s">
        <v>541</v>
      </c>
      <c r="B102" s="2" t="s">
        <v>542</v>
      </c>
      <c r="C102" s="2" t="s">
        <v>543</v>
      </c>
      <c r="D102" s="2" t="s">
        <v>544</v>
      </c>
      <c r="E102" s="2" t="s">
        <v>312</v>
      </c>
      <c r="F102" s="2" t="s">
        <v>649</v>
      </c>
      <c r="G102" s="2" t="s">
        <v>712</v>
      </c>
      <c r="H102" s="2" t="s">
        <v>744</v>
      </c>
      <c r="I102" s="2">
        <v>363</v>
      </c>
      <c r="J102" s="2" t="s">
        <v>747</v>
      </c>
      <c r="L102" s="10" t="str">
        <f t="shared" si="3"/>
        <v>3 - Bjelkebru (B/H ≤ 1)</v>
      </c>
      <c r="M102" s="10" t="str">
        <f t="shared" si="4"/>
        <v>36 - Bjelkebru, valsede bjelker</v>
      </c>
      <c r="N102" s="10" t="str">
        <f t="shared" si="5"/>
        <v>363 - Bjelkebru, valsede bjelker, HE-B uten samvirke</v>
      </c>
    </row>
    <row r="103" spans="1:14" x14ac:dyDescent="0.25">
      <c r="A103" s="2" t="s">
        <v>541</v>
      </c>
      <c r="B103" s="2" t="s">
        <v>542</v>
      </c>
      <c r="C103" s="2" t="s">
        <v>543</v>
      </c>
      <c r="D103" s="2" t="s">
        <v>544</v>
      </c>
      <c r="E103" s="2" t="s">
        <v>312</v>
      </c>
      <c r="F103" s="2" t="s">
        <v>649</v>
      </c>
      <c r="G103" s="2" t="s">
        <v>712</v>
      </c>
      <c r="H103" s="2" t="s">
        <v>744</v>
      </c>
      <c r="I103" s="2" t="s">
        <v>713</v>
      </c>
      <c r="J103" s="2" t="s">
        <v>1097</v>
      </c>
      <c r="L103" s="10" t="str">
        <f t="shared" si="3"/>
        <v>3 - Bjelkebru (B/H ≤ 1)</v>
      </c>
      <c r="M103" s="10" t="str">
        <f t="shared" si="4"/>
        <v>36 - Bjelkebru, valsede bjelker</v>
      </c>
      <c r="N103" s="10" t="str">
        <f t="shared" si="5"/>
        <v>364 - Bjelkebru, valsede bjelker, HE-B med samvirke</v>
      </c>
    </row>
    <row r="104" spans="1:14" x14ac:dyDescent="0.25">
      <c r="A104" s="2" t="s">
        <v>541</v>
      </c>
      <c r="B104" s="2" t="s">
        <v>542</v>
      </c>
      <c r="C104" s="2" t="s">
        <v>543</v>
      </c>
      <c r="D104" s="2" t="s">
        <v>544</v>
      </c>
      <c r="E104" s="2" t="s">
        <v>312</v>
      </c>
      <c r="F104" s="2" t="s">
        <v>649</v>
      </c>
      <c r="G104" s="2" t="s">
        <v>712</v>
      </c>
      <c r="H104" s="2" t="s">
        <v>744</v>
      </c>
      <c r="I104" s="2">
        <v>365</v>
      </c>
      <c r="J104" s="2" t="s">
        <v>748</v>
      </c>
      <c r="L104" s="10" t="str">
        <f t="shared" si="3"/>
        <v>3 - Bjelkebru (B/H ≤ 1)</v>
      </c>
      <c r="M104" s="10" t="str">
        <f t="shared" si="4"/>
        <v>36 - Bjelkebru, valsede bjelker</v>
      </c>
      <c r="N104" s="10" t="str">
        <f t="shared" si="5"/>
        <v>365 - Bjelkebru, valsede bjelker, HE-M</v>
      </c>
    </row>
    <row r="105" spans="1:14" x14ac:dyDescent="0.25">
      <c r="A105" s="2" t="s">
        <v>541</v>
      </c>
      <c r="B105" s="2" t="s">
        <v>542</v>
      </c>
      <c r="C105" s="2" t="s">
        <v>543</v>
      </c>
      <c r="D105" s="2" t="s">
        <v>544</v>
      </c>
      <c r="E105" s="2" t="s">
        <v>312</v>
      </c>
      <c r="F105" s="2" t="s">
        <v>649</v>
      </c>
      <c r="G105" s="2" t="s">
        <v>712</v>
      </c>
      <c r="H105" s="2" t="s">
        <v>744</v>
      </c>
      <c r="I105" s="2">
        <v>366</v>
      </c>
      <c r="J105" s="2" t="s">
        <v>749</v>
      </c>
      <c r="L105" s="10" t="str">
        <f t="shared" si="3"/>
        <v>3 - Bjelkebru (B/H ≤ 1)</v>
      </c>
      <c r="M105" s="10" t="str">
        <f t="shared" si="4"/>
        <v>36 - Bjelkebru, valsede bjelker</v>
      </c>
      <c r="N105" s="10" t="str">
        <f t="shared" si="5"/>
        <v xml:space="preserve">366 - Bjelkebru, valsede bjelker, I-profiler </v>
      </c>
    </row>
    <row r="106" spans="1:14" x14ac:dyDescent="0.25">
      <c r="A106" s="2" t="s">
        <v>541</v>
      </c>
      <c r="B106" s="2" t="s">
        <v>542</v>
      </c>
      <c r="C106" s="2" t="s">
        <v>543</v>
      </c>
      <c r="D106" s="2" t="s">
        <v>544</v>
      </c>
      <c r="E106" s="2" t="s">
        <v>312</v>
      </c>
      <c r="F106" s="2" t="s">
        <v>649</v>
      </c>
      <c r="G106" s="2" t="s">
        <v>712</v>
      </c>
      <c r="H106" s="2" t="s">
        <v>744</v>
      </c>
      <c r="I106" s="2" t="s">
        <v>714</v>
      </c>
      <c r="J106" s="2" t="s">
        <v>1096</v>
      </c>
      <c r="L106" s="10" t="str">
        <f t="shared" si="3"/>
        <v>3 - Bjelkebru (B/H ≤ 1)</v>
      </c>
      <c r="M106" s="10" t="str">
        <f t="shared" si="4"/>
        <v>36 - Bjelkebru, valsede bjelker</v>
      </c>
      <c r="N106" s="10" t="str">
        <f t="shared" si="5"/>
        <v>369 - Bjelkebru, valsede bjelker, andre</v>
      </c>
    </row>
    <row r="107" spans="1:14" x14ac:dyDescent="0.25">
      <c r="A107" s="2" t="s">
        <v>541</v>
      </c>
      <c r="B107" s="2" t="s">
        <v>542</v>
      </c>
      <c r="C107" s="2" t="s">
        <v>543</v>
      </c>
      <c r="D107" s="2" t="s">
        <v>544</v>
      </c>
      <c r="E107" s="2" t="s">
        <v>312</v>
      </c>
      <c r="F107" s="2" t="s">
        <v>649</v>
      </c>
      <c r="G107" s="2">
        <v>37</v>
      </c>
      <c r="H107" s="2" t="s">
        <v>750</v>
      </c>
      <c r="I107" s="2">
        <v>371</v>
      </c>
      <c r="J107" s="2" t="s">
        <v>751</v>
      </c>
      <c r="L107" s="10" t="str">
        <f t="shared" si="3"/>
        <v>3 - Bjelkebru (B/H ≤ 1)</v>
      </c>
      <c r="M107" s="10" t="str">
        <f t="shared" si="4"/>
        <v>37 - Bjelkebru, platebærere, konstant høyde</v>
      </c>
      <c r="N107" s="10" t="str">
        <f t="shared" si="5"/>
        <v>371 - Bjelkebru, platebærere, konstant høyde, sveiset med sveiseskjøter uten samvirke</v>
      </c>
    </row>
    <row r="108" spans="1:14" x14ac:dyDescent="0.25">
      <c r="A108" s="2" t="s">
        <v>541</v>
      </c>
      <c r="B108" s="2" t="s">
        <v>542</v>
      </c>
      <c r="C108" s="2" t="s">
        <v>543</v>
      </c>
      <c r="D108" s="2" t="s">
        <v>544</v>
      </c>
      <c r="E108" s="2" t="s">
        <v>312</v>
      </c>
      <c r="F108" s="2" t="s">
        <v>649</v>
      </c>
      <c r="G108" s="2">
        <v>37</v>
      </c>
      <c r="H108" s="2" t="s">
        <v>750</v>
      </c>
      <c r="I108" s="2">
        <v>372</v>
      </c>
      <c r="J108" s="2" t="s">
        <v>752</v>
      </c>
      <c r="L108" s="10" t="str">
        <f t="shared" si="3"/>
        <v>3 - Bjelkebru (B/H ≤ 1)</v>
      </c>
      <c r="M108" s="10" t="str">
        <f t="shared" si="4"/>
        <v>37 - Bjelkebru, platebærere, konstant høyde</v>
      </c>
      <c r="N108" s="10" t="str">
        <f t="shared" si="5"/>
        <v>372 - Bjelkebru, platebærere, konstant høyde, sveiset med sveiseskjøter med samvirke</v>
      </c>
    </row>
    <row r="109" spans="1:14" x14ac:dyDescent="0.25">
      <c r="A109" s="2" t="s">
        <v>541</v>
      </c>
      <c r="B109" s="2" t="s">
        <v>542</v>
      </c>
      <c r="C109" s="2" t="s">
        <v>543</v>
      </c>
      <c r="D109" s="2" t="s">
        <v>544</v>
      </c>
      <c r="E109" s="2" t="s">
        <v>312</v>
      </c>
      <c r="F109" s="2" t="s">
        <v>649</v>
      </c>
      <c r="G109" s="2">
        <v>37</v>
      </c>
      <c r="H109" s="2" t="s">
        <v>750</v>
      </c>
      <c r="I109" s="2">
        <v>373</v>
      </c>
      <c r="J109" s="2" t="s">
        <v>753</v>
      </c>
      <c r="L109" s="10" t="str">
        <f t="shared" si="3"/>
        <v>3 - Bjelkebru (B/H ≤ 1)</v>
      </c>
      <c r="M109" s="10" t="str">
        <f t="shared" si="4"/>
        <v>37 - Bjelkebru, platebærere, konstant høyde</v>
      </c>
      <c r="N109" s="10" t="str">
        <f t="shared" si="5"/>
        <v>373 - Bjelkebru, platebærere, konstant høyde, sveiset med friksjonsskjøter uten samvirke</v>
      </c>
    </row>
    <row r="110" spans="1:14" x14ac:dyDescent="0.25">
      <c r="A110" s="2" t="s">
        <v>541</v>
      </c>
      <c r="B110" s="2" t="s">
        <v>542</v>
      </c>
      <c r="C110" s="2" t="s">
        <v>543</v>
      </c>
      <c r="D110" s="2" t="s">
        <v>544</v>
      </c>
      <c r="E110" s="2" t="s">
        <v>312</v>
      </c>
      <c r="F110" s="2" t="s">
        <v>649</v>
      </c>
      <c r="G110" s="2">
        <v>37</v>
      </c>
      <c r="H110" s="2" t="s">
        <v>750</v>
      </c>
      <c r="I110" s="2">
        <v>374</v>
      </c>
      <c r="J110" s="2" t="s">
        <v>754</v>
      </c>
      <c r="L110" s="10" t="str">
        <f t="shared" si="3"/>
        <v>3 - Bjelkebru (B/H ≤ 1)</v>
      </c>
      <c r="M110" s="10" t="str">
        <f t="shared" si="4"/>
        <v>37 - Bjelkebru, platebærere, konstant høyde</v>
      </c>
      <c r="N110" s="10" t="str">
        <f t="shared" si="5"/>
        <v>374 - Bjelkebru, platebærere, konstant høyde, sveiset med friksjonsskjøter med samvirke</v>
      </c>
    </row>
    <row r="111" spans="1:14" x14ac:dyDescent="0.25">
      <c r="A111" s="2" t="s">
        <v>541</v>
      </c>
      <c r="B111" s="2" t="s">
        <v>542</v>
      </c>
      <c r="C111" s="2" t="s">
        <v>543</v>
      </c>
      <c r="D111" s="2" t="s">
        <v>544</v>
      </c>
      <c r="E111" s="2" t="s">
        <v>312</v>
      </c>
      <c r="F111" s="2" t="s">
        <v>649</v>
      </c>
      <c r="G111" s="2">
        <v>37</v>
      </c>
      <c r="H111" s="2" t="s">
        <v>750</v>
      </c>
      <c r="I111" s="2">
        <v>375</v>
      </c>
      <c r="J111" s="2" t="s">
        <v>755</v>
      </c>
      <c r="L111" s="10" t="str">
        <f t="shared" si="3"/>
        <v>3 - Bjelkebru (B/H ≤ 1)</v>
      </c>
      <c r="M111" s="10" t="str">
        <f t="shared" si="4"/>
        <v>37 - Bjelkebru, platebærere, konstant høyde</v>
      </c>
      <c r="N111" s="10" t="str">
        <f t="shared" si="5"/>
        <v>375 - Bjelkebru, platebærere, konstant høyde, sveiset med doble steg uten samvirke</v>
      </c>
    </row>
    <row r="112" spans="1:14" x14ac:dyDescent="0.25">
      <c r="A112" s="2" t="s">
        <v>541</v>
      </c>
      <c r="B112" s="2" t="s">
        <v>542</v>
      </c>
      <c r="C112" s="2" t="s">
        <v>543</v>
      </c>
      <c r="D112" s="2" t="s">
        <v>544</v>
      </c>
      <c r="E112" s="2" t="s">
        <v>312</v>
      </c>
      <c r="F112" s="2" t="s">
        <v>649</v>
      </c>
      <c r="G112" s="2">
        <v>37</v>
      </c>
      <c r="H112" s="2" t="s">
        <v>750</v>
      </c>
      <c r="I112" s="2">
        <v>376</v>
      </c>
      <c r="J112" s="2" t="s">
        <v>756</v>
      </c>
      <c r="L112" s="10" t="str">
        <f t="shared" si="3"/>
        <v>3 - Bjelkebru (B/H ≤ 1)</v>
      </c>
      <c r="M112" s="10" t="str">
        <f t="shared" si="4"/>
        <v>37 - Bjelkebru, platebærere, konstant høyde</v>
      </c>
      <c r="N112" s="10" t="str">
        <f t="shared" si="5"/>
        <v>376 - Bjelkebru, platebærere, konstant høyde, sveiset med doble steg med samvirke</v>
      </c>
    </row>
    <row r="113" spans="1:14" x14ac:dyDescent="0.25">
      <c r="A113" s="2" t="s">
        <v>541</v>
      </c>
      <c r="B113" s="2" t="s">
        <v>542</v>
      </c>
      <c r="C113" s="2" t="s">
        <v>543</v>
      </c>
      <c r="D113" s="2" t="s">
        <v>544</v>
      </c>
      <c r="E113" s="2" t="s">
        <v>312</v>
      </c>
      <c r="F113" s="2" t="s">
        <v>649</v>
      </c>
      <c r="G113" s="2">
        <v>37</v>
      </c>
      <c r="H113" s="2" t="s">
        <v>750</v>
      </c>
      <c r="I113" s="2">
        <v>377</v>
      </c>
      <c r="J113" s="2" t="s">
        <v>757</v>
      </c>
      <c r="L113" s="10" t="str">
        <f t="shared" si="3"/>
        <v>3 - Bjelkebru (B/H ≤ 1)</v>
      </c>
      <c r="M113" s="10" t="str">
        <f t="shared" si="4"/>
        <v>37 - Bjelkebru, platebærere, konstant høyde</v>
      </c>
      <c r="N113" s="10" t="str">
        <f t="shared" si="5"/>
        <v>377 - Bjelkebru, platebærere, konstant høyde, klinkede med nagleskjøter</v>
      </c>
    </row>
    <row r="114" spans="1:14" x14ac:dyDescent="0.25">
      <c r="A114" s="2" t="s">
        <v>541</v>
      </c>
      <c r="B114" s="2" t="s">
        <v>542</v>
      </c>
      <c r="C114" s="2" t="s">
        <v>543</v>
      </c>
      <c r="D114" s="2" t="s">
        <v>544</v>
      </c>
      <c r="E114" s="2" t="s">
        <v>312</v>
      </c>
      <c r="F114" s="2" t="s">
        <v>649</v>
      </c>
      <c r="G114" s="2">
        <v>37</v>
      </c>
      <c r="H114" s="2" t="s">
        <v>750</v>
      </c>
      <c r="I114" s="2">
        <v>379</v>
      </c>
      <c r="J114" s="2" t="s">
        <v>758</v>
      </c>
      <c r="L114" s="10" t="str">
        <f t="shared" si="3"/>
        <v>3 - Bjelkebru (B/H ≤ 1)</v>
      </c>
      <c r="M114" s="10" t="str">
        <f t="shared" si="4"/>
        <v>37 - Bjelkebru, platebærere, konstant høyde</v>
      </c>
      <c r="N114" s="10" t="str">
        <f t="shared" si="5"/>
        <v>379 - Bjelkebru, platebærere, konstant høyde, andre</v>
      </c>
    </row>
    <row r="115" spans="1:14" x14ac:dyDescent="0.25">
      <c r="A115" s="2" t="s">
        <v>541</v>
      </c>
      <c r="B115" s="2" t="s">
        <v>542</v>
      </c>
      <c r="C115" s="2" t="s">
        <v>543</v>
      </c>
      <c r="D115" s="2" t="s">
        <v>544</v>
      </c>
      <c r="E115" s="2" t="s">
        <v>312</v>
      </c>
      <c r="F115" s="2" t="s">
        <v>649</v>
      </c>
      <c r="G115" s="2">
        <v>38</v>
      </c>
      <c r="H115" s="2" t="s">
        <v>759</v>
      </c>
      <c r="I115" s="2">
        <v>381</v>
      </c>
      <c r="J115" s="2" t="s">
        <v>760</v>
      </c>
      <c r="L115" s="10" t="str">
        <f t="shared" si="3"/>
        <v>3 - Bjelkebru (B/H ≤ 1)</v>
      </c>
      <c r="M115" s="10" t="str">
        <f t="shared" si="4"/>
        <v>38 - Bjelkebru, platebærere, variabel høyde</v>
      </c>
      <c r="N115" s="10" t="str">
        <f t="shared" si="5"/>
        <v>381 - Bjelkebru, platebærere, variabel høyde, sveiset med sveiseskjøter uten samvirke</v>
      </c>
    </row>
    <row r="116" spans="1:14" x14ac:dyDescent="0.25">
      <c r="A116" s="2" t="s">
        <v>541</v>
      </c>
      <c r="B116" s="2" t="s">
        <v>542</v>
      </c>
      <c r="C116" s="2" t="s">
        <v>543</v>
      </c>
      <c r="D116" s="2" t="s">
        <v>544</v>
      </c>
      <c r="E116" s="2" t="s">
        <v>312</v>
      </c>
      <c r="F116" s="2" t="s">
        <v>649</v>
      </c>
      <c r="G116" s="2">
        <v>38</v>
      </c>
      <c r="H116" s="2" t="s">
        <v>759</v>
      </c>
      <c r="I116" s="2">
        <v>382</v>
      </c>
      <c r="J116" s="2" t="s">
        <v>761</v>
      </c>
      <c r="L116" s="10" t="str">
        <f t="shared" si="3"/>
        <v>3 - Bjelkebru (B/H ≤ 1)</v>
      </c>
      <c r="M116" s="10" t="str">
        <f t="shared" si="4"/>
        <v>38 - Bjelkebru, platebærere, variabel høyde</v>
      </c>
      <c r="N116" s="10" t="str">
        <f t="shared" si="5"/>
        <v>382 - Bjelkebru, platebærere, variabel høyde, sveiset med sveiseskjøter med samvirke</v>
      </c>
    </row>
    <row r="117" spans="1:14" x14ac:dyDescent="0.25">
      <c r="A117" s="2" t="s">
        <v>541</v>
      </c>
      <c r="B117" s="2" t="s">
        <v>542</v>
      </c>
      <c r="C117" s="2" t="s">
        <v>543</v>
      </c>
      <c r="D117" s="2" t="s">
        <v>544</v>
      </c>
      <c r="E117" s="2" t="s">
        <v>312</v>
      </c>
      <c r="F117" s="2" t="s">
        <v>649</v>
      </c>
      <c r="G117" s="2">
        <v>38</v>
      </c>
      <c r="H117" s="2" t="s">
        <v>759</v>
      </c>
      <c r="I117" s="2">
        <v>383</v>
      </c>
      <c r="J117" s="2" t="s">
        <v>762</v>
      </c>
      <c r="L117" s="10" t="str">
        <f t="shared" si="3"/>
        <v>3 - Bjelkebru (B/H ≤ 1)</v>
      </c>
      <c r="M117" s="10" t="str">
        <f t="shared" si="4"/>
        <v>38 - Bjelkebru, platebærere, variabel høyde</v>
      </c>
      <c r="N117" s="10" t="str">
        <f t="shared" si="5"/>
        <v>383 - Bjelkebru, platebærere, variabel høyde, sveiset med friksjonsskjøter uten samvirke</v>
      </c>
    </row>
    <row r="118" spans="1:14" x14ac:dyDescent="0.25">
      <c r="A118" s="2" t="s">
        <v>541</v>
      </c>
      <c r="B118" s="2" t="s">
        <v>542</v>
      </c>
      <c r="C118" s="2" t="s">
        <v>543</v>
      </c>
      <c r="D118" s="2" t="s">
        <v>544</v>
      </c>
      <c r="E118" s="2" t="s">
        <v>312</v>
      </c>
      <c r="F118" s="2" t="s">
        <v>649</v>
      </c>
      <c r="G118" s="2">
        <v>38</v>
      </c>
      <c r="H118" s="2" t="s">
        <v>759</v>
      </c>
      <c r="I118" s="2">
        <v>384</v>
      </c>
      <c r="J118" s="2" t="s">
        <v>763</v>
      </c>
      <c r="L118" s="10" t="str">
        <f t="shared" si="3"/>
        <v>3 - Bjelkebru (B/H ≤ 1)</v>
      </c>
      <c r="M118" s="10" t="str">
        <f t="shared" si="4"/>
        <v>38 - Bjelkebru, platebærere, variabel høyde</v>
      </c>
      <c r="N118" s="10" t="str">
        <f t="shared" si="5"/>
        <v>384 - Bjelkebru, platebærere, variabel høyde, sveiset med friksjonsskjøter med samvirke</v>
      </c>
    </row>
    <row r="119" spans="1:14" x14ac:dyDescent="0.25">
      <c r="A119" s="2" t="s">
        <v>541</v>
      </c>
      <c r="B119" s="2" t="s">
        <v>542</v>
      </c>
      <c r="C119" s="2" t="s">
        <v>543</v>
      </c>
      <c r="D119" s="2" t="s">
        <v>544</v>
      </c>
      <c r="E119" s="2" t="s">
        <v>312</v>
      </c>
      <c r="F119" s="2" t="s">
        <v>649</v>
      </c>
      <c r="G119" s="2">
        <v>38</v>
      </c>
      <c r="H119" s="2" t="s">
        <v>759</v>
      </c>
      <c r="I119" s="2">
        <v>385</v>
      </c>
      <c r="J119" s="2" t="s">
        <v>764</v>
      </c>
      <c r="L119" s="10" t="str">
        <f t="shared" si="3"/>
        <v>3 - Bjelkebru (B/H ≤ 1)</v>
      </c>
      <c r="M119" s="10" t="str">
        <f t="shared" si="4"/>
        <v>38 - Bjelkebru, platebærere, variabel høyde</v>
      </c>
      <c r="N119" s="10" t="str">
        <f t="shared" si="5"/>
        <v>385 - Bjelkebru, platebærere, variabel høyde, sveiset med doble steg uten samvirke</v>
      </c>
    </row>
    <row r="120" spans="1:14" x14ac:dyDescent="0.25">
      <c r="A120" s="2" t="s">
        <v>541</v>
      </c>
      <c r="B120" s="2" t="s">
        <v>542</v>
      </c>
      <c r="C120" s="2" t="s">
        <v>543</v>
      </c>
      <c r="D120" s="2" t="s">
        <v>544</v>
      </c>
      <c r="E120" s="2" t="s">
        <v>312</v>
      </c>
      <c r="F120" s="2" t="s">
        <v>649</v>
      </c>
      <c r="G120" s="2">
        <v>38</v>
      </c>
      <c r="H120" s="2" t="s">
        <v>759</v>
      </c>
      <c r="I120" s="2">
        <v>386</v>
      </c>
      <c r="J120" s="2" t="s">
        <v>765</v>
      </c>
      <c r="L120" s="10" t="str">
        <f t="shared" si="3"/>
        <v>3 - Bjelkebru (B/H ≤ 1)</v>
      </c>
      <c r="M120" s="10" t="str">
        <f t="shared" si="4"/>
        <v>38 - Bjelkebru, platebærere, variabel høyde</v>
      </c>
      <c r="N120" s="10" t="str">
        <f t="shared" si="5"/>
        <v>386 - Bjelkebru, platebærere, variabel høyde, sveiset med doble steg med samvirke</v>
      </c>
    </row>
    <row r="121" spans="1:14" x14ac:dyDescent="0.25">
      <c r="A121" s="2" t="s">
        <v>541</v>
      </c>
      <c r="B121" s="2" t="s">
        <v>542</v>
      </c>
      <c r="C121" s="2" t="s">
        <v>543</v>
      </c>
      <c r="D121" s="2" t="s">
        <v>544</v>
      </c>
      <c r="E121" s="2" t="s">
        <v>312</v>
      </c>
      <c r="F121" s="2" t="s">
        <v>649</v>
      </c>
      <c r="G121" s="2">
        <v>38</v>
      </c>
      <c r="H121" s="2" t="s">
        <v>759</v>
      </c>
      <c r="I121" s="2">
        <v>387</v>
      </c>
      <c r="J121" s="2" t="s">
        <v>766</v>
      </c>
      <c r="L121" s="10" t="str">
        <f t="shared" si="3"/>
        <v>3 - Bjelkebru (B/H ≤ 1)</v>
      </c>
      <c r="M121" s="10" t="str">
        <f t="shared" si="4"/>
        <v>38 - Bjelkebru, platebærere, variabel høyde</v>
      </c>
      <c r="N121" s="10" t="str">
        <f t="shared" si="5"/>
        <v>387 - Bjelkebru, platebærere, variabel høyde, klinkede med nagleskjøter</v>
      </c>
    </row>
    <row r="122" spans="1:14" x14ac:dyDescent="0.25">
      <c r="A122" s="2" t="s">
        <v>541</v>
      </c>
      <c r="B122" s="2" t="s">
        <v>542</v>
      </c>
      <c r="C122" s="2" t="s">
        <v>543</v>
      </c>
      <c r="D122" s="2" t="s">
        <v>544</v>
      </c>
      <c r="E122" s="2" t="s">
        <v>312</v>
      </c>
      <c r="F122" s="2" t="s">
        <v>649</v>
      </c>
      <c r="G122" s="2">
        <v>38</v>
      </c>
      <c r="H122" s="2" t="s">
        <v>759</v>
      </c>
      <c r="I122" s="2">
        <v>389</v>
      </c>
      <c r="J122" s="2" t="s">
        <v>767</v>
      </c>
      <c r="L122" s="10" t="str">
        <f t="shared" si="3"/>
        <v>3 - Bjelkebru (B/H ≤ 1)</v>
      </c>
      <c r="M122" s="10" t="str">
        <f t="shared" si="4"/>
        <v>38 - Bjelkebru, platebærere, variabel høyde</v>
      </c>
      <c r="N122" s="10" t="str">
        <f t="shared" si="5"/>
        <v>389 - Bjelkebru, platebærere, variabel høyde, andre</v>
      </c>
    </row>
    <row r="123" spans="1:14" x14ac:dyDescent="0.25">
      <c r="A123" s="2" t="s">
        <v>541</v>
      </c>
      <c r="B123" s="2" t="s">
        <v>542</v>
      </c>
      <c r="C123" s="2" t="s">
        <v>543</v>
      </c>
      <c r="D123" s="2" t="s">
        <v>544</v>
      </c>
      <c r="E123" s="2" t="s">
        <v>312</v>
      </c>
      <c r="F123" s="2" t="s">
        <v>649</v>
      </c>
      <c r="G123" s="2">
        <v>39</v>
      </c>
      <c r="H123" s="2" t="s">
        <v>768</v>
      </c>
      <c r="I123" s="2">
        <v>391</v>
      </c>
      <c r="J123" s="2" t="s">
        <v>715</v>
      </c>
      <c r="L123" s="10" t="str">
        <f t="shared" si="3"/>
        <v>3 - Bjelkebru (B/H ≤ 1)</v>
      </c>
      <c r="M123" s="10" t="str">
        <f t="shared" si="4"/>
        <v>39 - Ramme- og gitterbjelkebru og andre bjelkebruer</v>
      </c>
      <c r="N123" s="10" t="str">
        <f t="shared" si="5"/>
        <v>391 - Rammebjelkebru</v>
      </c>
    </row>
    <row r="124" spans="1:14" x14ac:dyDescent="0.25">
      <c r="A124" s="2" t="s">
        <v>541</v>
      </c>
      <c r="B124" s="2" t="s">
        <v>542</v>
      </c>
      <c r="C124" s="2" t="s">
        <v>543</v>
      </c>
      <c r="D124" s="2" t="s">
        <v>544</v>
      </c>
      <c r="E124" s="2">
        <v>4</v>
      </c>
      <c r="F124" s="2" t="s">
        <v>716</v>
      </c>
      <c r="G124" s="2">
        <v>41</v>
      </c>
      <c r="H124" s="2" t="s">
        <v>769</v>
      </c>
      <c r="I124" s="2">
        <v>411</v>
      </c>
      <c r="J124" s="2" t="s">
        <v>770</v>
      </c>
      <c r="L124" s="10" t="str">
        <f t="shared" si="3"/>
        <v>4 - Kassebru</v>
      </c>
      <c r="M124" s="10" t="str">
        <f t="shared" si="4"/>
        <v>41 - Kassebru, konstant høyde</v>
      </c>
      <c r="N124" s="10" t="str">
        <f t="shared" si="5"/>
        <v>411 - Kassebru, konstant høyde, vertikale vegger</v>
      </c>
    </row>
    <row r="125" spans="1:14" x14ac:dyDescent="0.25">
      <c r="A125" s="2" t="s">
        <v>541</v>
      </c>
      <c r="B125" s="2" t="s">
        <v>542</v>
      </c>
      <c r="C125" s="2" t="s">
        <v>543</v>
      </c>
      <c r="D125" s="2" t="s">
        <v>544</v>
      </c>
      <c r="E125" s="2">
        <v>4</v>
      </c>
      <c r="F125" s="2" t="s">
        <v>716</v>
      </c>
      <c r="G125" s="2">
        <v>41</v>
      </c>
      <c r="H125" s="2" t="s">
        <v>769</v>
      </c>
      <c r="I125" s="2">
        <v>412</v>
      </c>
      <c r="J125" s="2" t="s">
        <v>771</v>
      </c>
      <c r="L125" s="10" t="str">
        <f t="shared" si="3"/>
        <v>4 - Kassebru</v>
      </c>
      <c r="M125" s="10" t="str">
        <f t="shared" si="4"/>
        <v>41 - Kassebru, konstant høyde</v>
      </c>
      <c r="N125" s="10" t="str">
        <f t="shared" si="5"/>
        <v>412 - Kassebru, konstant høyde, vertikale vegger, med avstivning</v>
      </c>
    </row>
    <row r="126" spans="1:14" x14ac:dyDescent="0.25">
      <c r="A126" s="2" t="s">
        <v>541</v>
      </c>
      <c r="B126" s="2" t="s">
        <v>542</v>
      </c>
      <c r="C126" s="2" t="s">
        <v>543</v>
      </c>
      <c r="D126" s="2" t="s">
        <v>544</v>
      </c>
      <c r="E126" s="2">
        <v>4</v>
      </c>
      <c r="F126" s="2" t="s">
        <v>716</v>
      </c>
      <c r="G126" s="2">
        <v>41</v>
      </c>
      <c r="H126" s="2" t="s">
        <v>769</v>
      </c>
      <c r="I126" s="2">
        <v>413</v>
      </c>
      <c r="J126" s="2" t="s">
        <v>772</v>
      </c>
      <c r="L126" s="10" t="str">
        <f t="shared" si="3"/>
        <v>4 - Kassebru</v>
      </c>
      <c r="M126" s="10" t="str">
        <f t="shared" si="4"/>
        <v>41 - Kassebru, konstant høyde</v>
      </c>
      <c r="N126" s="10" t="str">
        <f t="shared" si="5"/>
        <v>413 - Kassebru, konstant høyde, tre/flere vertikale vegger</v>
      </c>
    </row>
    <row r="127" spans="1:14" x14ac:dyDescent="0.25">
      <c r="A127" s="2" t="s">
        <v>541</v>
      </c>
      <c r="B127" s="2" t="s">
        <v>542</v>
      </c>
      <c r="C127" s="2" t="s">
        <v>543</v>
      </c>
      <c r="D127" s="2" t="s">
        <v>544</v>
      </c>
      <c r="E127" s="2">
        <v>4</v>
      </c>
      <c r="F127" s="2" t="s">
        <v>716</v>
      </c>
      <c r="G127" s="2">
        <v>41</v>
      </c>
      <c r="H127" s="2" t="s">
        <v>769</v>
      </c>
      <c r="I127" s="2">
        <v>415</v>
      </c>
      <c r="J127" s="2" t="s">
        <v>773</v>
      </c>
      <c r="L127" s="10" t="str">
        <f t="shared" si="3"/>
        <v>4 - Kassebru</v>
      </c>
      <c r="M127" s="10" t="str">
        <f t="shared" si="4"/>
        <v>41 - Kassebru, konstant høyde</v>
      </c>
      <c r="N127" s="10" t="str">
        <f t="shared" si="5"/>
        <v>415 - Kassebru, konstant høyde, skrå vegger</v>
      </c>
    </row>
    <row r="128" spans="1:14" x14ac:dyDescent="0.25">
      <c r="A128" s="2" t="s">
        <v>541</v>
      </c>
      <c r="B128" s="2" t="s">
        <v>542</v>
      </c>
      <c r="C128" s="2" t="s">
        <v>543</v>
      </c>
      <c r="D128" s="2" t="s">
        <v>544</v>
      </c>
      <c r="E128" s="2">
        <v>4</v>
      </c>
      <c r="F128" s="2" t="s">
        <v>716</v>
      </c>
      <c r="G128" s="2">
        <v>41</v>
      </c>
      <c r="H128" s="2" t="s">
        <v>769</v>
      </c>
      <c r="I128" s="2">
        <v>416</v>
      </c>
      <c r="J128" s="2" t="s">
        <v>774</v>
      </c>
      <c r="L128" s="10" t="str">
        <f t="shared" si="3"/>
        <v>4 - Kassebru</v>
      </c>
      <c r="M128" s="10" t="str">
        <f t="shared" si="4"/>
        <v>41 - Kassebru, konstant høyde</v>
      </c>
      <c r="N128" s="10" t="str">
        <f t="shared" si="5"/>
        <v>416 - Kassebru, konstant høyde, skrå vegger, med avstivning</v>
      </c>
    </row>
    <row r="129" spans="1:14" x14ac:dyDescent="0.25">
      <c r="A129" s="2" t="s">
        <v>541</v>
      </c>
      <c r="B129" s="2" t="s">
        <v>542</v>
      </c>
      <c r="C129" s="2" t="s">
        <v>543</v>
      </c>
      <c r="D129" s="2" t="s">
        <v>544</v>
      </c>
      <c r="E129" s="2">
        <v>4</v>
      </c>
      <c r="F129" s="2" t="s">
        <v>716</v>
      </c>
      <c r="G129" s="2">
        <v>41</v>
      </c>
      <c r="H129" s="2" t="s">
        <v>769</v>
      </c>
      <c r="I129" s="2">
        <v>417</v>
      </c>
      <c r="J129" s="2" t="s">
        <v>775</v>
      </c>
      <c r="L129" s="10" t="str">
        <f t="shared" si="3"/>
        <v>4 - Kassebru</v>
      </c>
      <c r="M129" s="10" t="str">
        <f t="shared" si="4"/>
        <v>41 - Kassebru, konstant høyde</v>
      </c>
      <c r="N129" s="10" t="str">
        <f t="shared" si="5"/>
        <v>417 - Kassebru, konstant høyde, tre/flere skrå vegger</v>
      </c>
    </row>
    <row r="130" spans="1:14" x14ac:dyDescent="0.25">
      <c r="A130" s="2" t="s">
        <v>541</v>
      </c>
      <c r="B130" s="2" t="s">
        <v>542</v>
      </c>
      <c r="C130" s="2" t="s">
        <v>543</v>
      </c>
      <c r="D130" s="2" t="s">
        <v>544</v>
      </c>
      <c r="E130" s="2">
        <v>4</v>
      </c>
      <c r="F130" s="2" t="s">
        <v>716</v>
      </c>
      <c r="G130" s="2">
        <v>41</v>
      </c>
      <c r="H130" s="2" t="s">
        <v>769</v>
      </c>
      <c r="I130" s="2">
        <v>419</v>
      </c>
      <c r="J130" s="2" t="s">
        <v>776</v>
      </c>
      <c r="L130" s="10" t="str">
        <f t="shared" si="3"/>
        <v>4 - Kassebru</v>
      </c>
      <c r="M130" s="10" t="str">
        <f t="shared" si="4"/>
        <v>41 - Kassebru, konstant høyde</v>
      </c>
      <c r="N130" s="10" t="str">
        <f t="shared" si="5"/>
        <v>419 - Kassebru, konstant høyde, andre</v>
      </c>
    </row>
    <row r="131" spans="1:14" x14ac:dyDescent="0.25">
      <c r="A131" s="2" t="s">
        <v>541</v>
      </c>
      <c r="B131" s="2" t="s">
        <v>542</v>
      </c>
      <c r="C131" s="2" t="s">
        <v>543</v>
      </c>
      <c r="D131" s="2" t="s">
        <v>544</v>
      </c>
      <c r="E131" s="2">
        <v>4</v>
      </c>
      <c r="F131" s="2" t="s">
        <v>716</v>
      </c>
      <c r="G131" s="2">
        <v>42</v>
      </c>
      <c r="H131" s="2" t="s">
        <v>777</v>
      </c>
      <c r="I131" s="2">
        <v>421</v>
      </c>
      <c r="J131" s="2" t="s">
        <v>778</v>
      </c>
      <c r="L131" s="10" t="str">
        <f t="shared" si="3"/>
        <v>4 - Kassebru</v>
      </c>
      <c r="M131" s="10" t="str">
        <f t="shared" si="4"/>
        <v>42 - Kassebru, konstant høyde, med motvekt</v>
      </c>
      <c r="N131" s="10" t="str">
        <f t="shared" si="5"/>
        <v>421 - Kassebru, konstant høyde, med motvekt, vertikale vegger</v>
      </c>
    </row>
    <row r="132" spans="1:14" x14ac:dyDescent="0.25">
      <c r="A132" s="2" t="s">
        <v>541</v>
      </c>
      <c r="B132" s="2" t="s">
        <v>542</v>
      </c>
      <c r="C132" s="2" t="s">
        <v>543</v>
      </c>
      <c r="D132" s="2" t="s">
        <v>544</v>
      </c>
      <c r="E132" s="2">
        <v>4</v>
      </c>
      <c r="F132" s="2" t="s">
        <v>716</v>
      </c>
      <c r="G132" s="2">
        <v>42</v>
      </c>
      <c r="H132" s="2" t="s">
        <v>777</v>
      </c>
      <c r="I132" s="2">
        <v>422</v>
      </c>
      <c r="J132" s="2" t="s">
        <v>779</v>
      </c>
      <c r="L132" s="10" t="str">
        <f t="shared" si="3"/>
        <v>4 - Kassebru</v>
      </c>
      <c r="M132" s="10" t="str">
        <f t="shared" si="4"/>
        <v>42 - Kassebru, konstant høyde, med motvekt</v>
      </c>
      <c r="N132" s="10" t="str">
        <f t="shared" si="5"/>
        <v>422 - Kassebru, konstant høyde, med motvekt, vertikale vegger, med avstivning</v>
      </c>
    </row>
    <row r="133" spans="1:14" x14ac:dyDescent="0.25">
      <c r="A133" s="2" t="s">
        <v>541</v>
      </c>
      <c r="B133" s="2" t="s">
        <v>542</v>
      </c>
      <c r="C133" s="2" t="s">
        <v>543</v>
      </c>
      <c r="D133" s="2" t="s">
        <v>544</v>
      </c>
      <c r="E133" s="2">
        <v>4</v>
      </c>
      <c r="F133" s="2" t="s">
        <v>716</v>
      </c>
      <c r="G133" s="2">
        <v>42</v>
      </c>
      <c r="H133" s="2" t="s">
        <v>777</v>
      </c>
      <c r="I133" s="2">
        <v>423</v>
      </c>
      <c r="J133" s="2" t="s">
        <v>780</v>
      </c>
      <c r="L133" s="10" t="str">
        <f t="shared" si="3"/>
        <v>4 - Kassebru</v>
      </c>
      <c r="M133" s="10" t="str">
        <f t="shared" si="4"/>
        <v>42 - Kassebru, konstant høyde, med motvekt</v>
      </c>
      <c r="N133" s="10" t="str">
        <f t="shared" si="5"/>
        <v>423 - Kassebru, konstant høyde, med motvekt, tre/flere vertikale vegger</v>
      </c>
    </row>
    <row r="134" spans="1:14" x14ac:dyDescent="0.25">
      <c r="A134" s="2" t="s">
        <v>541</v>
      </c>
      <c r="B134" s="2" t="s">
        <v>542</v>
      </c>
      <c r="C134" s="2" t="s">
        <v>543</v>
      </c>
      <c r="D134" s="2" t="s">
        <v>544</v>
      </c>
      <c r="E134" s="2">
        <v>4</v>
      </c>
      <c r="F134" s="2" t="s">
        <v>716</v>
      </c>
      <c r="G134" s="2">
        <v>42</v>
      </c>
      <c r="H134" s="2" t="s">
        <v>777</v>
      </c>
      <c r="I134" s="2">
        <v>425</v>
      </c>
      <c r="J134" s="2" t="s">
        <v>781</v>
      </c>
      <c r="L134" s="10" t="str">
        <f t="shared" si="3"/>
        <v>4 - Kassebru</v>
      </c>
      <c r="M134" s="10" t="str">
        <f t="shared" si="4"/>
        <v>42 - Kassebru, konstant høyde, med motvekt</v>
      </c>
      <c r="N134" s="10" t="str">
        <f t="shared" si="5"/>
        <v>425 - Kassebru, konstant høyde, med motvekt, skrå vegger</v>
      </c>
    </row>
    <row r="135" spans="1:14" x14ac:dyDescent="0.25">
      <c r="A135" s="2" t="s">
        <v>541</v>
      </c>
      <c r="B135" s="2" t="s">
        <v>542</v>
      </c>
      <c r="C135" s="2" t="s">
        <v>543</v>
      </c>
      <c r="D135" s="2" t="s">
        <v>544</v>
      </c>
      <c r="E135" s="2">
        <v>4</v>
      </c>
      <c r="F135" s="2" t="s">
        <v>716</v>
      </c>
      <c r="G135" s="2">
        <v>42</v>
      </c>
      <c r="H135" s="2" t="s">
        <v>777</v>
      </c>
      <c r="I135" s="2">
        <v>426</v>
      </c>
      <c r="J135" s="2" t="s">
        <v>782</v>
      </c>
      <c r="L135" s="10" t="str">
        <f t="shared" ref="L135:L198" si="6">CONCATENATE(E135," - ",F135)</f>
        <v>4 - Kassebru</v>
      </c>
      <c r="M135" s="10" t="str">
        <f t="shared" ref="M135:M198" si="7">CONCATENATE(G135," - ",H135)</f>
        <v>42 - Kassebru, konstant høyde, med motvekt</v>
      </c>
      <c r="N135" s="10" t="str">
        <f t="shared" ref="N135:N198" si="8">CONCATENATE(I135," - ",J135)</f>
        <v>426 - Kassebru, konstant høyde, med motvekt, skrå vegger, med avstivning</v>
      </c>
    </row>
    <row r="136" spans="1:14" x14ac:dyDescent="0.25">
      <c r="A136" s="2" t="s">
        <v>541</v>
      </c>
      <c r="B136" s="2" t="s">
        <v>542</v>
      </c>
      <c r="C136" s="2" t="s">
        <v>543</v>
      </c>
      <c r="D136" s="2" t="s">
        <v>544</v>
      </c>
      <c r="E136" s="2">
        <v>4</v>
      </c>
      <c r="F136" s="2" t="s">
        <v>716</v>
      </c>
      <c r="G136" s="2">
        <v>42</v>
      </c>
      <c r="H136" s="2" t="s">
        <v>777</v>
      </c>
      <c r="I136" s="2">
        <v>427</v>
      </c>
      <c r="J136" s="2" t="s">
        <v>783</v>
      </c>
      <c r="L136" s="10" t="str">
        <f t="shared" si="6"/>
        <v>4 - Kassebru</v>
      </c>
      <c r="M136" s="10" t="str">
        <f t="shared" si="7"/>
        <v>42 - Kassebru, konstant høyde, med motvekt</v>
      </c>
      <c r="N136" s="10" t="str">
        <f t="shared" si="8"/>
        <v>427 - Kassebru, konstant høyde, med motvekt, tre/flere skrå vegger</v>
      </c>
    </row>
    <row r="137" spans="1:14" x14ac:dyDescent="0.25">
      <c r="A137" s="2" t="s">
        <v>541</v>
      </c>
      <c r="B137" s="2" t="s">
        <v>542</v>
      </c>
      <c r="C137" s="2" t="s">
        <v>543</v>
      </c>
      <c r="D137" s="2" t="s">
        <v>544</v>
      </c>
      <c r="E137" s="2">
        <v>4</v>
      </c>
      <c r="F137" s="2" t="s">
        <v>716</v>
      </c>
      <c r="G137" s="2">
        <v>42</v>
      </c>
      <c r="H137" s="2" t="s">
        <v>777</v>
      </c>
      <c r="I137" s="2">
        <v>429</v>
      </c>
      <c r="J137" s="2" t="s">
        <v>784</v>
      </c>
      <c r="L137" s="10" t="str">
        <f t="shared" si="6"/>
        <v>4 - Kassebru</v>
      </c>
      <c r="M137" s="10" t="str">
        <f t="shared" si="7"/>
        <v>42 - Kassebru, konstant høyde, med motvekt</v>
      </c>
      <c r="N137" s="10" t="str">
        <f t="shared" si="8"/>
        <v>429 - Kassebru, konstant høyde, med motvekt, andre</v>
      </c>
    </row>
    <row r="138" spans="1:14" x14ac:dyDescent="0.25">
      <c r="A138" s="2" t="s">
        <v>541</v>
      </c>
      <c r="B138" s="2" t="s">
        <v>542</v>
      </c>
      <c r="C138" s="2" t="s">
        <v>543</v>
      </c>
      <c r="D138" s="2" t="s">
        <v>544</v>
      </c>
      <c r="E138" s="2">
        <v>4</v>
      </c>
      <c r="F138" s="2" t="s">
        <v>716</v>
      </c>
      <c r="G138" s="2">
        <v>43</v>
      </c>
      <c r="H138" s="2" t="s">
        <v>785</v>
      </c>
      <c r="I138" s="2">
        <v>431</v>
      </c>
      <c r="J138" s="2" t="s">
        <v>786</v>
      </c>
      <c r="L138" s="10" t="str">
        <f t="shared" si="6"/>
        <v>4 - Kassebru</v>
      </c>
      <c r="M138" s="10" t="str">
        <f t="shared" si="7"/>
        <v>43 - Kassebru, variabel høyde</v>
      </c>
      <c r="N138" s="10" t="str">
        <f t="shared" si="8"/>
        <v>431 - Kassebru, variabel høyde, vertikale vegger</v>
      </c>
    </row>
    <row r="139" spans="1:14" x14ac:dyDescent="0.25">
      <c r="A139" s="2" t="s">
        <v>541</v>
      </c>
      <c r="B139" s="2" t="s">
        <v>542</v>
      </c>
      <c r="C139" s="2" t="s">
        <v>543</v>
      </c>
      <c r="D139" s="2" t="s">
        <v>544</v>
      </c>
      <c r="E139" s="2">
        <v>4</v>
      </c>
      <c r="F139" s="2" t="s">
        <v>716</v>
      </c>
      <c r="G139" s="2">
        <v>43</v>
      </c>
      <c r="H139" s="2" t="s">
        <v>785</v>
      </c>
      <c r="I139" s="2">
        <v>432</v>
      </c>
      <c r="J139" s="2" t="s">
        <v>787</v>
      </c>
      <c r="L139" s="10" t="str">
        <f t="shared" si="6"/>
        <v>4 - Kassebru</v>
      </c>
      <c r="M139" s="10" t="str">
        <f t="shared" si="7"/>
        <v>43 - Kassebru, variabel høyde</v>
      </c>
      <c r="N139" s="10" t="str">
        <f t="shared" si="8"/>
        <v>432 - Kassebru, variabel høyde, vertikale vegger, med avstivning</v>
      </c>
    </row>
    <row r="140" spans="1:14" x14ac:dyDescent="0.25">
      <c r="A140" s="2" t="s">
        <v>541</v>
      </c>
      <c r="B140" s="2" t="s">
        <v>542</v>
      </c>
      <c r="C140" s="2" t="s">
        <v>543</v>
      </c>
      <c r="D140" s="2" t="s">
        <v>544</v>
      </c>
      <c r="E140" s="2">
        <v>4</v>
      </c>
      <c r="F140" s="2" t="s">
        <v>716</v>
      </c>
      <c r="G140" s="2">
        <v>43</v>
      </c>
      <c r="H140" s="2" t="s">
        <v>785</v>
      </c>
      <c r="I140" s="2">
        <v>433</v>
      </c>
      <c r="J140" s="2" t="s">
        <v>788</v>
      </c>
      <c r="L140" s="10" t="str">
        <f t="shared" si="6"/>
        <v>4 - Kassebru</v>
      </c>
      <c r="M140" s="10" t="str">
        <f t="shared" si="7"/>
        <v>43 - Kassebru, variabel høyde</v>
      </c>
      <c r="N140" s="10" t="str">
        <f t="shared" si="8"/>
        <v>433 - Kassebru, variabel høyde, tre/flere vertikale vegger</v>
      </c>
    </row>
    <row r="141" spans="1:14" x14ac:dyDescent="0.25">
      <c r="A141" s="2" t="s">
        <v>541</v>
      </c>
      <c r="B141" s="2" t="s">
        <v>542</v>
      </c>
      <c r="C141" s="2" t="s">
        <v>543</v>
      </c>
      <c r="D141" s="2" t="s">
        <v>544</v>
      </c>
      <c r="E141" s="2">
        <v>4</v>
      </c>
      <c r="F141" s="2" t="s">
        <v>716</v>
      </c>
      <c r="G141" s="2">
        <v>43</v>
      </c>
      <c r="H141" s="2" t="s">
        <v>785</v>
      </c>
      <c r="I141" s="2">
        <v>435</v>
      </c>
      <c r="J141" s="2" t="s">
        <v>789</v>
      </c>
      <c r="L141" s="10" t="str">
        <f t="shared" si="6"/>
        <v>4 - Kassebru</v>
      </c>
      <c r="M141" s="10" t="str">
        <f t="shared" si="7"/>
        <v>43 - Kassebru, variabel høyde</v>
      </c>
      <c r="N141" s="10" t="str">
        <f t="shared" si="8"/>
        <v>435 - Kassebru, variabel høyde, skrå vegger</v>
      </c>
    </row>
    <row r="142" spans="1:14" x14ac:dyDescent="0.25">
      <c r="A142" s="2" t="s">
        <v>541</v>
      </c>
      <c r="B142" s="2" t="s">
        <v>542</v>
      </c>
      <c r="C142" s="2" t="s">
        <v>543</v>
      </c>
      <c r="D142" s="2" t="s">
        <v>544</v>
      </c>
      <c r="E142" s="2">
        <v>4</v>
      </c>
      <c r="F142" s="2" t="s">
        <v>716</v>
      </c>
      <c r="G142" s="2">
        <v>43</v>
      </c>
      <c r="H142" s="2" t="s">
        <v>785</v>
      </c>
      <c r="I142" s="2">
        <v>436</v>
      </c>
      <c r="J142" s="2" t="s">
        <v>790</v>
      </c>
      <c r="L142" s="10" t="str">
        <f t="shared" si="6"/>
        <v>4 - Kassebru</v>
      </c>
      <c r="M142" s="10" t="str">
        <f t="shared" si="7"/>
        <v>43 - Kassebru, variabel høyde</v>
      </c>
      <c r="N142" s="10" t="str">
        <f t="shared" si="8"/>
        <v>436 - Kassebru, variabel høyde, skrå vegger, med avstivning</v>
      </c>
    </row>
    <row r="143" spans="1:14" x14ac:dyDescent="0.25">
      <c r="A143" s="2" t="s">
        <v>541</v>
      </c>
      <c r="B143" s="2" t="s">
        <v>542</v>
      </c>
      <c r="C143" s="2" t="s">
        <v>543</v>
      </c>
      <c r="D143" s="2" t="s">
        <v>544</v>
      </c>
      <c r="E143" s="2">
        <v>4</v>
      </c>
      <c r="F143" s="2" t="s">
        <v>716</v>
      </c>
      <c r="G143" s="2">
        <v>43</v>
      </c>
      <c r="H143" s="2" t="s">
        <v>785</v>
      </c>
      <c r="I143" s="2">
        <v>437</v>
      </c>
      <c r="J143" s="2" t="s">
        <v>791</v>
      </c>
      <c r="L143" s="10" t="str">
        <f t="shared" si="6"/>
        <v>4 - Kassebru</v>
      </c>
      <c r="M143" s="10" t="str">
        <f t="shared" si="7"/>
        <v>43 - Kassebru, variabel høyde</v>
      </c>
      <c r="N143" s="10" t="str">
        <f t="shared" si="8"/>
        <v>437 - Kassebru, variabel høyde, tre/flere skrå vegger</v>
      </c>
    </row>
    <row r="144" spans="1:14" x14ac:dyDescent="0.25">
      <c r="A144" s="2" t="s">
        <v>541</v>
      </c>
      <c r="B144" s="2" t="s">
        <v>542</v>
      </c>
      <c r="C144" s="2" t="s">
        <v>543</v>
      </c>
      <c r="D144" s="2" t="s">
        <v>544</v>
      </c>
      <c r="E144" s="2">
        <v>4</v>
      </c>
      <c r="F144" s="2" t="s">
        <v>716</v>
      </c>
      <c r="G144" s="2">
        <v>43</v>
      </c>
      <c r="H144" s="2" t="s">
        <v>785</v>
      </c>
      <c r="I144" s="2">
        <v>439</v>
      </c>
      <c r="J144" s="2" t="s">
        <v>792</v>
      </c>
      <c r="L144" s="10" t="str">
        <f t="shared" si="6"/>
        <v>4 - Kassebru</v>
      </c>
      <c r="M144" s="10" t="str">
        <f t="shared" si="7"/>
        <v>43 - Kassebru, variabel høyde</v>
      </c>
      <c r="N144" s="10" t="str">
        <f t="shared" si="8"/>
        <v>439 - Kassebru, variabel høyde, andre</v>
      </c>
    </row>
    <row r="145" spans="1:14" x14ac:dyDescent="0.25">
      <c r="A145" s="2" t="s">
        <v>541</v>
      </c>
      <c r="B145" s="2" t="s">
        <v>542</v>
      </c>
      <c r="C145" s="2" t="s">
        <v>543</v>
      </c>
      <c r="D145" s="2" t="s">
        <v>544</v>
      </c>
      <c r="E145" s="2">
        <v>4</v>
      </c>
      <c r="F145" s="2" t="s">
        <v>716</v>
      </c>
      <c r="G145" s="2">
        <v>44</v>
      </c>
      <c r="H145" s="2" t="s">
        <v>793</v>
      </c>
      <c r="I145" s="2">
        <v>441</v>
      </c>
      <c r="J145" s="2" t="s">
        <v>794</v>
      </c>
      <c r="L145" s="10" t="str">
        <f t="shared" si="6"/>
        <v>4 - Kassebru</v>
      </c>
      <c r="M145" s="10" t="str">
        <f t="shared" si="7"/>
        <v>44 - Kassebru, variabel høyde, med motvekt</v>
      </c>
      <c r="N145" s="10" t="str">
        <f t="shared" si="8"/>
        <v>441 - Kassebru, variabel høyde, med motvekt, vertikale vegger</v>
      </c>
    </row>
    <row r="146" spans="1:14" x14ac:dyDescent="0.25">
      <c r="A146" s="2" t="s">
        <v>541</v>
      </c>
      <c r="B146" s="2" t="s">
        <v>542</v>
      </c>
      <c r="C146" s="2" t="s">
        <v>543</v>
      </c>
      <c r="D146" s="2" t="s">
        <v>544</v>
      </c>
      <c r="E146" s="2">
        <v>4</v>
      </c>
      <c r="F146" s="2" t="s">
        <v>716</v>
      </c>
      <c r="G146" s="2">
        <v>44</v>
      </c>
      <c r="H146" s="2" t="s">
        <v>793</v>
      </c>
      <c r="I146" s="2">
        <v>442</v>
      </c>
      <c r="J146" s="2" t="s">
        <v>795</v>
      </c>
      <c r="L146" s="10" t="str">
        <f t="shared" si="6"/>
        <v>4 - Kassebru</v>
      </c>
      <c r="M146" s="10" t="str">
        <f t="shared" si="7"/>
        <v>44 - Kassebru, variabel høyde, med motvekt</v>
      </c>
      <c r="N146" s="10" t="str">
        <f t="shared" si="8"/>
        <v>442 - Kassebru, variabel høyde, med motvekt, vertikale vegger, med avstivning</v>
      </c>
    </row>
    <row r="147" spans="1:14" x14ac:dyDescent="0.25">
      <c r="A147" s="2" t="s">
        <v>541</v>
      </c>
      <c r="B147" s="2" t="s">
        <v>542</v>
      </c>
      <c r="C147" s="2" t="s">
        <v>543</v>
      </c>
      <c r="D147" s="2" t="s">
        <v>544</v>
      </c>
      <c r="E147" s="2">
        <v>4</v>
      </c>
      <c r="F147" s="2" t="s">
        <v>716</v>
      </c>
      <c r="G147" s="2">
        <v>44</v>
      </c>
      <c r="H147" s="2" t="s">
        <v>793</v>
      </c>
      <c r="I147" s="2">
        <v>443</v>
      </c>
      <c r="J147" s="2" t="s">
        <v>796</v>
      </c>
      <c r="L147" s="10" t="str">
        <f t="shared" si="6"/>
        <v>4 - Kassebru</v>
      </c>
      <c r="M147" s="10" t="str">
        <f t="shared" si="7"/>
        <v>44 - Kassebru, variabel høyde, med motvekt</v>
      </c>
      <c r="N147" s="10" t="str">
        <f t="shared" si="8"/>
        <v>443 - Kassebru, variabel høyde, med motvekt, tre/flere vertikale vegger</v>
      </c>
    </row>
    <row r="148" spans="1:14" x14ac:dyDescent="0.25">
      <c r="A148" s="2" t="s">
        <v>541</v>
      </c>
      <c r="B148" s="2" t="s">
        <v>542</v>
      </c>
      <c r="C148" s="2" t="s">
        <v>543</v>
      </c>
      <c r="D148" s="2" t="s">
        <v>544</v>
      </c>
      <c r="E148" s="2">
        <v>4</v>
      </c>
      <c r="F148" s="2" t="s">
        <v>716</v>
      </c>
      <c r="G148" s="2">
        <v>44</v>
      </c>
      <c r="H148" s="2" t="s">
        <v>793</v>
      </c>
      <c r="I148" s="2">
        <v>445</v>
      </c>
      <c r="J148" s="2" t="s">
        <v>797</v>
      </c>
      <c r="L148" s="10" t="str">
        <f t="shared" si="6"/>
        <v>4 - Kassebru</v>
      </c>
      <c r="M148" s="10" t="str">
        <f t="shared" si="7"/>
        <v>44 - Kassebru, variabel høyde, med motvekt</v>
      </c>
      <c r="N148" s="10" t="str">
        <f t="shared" si="8"/>
        <v>445 - Kassebru, variabel høyde, med motvekt, skrå vegger</v>
      </c>
    </row>
    <row r="149" spans="1:14" x14ac:dyDescent="0.25">
      <c r="A149" s="2" t="s">
        <v>541</v>
      </c>
      <c r="B149" s="2" t="s">
        <v>542</v>
      </c>
      <c r="C149" s="2" t="s">
        <v>543</v>
      </c>
      <c r="D149" s="2" t="s">
        <v>544</v>
      </c>
      <c r="E149" s="2">
        <v>4</v>
      </c>
      <c r="F149" s="2" t="s">
        <v>716</v>
      </c>
      <c r="G149" s="2">
        <v>44</v>
      </c>
      <c r="H149" s="2" t="s">
        <v>793</v>
      </c>
      <c r="I149" s="2">
        <v>446</v>
      </c>
      <c r="J149" s="2" t="s">
        <v>798</v>
      </c>
      <c r="L149" s="10" t="str">
        <f t="shared" si="6"/>
        <v>4 - Kassebru</v>
      </c>
      <c r="M149" s="10" t="str">
        <f t="shared" si="7"/>
        <v>44 - Kassebru, variabel høyde, med motvekt</v>
      </c>
      <c r="N149" s="10" t="str">
        <f t="shared" si="8"/>
        <v>446 - Kassebru, variabel høyde, med motvekt, skrå vegger, med avstivning</v>
      </c>
    </row>
    <row r="150" spans="1:14" x14ac:dyDescent="0.25">
      <c r="A150" s="2" t="s">
        <v>541</v>
      </c>
      <c r="B150" s="2" t="s">
        <v>542</v>
      </c>
      <c r="C150" s="2" t="s">
        <v>543</v>
      </c>
      <c r="D150" s="2" t="s">
        <v>544</v>
      </c>
      <c r="E150" s="2">
        <v>4</v>
      </c>
      <c r="F150" s="2" t="s">
        <v>716</v>
      </c>
      <c r="G150" s="2">
        <v>44</v>
      </c>
      <c r="H150" s="2" t="s">
        <v>793</v>
      </c>
      <c r="I150" s="2">
        <v>447</v>
      </c>
      <c r="J150" s="2" t="s">
        <v>799</v>
      </c>
      <c r="L150" s="10" t="str">
        <f t="shared" si="6"/>
        <v>4 - Kassebru</v>
      </c>
      <c r="M150" s="10" t="str">
        <f t="shared" si="7"/>
        <v>44 - Kassebru, variabel høyde, med motvekt</v>
      </c>
      <c r="N150" s="10" t="str">
        <f t="shared" si="8"/>
        <v>447 - Kassebru, variabel høyde, med motvekt, tre/flere skrå vegger</v>
      </c>
    </row>
    <row r="151" spans="1:14" x14ac:dyDescent="0.25">
      <c r="A151" s="2" t="s">
        <v>541</v>
      </c>
      <c r="B151" s="2" t="s">
        <v>542</v>
      </c>
      <c r="C151" s="2" t="s">
        <v>543</v>
      </c>
      <c r="D151" s="2" t="s">
        <v>544</v>
      </c>
      <c r="E151" s="2">
        <v>4</v>
      </c>
      <c r="F151" s="2" t="s">
        <v>716</v>
      </c>
      <c r="G151" s="2">
        <v>44</v>
      </c>
      <c r="H151" s="2" t="s">
        <v>793</v>
      </c>
      <c r="I151" s="2">
        <v>449</v>
      </c>
      <c r="J151" s="2" t="s">
        <v>800</v>
      </c>
      <c r="L151" s="10" t="str">
        <f t="shared" si="6"/>
        <v>4 - Kassebru</v>
      </c>
      <c r="M151" s="10" t="str">
        <f t="shared" si="7"/>
        <v>44 - Kassebru, variabel høyde, med motvekt</v>
      </c>
      <c r="N151" s="10" t="str">
        <f t="shared" si="8"/>
        <v>449 - Kassebru, variabel høyde, med motvekt, andre</v>
      </c>
    </row>
    <row r="152" spans="1:14" x14ac:dyDescent="0.25">
      <c r="A152" s="2" t="s">
        <v>541</v>
      </c>
      <c r="B152" s="2" t="s">
        <v>542</v>
      </c>
      <c r="C152" s="2" t="s">
        <v>543</v>
      </c>
      <c r="D152" s="2" t="s">
        <v>544</v>
      </c>
      <c r="E152" s="2">
        <v>4</v>
      </c>
      <c r="F152" s="2" t="s">
        <v>716</v>
      </c>
      <c r="G152" s="2">
        <v>45</v>
      </c>
      <c r="H152" s="2" t="s">
        <v>801</v>
      </c>
      <c r="I152" s="2">
        <v>451</v>
      </c>
      <c r="J152" s="2" t="s">
        <v>802</v>
      </c>
      <c r="L152" s="10" t="str">
        <f t="shared" si="6"/>
        <v>4 - Kassebru</v>
      </c>
      <c r="M152" s="10" t="str">
        <f t="shared" si="7"/>
        <v xml:space="preserve">45 - Frittfrembygg-bru, kassebru </v>
      </c>
      <c r="N152" s="10" t="str">
        <f t="shared" si="8"/>
        <v>451 - Frittfrembygg-bru, kassebru, vertikale vegger</v>
      </c>
    </row>
    <row r="153" spans="1:14" x14ac:dyDescent="0.25">
      <c r="A153" s="2" t="s">
        <v>541</v>
      </c>
      <c r="B153" s="2" t="s">
        <v>542</v>
      </c>
      <c r="C153" s="2" t="s">
        <v>543</v>
      </c>
      <c r="D153" s="2" t="s">
        <v>544</v>
      </c>
      <c r="E153" s="2">
        <v>4</v>
      </c>
      <c r="F153" s="2" t="s">
        <v>716</v>
      </c>
      <c r="G153" s="2">
        <v>45</v>
      </c>
      <c r="H153" s="2" t="s">
        <v>801</v>
      </c>
      <c r="I153" s="2">
        <v>452</v>
      </c>
      <c r="J153" s="2" t="s">
        <v>803</v>
      </c>
      <c r="L153" s="10" t="str">
        <f t="shared" si="6"/>
        <v>4 - Kassebru</v>
      </c>
      <c r="M153" s="10" t="str">
        <f t="shared" si="7"/>
        <v xml:space="preserve">45 - Frittfrembygg-bru, kassebru </v>
      </c>
      <c r="N153" s="10" t="str">
        <f t="shared" si="8"/>
        <v>452 - Frittfrembygg-bru, kassebru, vertikale vegger, med motvekt</v>
      </c>
    </row>
    <row r="154" spans="1:14" x14ac:dyDescent="0.25">
      <c r="A154" s="2" t="s">
        <v>541</v>
      </c>
      <c r="B154" s="2" t="s">
        <v>542</v>
      </c>
      <c r="C154" s="2" t="s">
        <v>543</v>
      </c>
      <c r="D154" s="2" t="s">
        <v>544</v>
      </c>
      <c r="E154" s="2">
        <v>4</v>
      </c>
      <c r="F154" s="2" t="s">
        <v>716</v>
      </c>
      <c r="G154" s="2">
        <v>45</v>
      </c>
      <c r="H154" s="2" t="s">
        <v>801</v>
      </c>
      <c r="I154" s="2">
        <v>453</v>
      </c>
      <c r="J154" s="2" t="s">
        <v>804</v>
      </c>
      <c r="L154" s="10" t="str">
        <f t="shared" si="6"/>
        <v>4 - Kassebru</v>
      </c>
      <c r="M154" s="10" t="str">
        <f t="shared" si="7"/>
        <v xml:space="preserve">45 - Frittfrembygg-bru, kassebru </v>
      </c>
      <c r="N154" s="10" t="str">
        <f t="shared" si="8"/>
        <v>453 - Frittfrembygg-bru, kassebru, skrå vegger</v>
      </c>
    </row>
    <row r="155" spans="1:14" x14ac:dyDescent="0.25">
      <c r="A155" s="2" t="s">
        <v>541</v>
      </c>
      <c r="B155" s="2" t="s">
        <v>542</v>
      </c>
      <c r="C155" s="2" t="s">
        <v>543</v>
      </c>
      <c r="D155" s="2" t="s">
        <v>544</v>
      </c>
      <c r="E155" s="2">
        <v>4</v>
      </c>
      <c r="F155" s="2" t="s">
        <v>716</v>
      </c>
      <c r="G155" s="2">
        <v>45</v>
      </c>
      <c r="H155" s="2" t="s">
        <v>801</v>
      </c>
      <c r="I155" s="2">
        <v>454</v>
      </c>
      <c r="J155" s="2" t="s">
        <v>805</v>
      </c>
      <c r="L155" s="10" t="str">
        <f t="shared" si="6"/>
        <v>4 - Kassebru</v>
      </c>
      <c r="M155" s="10" t="str">
        <f t="shared" si="7"/>
        <v xml:space="preserve">45 - Frittfrembygg-bru, kassebru </v>
      </c>
      <c r="N155" s="10" t="str">
        <f t="shared" si="8"/>
        <v>454 - Frittfrembygg-bru, kassebru, skrå vegger, med motvekt</v>
      </c>
    </row>
    <row r="156" spans="1:14" x14ac:dyDescent="0.25">
      <c r="A156" s="2" t="s">
        <v>541</v>
      </c>
      <c r="B156" s="2" t="s">
        <v>542</v>
      </c>
      <c r="C156" s="2" t="s">
        <v>543</v>
      </c>
      <c r="D156" s="2" t="s">
        <v>544</v>
      </c>
      <c r="E156" s="2">
        <v>4</v>
      </c>
      <c r="F156" s="2" t="s">
        <v>716</v>
      </c>
      <c r="G156" s="2">
        <v>45</v>
      </c>
      <c r="H156" s="2" t="s">
        <v>801</v>
      </c>
      <c r="I156" s="5" t="s">
        <v>1294</v>
      </c>
      <c r="J156" s="2" t="s">
        <v>806</v>
      </c>
      <c r="K156" s="2" t="s">
        <v>1295</v>
      </c>
      <c r="L156" s="10" t="str">
        <f t="shared" si="6"/>
        <v>4 - Kassebru</v>
      </c>
      <c r="M156" s="10" t="str">
        <f t="shared" si="7"/>
        <v xml:space="preserve">45 - Frittfrembygg-bru, kassebru </v>
      </c>
      <c r="N156" s="10" t="str">
        <f t="shared" si="8"/>
        <v>459 - Frittfrembygg-bru, kassebru, andre</v>
      </c>
    </row>
    <row r="157" spans="1:14" x14ac:dyDescent="0.25">
      <c r="A157" s="2" t="s">
        <v>541</v>
      </c>
      <c r="B157" s="2" t="s">
        <v>542</v>
      </c>
      <c r="C157" s="2" t="s">
        <v>543</v>
      </c>
      <c r="D157" s="2" t="s">
        <v>544</v>
      </c>
      <c r="E157" s="2">
        <v>4</v>
      </c>
      <c r="F157" s="2" t="s">
        <v>716</v>
      </c>
      <c r="G157" s="2">
        <v>49</v>
      </c>
      <c r="H157" s="2" t="s">
        <v>807</v>
      </c>
      <c r="I157" s="5" t="s">
        <v>1099</v>
      </c>
      <c r="J157" s="2" t="s">
        <v>807</v>
      </c>
      <c r="L157" s="10" t="str">
        <f t="shared" si="6"/>
        <v>4 - Kassebru</v>
      </c>
      <c r="M157" s="10" t="str">
        <f t="shared" si="7"/>
        <v>49 - Andre kassebruer</v>
      </c>
      <c r="N157" s="10" t="str">
        <f t="shared" si="8"/>
        <v>490 - Andre kassebruer</v>
      </c>
    </row>
    <row r="158" spans="1:14" x14ac:dyDescent="0.25">
      <c r="A158" s="2" t="s">
        <v>541</v>
      </c>
      <c r="B158" s="2" t="s">
        <v>542</v>
      </c>
      <c r="C158" s="2" t="s">
        <v>543</v>
      </c>
      <c r="D158" s="2" t="s">
        <v>544</v>
      </c>
      <c r="E158" s="2">
        <v>5</v>
      </c>
      <c r="F158" s="2" t="s">
        <v>1107</v>
      </c>
      <c r="G158" s="2">
        <v>51</v>
      </c>
      <c r="H158" s="2" t="s">
        <v>808</v>
      </c>
      <c r="I158" s="2">
        <v>511</v>
      </c>
      <c r="J158" s="2" t="s">
        <v>809</v>
      </c>
      <c r="L158" s="10" t="str">
        <f t="shared" si="6"/>
        <v>5 - Buebru og hvelvbru</v>
      </c>
      <c r="M158" s="10" t="str">
        <f t="shared" si="7"/>
        <v>51 - Buebru, overliggende brudekke</v>
      </c>
      <c r="N158" s="10" t="str">
        <f t="shared" si="8"/>
        <v>511 - Buebru, overliggende brudekke, enkeltbue, massivt tverrsnitt</v>
      </c>
    </row>
    <row r="159" spans="1:14" x14ac:dyDescent="0.25">
      <c r="A159" s="2" t="s">
        <v>541</v>
      </c>
      <c r="B159" s="2" t="s">
        <v>542</v>
      </c>
      <c r="C159" s="2" t="s">
        <v>543</v>
      </c>
      <c r="D159" s="2" t="s">
        <v>544</v>
      </c>
      <c r="E159" s="2">
        <v>5</v>
      </c>
      <c r="F159" s="2" t="s">
        <v>1107</v>
      </c>
      <c r="G159" s="2">
        <v>51</v>
      </c>
      <c r="H159" s="2" t="s">
        <v>808</v>
      </c>
      <c r="I159" s="2">
        <v>512</v>
      </c>
      <c r="J159" s="2" t="s">
        <v>810</v>
      </c>
      <c r="L159" s="10" t="str">
        <f t="shared" si="6"/>
        <v>5 - Buebru og hvelvbru</v>
      </c>
      <c r="M159" s="10" t="str">
        <f t="shared" si="7"/>
        <v>51 - Buebru, overliggende brudekke</v>
      </c>
      <c r="N159" s="10" t="str">
        <f t="shared" si="8"/>
        <v>512 - Buebru, overliggende brudekke, enkeltbue, hultverrsnitt</v>
      </c>
    </row>
    <row r="160" spans="1:14" x14ac:dyDescent="0.25">
      <c r="A160" s="2" t="s">
        <v>541</v>
      </c>
      <c r="B160" s="2" t="s">
        <v>542</v>
      </c>
      <c r="C160" s="2" t="s">
        <v>543</v>
      </c>
      <c r="D160" s="2" t="s">
        <v>544</v>
      </c>
      <c r="E160" s="2">
        <v>5</v>
      </c>
      <c r="F160" s="2" t="s">
        <v>1107</v>
      </c>
      <c r="G160" s="2">
        <v>51</v>
      </c>
      <c r="H160" s="2" t="s">
        <v>808</v>
      </c>
      <c r="I160" s="2">
        <v>513</v>
      </c>
      <c r="J160" s="2" t="s">
        <v>811</v>
      </c>
      <c r="L160" s="10" t="str">
        <f t="shared" si="6"/>
        <v>5 - Buebru og hvelvbru</v>
      </c>
      <c r="M160" s="10" t="str">
        <f t="shared" si="7"/>
        <v>51 - Buebru, overliggende brudekke</v>
      </c>
      <c r="N160" s="10" t="str">
        <f t="shared" si="8"/>
        <v>513 - Buebru, overliggende brudekke, dobbeltbuer, massivt tverrsnitt</v>
      </c>
    </row>
    <row r="161" spans="1:14" x14ac:dyDescent="0.25">
      <c r="A161" s="2" t="s">
        <v>541</v>
      </c>
      <c r="B161" s="2" t="s">
        <v>542</v>
      </c>
      <c r="C161" s="2" t="s">
        <v>543</v>
      </c>
      <c r="D161" s="2" t="s">
        <v>544</v>
      </c>
      <c r="E161" s="2">
        <v>5</v>
      </c>
      <c r="F161" s="2" t="s">
        <v>1107</v>
      </c>
      <c r="G161" s="2">
        <v>51</v>
      </c>
      <c r="H161" s="2" t="s">
        <v>808</v>
      </c>
      <c r="I161" s="2">
        <v>514</v>
      </c>
      <c r="J161" s="2" t="s">
        <v>812</v>
      </c>
      <c r="L161" s="10" t="str">
        <f t="shared" si="6"/>
        <v>5 - Buebru og hvelvbru</v>
      </c>
      <c r="M161" s="10" t="str">
        <f t="shared" si="7"/>
        <v>51 - Buebru, overliggende brudekke</v>
      </c>
      <c r="N161" s="10" t="str">
        <f t="shared" si="8"/>
        <v>514 - Buebru, overliggende brudekke, dobbeltbuer, hultverrsnitt</v>
      </c>
    </row>
    <row r="162" spans="1:14" x14ac:dyDescent="0.25">
      <c r="A162" s="2" t="s">
        <v>541</v>
      </c>
      <c r="B162" s="2" t="s">
        <v>542</v>
      </c>
      <c r="C162" s="2" t="s">
        <v>543</v>
      </c>
      <c r="D162" s="2" t="s">
        <v>544</v>
      </c>
      <c r="E162" s="2">
        <v>5</v>
      </c>
      <c r="F162" s="2" t="s">
        <v>1107</v>
      </c>
      <c r="G162" s="2">
        <v>51</v>
      </c>
      <c r="H162" s="2" t="s">
        <v>808</v>
      </c>
      <c r="I162" s="2">
        <v>515</v>
      </c>
      <c r="J162" s="2" t="s">
        <v>813</v>
      </c>
      <c r="L162" s="10" t="str">
        <f t="shared" si="6"/>
        <v>5 - Buebru og hvelvbru</v>
      </c>
      <c r="M162" s="10" t="str">
        <f t="shared" si="7"/>
        <v>51 - Buebru, overliggende brudekke</v>
      </c>
      <c r="N162" s="10" t="str">
        <f t="shared" si="8"/>
        <v>515 - Buebru, overliggende brudekke, dobbeltbuer, profilert tverrsnitt</v>
      </c>
    </row>
    <row r="163" spans="1:14" x14ac:dyDescent="0.25">
      <c r="A163" s="2" t="s">
        <v>541</v>
      </c>
      <c r="B163" s="2" t="s">
        <v>542</v>
      </c>
      <c r="C163" s="2" t="s">
        <v>543</v>
      </c>
      <c r="D163" s="2" t="s">
        <v>544</v>
      </c>
      <c r="E163" s="2">
        <v>5</v>
      </c>
      <c r="F163" s="2" t="s">
        <v>1107</v>
      </c>
      <c r="G163" s="2">
        <v>51</v>
      </c>
      <c r="H163" s="2" t="s">
        <v>808</v>
      </c>
      <c r="I163" s="2">
        <v>516</v>
      </c>
      <c r="J163" s="2" t="s">
        <v>814</v>
      </c>
      <c r="L163" s="10" t="str">
        <f t="shared" si="6"/>
        <v>5 - Buebru og hvelvbru</v>
      </c>
      <c r="M163" s="10" t="str">
        <f t="shared" si="7"/>
        <v>51 - Buebru, overliggende brudekke</v>
      </c>
      <c r="N163" s="10" t="str">
        <f t="shared" si="8"/>
        <v>516 - Buebru, overliggende brudekke, fagverksbue</v>
      </c>
    </row>
    <row r="164" spans="1:14" x14ac:dyDescent="0.25">
      <c r="A164" s="2" t="s">
        <v>541</v>
      </c>
      <c r="B164" s="2" t="s">
        <v>542</v>
      </c>
      <c r="C164" s="2" t="s">
        <v>543</v>
      </c>
      <c r="D164" s="2" t="s">
        <v>544</v>
      </c>
      <c r="E164" s="2">
        <v>5</v>
      </c>
      <c r="F164" s="2" t="s">
        <v>1107</v>
      </c>
      <c r="G164" s="2">
        <v>51</v>
      </c>
      <c r="H164" s="2" t="s">
        <v>808</v>
      </c>
      <c r="I164" s="2">
        <v>519</v>
      </c>
      <c r="J164" s="2" t="s">
        <v>815</v>
      </c>
      <c r="L164" s="10" t="str">
        <f t="shared" si="6"/>
        <v>5 - Buebru og hvelvbru</v>
      </c>
      <c r="M164" s="10" t="str">
        <f t="shared" si="7"/>
        <v>51 - Buebru, overliggende brudekke</v>
      </c>
      <c r="N164" s="10" t="str">
        <f t="shared" si="8"/>
        <v>519 - Buebru, overliggende brudekke, andre</v>
      </c>
    </row>
    <row r="165" spans="1:14" x14ac:dyDescent="0.25">
      <c r="A165" s="2" t="s">
        <v>541</v>
      </c>
      <c r="B165" s="2" t="s">
        <v>542</v>
      </c>
      <c r="C165" s="2" t="s">
        <v>543</v>
      </c>
      <c r="D165" s="2" t="s">
        <v>544</v>
      </c>
      <c r="E165" s="2">
        <v>5</v>
      </c>
      <c r="F165" s="2" t="s">
        <v>1107</v>
      </c>
      <c r="G165" s="2">
        <v>52</v>
      </c>
      <c r="H165" s="2" t="s">
        <v>1098</v>
      </c>
      <c r="I165" s="2">
        <v>521</v>
      </c>
      <c r="J165" s="2" t="s">
        <v>816</v>
      </c>
      <c r="L165" s="10" t="str">
        <f t="shared" si="6"/>
        <v>5 - Buebru og hvelvbru</v>
      </c>
      <c r="M165" s="10" t="str">
        <f t="shared" si="7"/>
        <v>52 - Buebru, overliggende brudekke, sammenkoblet i toppen</v>
      </c>
      <c r="N165" s="10" t="str">
        <f t="shared" si="8"/>
        <v>521 - Buebru, overliggende brudekke, sammenkoblet i toppen, enkeltbue, massivt tverrsnitt</v>
      </c>
    </row>
    <row r="166" spans="1:14" x14ac:dyDescent="0.25">
      <c r="A166" s="2" t="s">
        <v>541</v>
      </c>
      <c r="B166" s="2" t="s">
        <v>542</v>
      </c>
      <c r="C166" s="2" t="s">
        <v>543</v>
      </c>
      <c r="D166" s="2" t="s">
        <v>544</v>
      </c>
      <c r="E166" s="2">
        <v>5</v>
      </c>
      <c r="F166" s="2" t="s">
        <v>1107</v>
      </c>
      <c r="G166" s="2">
        <v>52</v>
      </c>
      <c r="H166" s="2" t="s">
        <v>1098</v>
      </c>
      <c r="I166" s="2">
        <v>522</v>
      </c>
      <c r="J166" s="2" t="s">
        <v>817</v>
      </c>
      <c r="L166" s="10" t="str">
        <f t="shared" si="6"/>
        <v>5 - Buebru og hvelvbru</v>
      </c>
      <c r="M166" s="10" t="str">
        <f t="shared" si="7"/>
        <v>52 - Buebru, overliggende brudekke, sammenkoblet i toppen</v>
      </c>
      <c r="N166" s="10" t="str">
        <f t="shared" si="8"/>
        <v>522 - Buebru, overliggende brudekke, sammenkoblet i toppen, enkeltbue, hultverrsnitt</v>
      </c>
    </row>
    <row r="167" spans="1:14" x14ac:dyDescent="0.25">
      <c r="A167" s="2" t="s">
        <v>541</v>
      </c>
      <c r="B167" s="2" t="s">
        <v>542</v>
      </c>
      <c r="C167" s="2" t="s">
        <v>543</v>
      </c>
      <c r="D167" s="2" t="s">
        <v>544</v>
      </c>
      <c r="E167" s="2">
        <v>5</v>
      </c>
      <c r="F167" s="2" t="s">
        <v>1107</v>
      </c>
      <c r="G167" s="2">
        <v>52</v>
      </c>
      <c r="H167" s="2" t="s">
        <v>1098</v>
      </c>
      <c r="I167" s="2">
        <v>523</v>
      </c>
      <c r="J167" s="2" t="s">
        <v>818</v>
      </c>
      <c r="L167" s="10" t="str">
        <f t="shared" si="6"/>
        <v>5 - Buebru og hvelvbru</v>
      </c>
      <c r="M167" s="10" t="str">
        <f t="shared" si="7"/>
        <v>52 - Buebru, overliggende brudekke, sammenkoblet i toppen</v>
      </c>
      <c r="N167" s="10" t="str">
        <f t="shared" si="8"/>
        <v>523 - Buebru, overliggende brudekke, sammenkoblet i toppen, dobbeltbuer, massivt tverrsnitt</v>
      </c>
    </row>
    <row r="168" spans="1:14" x14ac:dyDescent="0.25">
      <c r="A168" s="2" t="s">
        <v>541</v>
      </c>
      <c r="B168" s="2" t="s">
        <v>542</v>
      </c>
      <c r="C168" s="2" t="s">
        <v>543</v>
      </c>
      <c r="D168" s="2" t="s">
        <v>544</v>
      </c>
      <c r="E168" s="2">
        <v>5</v>
      </c>
      <c r="F168" s="2" t="s">
        <v>1107</v>
      </c>
      <c r="G168" s="2">
        <v>52</v>
      </c>
      <c r="H168" s="2" t="s">
        <v>1098</v>
      </c>
      <c r="I168" s="2">
        <v>524</v>
      </c>
      <c r="J168" s="2" t="s">
        <v>819</v>
      </c>
      <c r="L168" s="10" t="str">
        <f t="shared" si="6"/>
        <v>5 - Buebru og hvelvbru</v>
      </c>
      <c r="M168" s="10" t="str">
        <f t="shared" si="7"/>
        <v>52 - Buebru, overliggende brudekke, sammenkoblet i toppen</v>
      </c>
      <c r="N168" s="10" t="str">
        <f t="shared" si="8"/>
        <v>524 - Buebru, overliggende brudekke, sammenkoblet i toppen, dobbeltbuer, hultverrsnitt</v>
      </c>
    </row>
    <row r="169" spans="1:14" x14ac:dyDescent="0.25">
      <c r="A169" s="2" t="s">
        <v>541</v>
      </c>
      <c r="B169" s="2" t="s">
        <v>542</v>
      </c>
      <c r="C169" s="2" t="s">
        <v>543</v>
      </c>
      <c r="D169" s="2" t="s">
        <v>544</v>
      </c>
      <c r="E169" s="2">
        <v>5</v>
      </c>
      <c r="F169" s="2" t="s">
        <v>1107</v>
      </c>
      <c r="G169" s="2">
        <v>52</v>
      </c>
      <c r="H169" s="2" t="s">
        <v>1098</v>
      </c>
      <c r="I169" s="2">
        <v>525</v>
      </c>
      <c r="J169" s="2" t="s">
        <v>820</v>
      </c>
      <c r="L169" s="10" t="str">
        <f t="shared" si="6"/>
        <v>5 - Buebru og hvelvbru</v>
      </c>
      <c r="M169" s="10" t="str">
        <f t="shared" si="7"/>
        <v>52 - Buebru, overliggende brudekke, sammenkoblet i toppen</v>
      </c>
      <c r="N169" s="10" t="str">
        <f t="shared" si="8"/>
        <v>525 - Buebru, overliggende brudekke, sammenkoblet i toppen, profilert tverrsnitt</v>
      </c>
    </row>
    <row r="170" spans="1:14" x14ac:dyDescent="0.25">
      <c r="A170" s="2" t="s">
        <v>541</v>
      </c>
      <c r="B170" s="2" t="s">
        <v>542</v>
      </c>
      <c r="C170" s="2" t="s">
        <v>543</v>
      </c>
      <c r="D170" s="2" t="s">
        <v>544</v>
      </c>
      <c r="E170" s="2">
        <v>5</v>
      </c>
      <c r="F170" s="2" t="s">
        <v>1107</v>
      </c>
      <c r="G170" s="2">
        <v>52</v>
      </c>
      <c r="H170" s="2" t="s">
        <v>1098</v>
      </c>
      <c r="I170" s="2">
        <v>526</v>
      </c>
      <c r="J170" s="2" t="s">
        <v>821</v>
      </c>
      <c r="L170" s="10" t="str">
        <f t="shared" si="6"/>
        <v>5 - Buebru og hvelvbru</v>
      </c>
      <c r="M170" s="10" t="str">
        <f t="shared" si="7"/>
        <v>52 - Buebru, overliggende brudekke, sammenkoblet i toppen</v>
      </c>
      <c r="N170" s="10" t="str">
        <f t="shared" si="8"/>
        <v>526 - Buebru, overliggende brudekke, sammenkoblet i toppen, fagverksbue</v>
      </c>
    </row>
    <row r="171" spans="1:14" x14ac:dyDescent="0.25">
      <c r="A171" s="2" t="s">
        <v>541</v>
      </c>
      <c r="B171" s="2" t="s">
        <v>542</v>
      </c>
      <c r="C171" s="2" t="s">
        <v>543</v>
      </c>
      <c r="D171" s="2" t="s">
        <v>544</v>
      </c>
      <c r="E171" s="2">
        <v>5</v>
      </c>
      <c r="F171" s="2" t="s">
        <v>1107</v>
      </c>
      <c r="G171" s="2">
        <v>52</v>
      </c>
      <c r="H171" s="2" t="s">
        <v>1098</v>
      </c>
      <c r="I171" s="2">
        <v>529</v>
      </c>
      <c r="J171" s="2" t="s">
        <v>822</v>
      </c>
      <c r="L171" s="10" t="str">
        <f t="shared" si="6"/>
        <v>5 - Buebru og hvelvbru</v>
      </c>
      <c r="M171" s="10" t="str">
        <f t="shared" si="7"/>
        <v>52 - Buebru, overliggende brudekke, sammenkoblet i toppen</v>
      </c>
      <c r="N171" s="10" t="str">
        <f t="shared" si="8"/>
        <v>529 - Buebru, overliggende brudekke, sammenkoblet i toppen, andre</v>
      </c>
    </row>
    <row r="172" spans="1:14" x14ac:dyDescent="0.25">
      <c r="A172" s="2" t="s">
        <v>541</v>
      </c>
      <c r="B172" s="2" t="s">
        <v>542</v>
      </c>
      <c r="C172" s="2" t="s">
        <v>543</v>
      </c>
      <c r="D172" s="2" t="s">
        <v>544</v>
      </c>
      <c r="E172" s="2">
        <v>5</v>
      </c>
      <c r="F172" s="2" t="s">
        <v>1107</v>
      </c>
      <c r="G172" s="2">
        <v>53</v>
      </c>
      <c r="H172" s="2" t="s">
        <v>823</v>
      </c>
      <c r="I172" s="2">
        <v>531</v>
      </c>
      <c r="J172" s="2" t="s">
        <v>824</v>
      </c>
      <c r="L172" s="10" t="str">
        <f t="shared" si="6"/>
        <v>5 - Buebru og hvelvbru</v>
      </c>
      <c r="M172" s="10" t="str">
        <f t="shared" si="7"/>
        <v>53 - Buebru, mellomliggende brudekke</v>
      </c>
      <c r="N172" s="10" t="str">
        <f t="shared" si="8"/>
        <v>531 - Buebru, mellomliggende brudekke, bue med massivt tverrsnitt</v>
      </c>
    </row>
    <row r="173" spans="1:14" x14ac:dyDescent="0.25">
      <c r="A173" s="2" t="s">
        <v>541</v>
      </c>
      <c r="B173" s="2" t="s">
        <v>542</v>
      </c>
      <c r="C173" s="2" t="s">
        <v>543</v>
      </c>
      <c r="D173" s="2" t="s">
        <v>544</v>
      </c>
      <c r="E173" s="2">
        <v>5</v>
      </c>
      <c r="F173" s="2" t="s">
        <v>1107</v>
      </c>
      <c r="G173" s="2">
        <v>53</v>
      </c>
      <c r="H173" s="2" t="s">
        <v>823</v>
      </c>
      <c r="I173" s="2">
        <v>532</v>
      </c>
      <c r="J173" s="2" t="s">
        <v>825</v>
      </c>
      <c r="L173" s="10" t="str">
        <f t="shared" si="6"/>
        <v>5 - Buebru og hvelvbru</v>
      </c>
      <c r="M173" s="10" t="str">
        <f t="shared" si="7"/>
        <v>53 - Buebru, mellomliggende brudekke</v>
      </c>
      <c r="N173" s="10" t="str">
        <f t="shared" si="8"/>
        <v>532 - Buebru, mellomliggende brudekke, bue med hultverrsnitt</v>
      </c>
    </row>
    <row r="174" spans="1:14" x14ac:dyDescent="0.25">
      <c r="A174" s="2" t="s">
        <v>541</v>
      </c>
      <c r="B174" s="2" t="s">
        <v>542</v>
      </c>
      <c r="C174" s="2" t="s">
        <v>543</v>
      </c>
      <c r="D174" s="2" t="s">
        <v>544</v>
      </c>
      <c r="E174" s="2">
        <v>5</v>
      </c>
      <c r="F174" s="2" t="s">
        <v>1107</v>
      </c>
      <c r="G174" s="2">
        <v>53</v>
      </c>
      <c r="H174" s="2" t="s">
        <v>823</v>
      </c>
      <c r="I174" s="2">
        <v>533</v>
      </c>
      <c r="J174" s="2" t="s">
        <v>826</v>
      </c>
      <c r="L174" s="10" t="str">
        <f t="shared" si="6"/>
        <v>5 - Buebru og hvelvbru</v>
      </c>
      <c r="M174" s="10" t="str">
        <f t="shared" si="7"/>
        <v>53 - Buebru, mellomliggende brudekke</v>
      </c>
      <c r="N174" s="10" t="str">
        <f t="shared" si="8"/>
        <v>533 - Buebru, mellomliggende brudekke, bue med profilert tverrsnitt</v>
      </c>
    </row>
    <row r="175" spans="1:14" x14ac:dyDescent="0.25">
      <c r="A175" s="2" t="s">
        <v>541</v>
      </c>
      <c r="B175" s="2" t="s">
        <v>542</v>
      </c>
      <c r="C175" s="2" t="s">
        <v>543</v>
      </c>
      <c r="D175" s="2" t="s">
        <v>544</v>
      </c>
      <c r="E175" s="2">
        <v>5</v>
      </c>
      <c r="F175" s="2" t="s">
        <v>1107</v>
      </c>
      <c r="G175" s="2">
        <v>53</v>
      </c>
      <c r="H175" s="2" t="s">
        <v>823</v>
      </c>
      <c r="I175" s="2">
        <v>534</v>
      </c>
      <c r="J175" s="2" t="s">
        <v>827</v>
      </c>
      <c r="L175" s="10" t="str">
        <f t="shared" si="6"/>
        <v>5 - Buebru og hvelvbru</v>
      </c>
      <c r="M175" s="10" t="str">
        <f t="shared" si="7"/>
        <v>53 - Buebru, mellomliggende brudekke</v>
      </c>
      <c r="N175" s="10" t="str">
        <f t="shared" si="8"/>
        <v>534 - Buebru, mellomliggende brudekke, fagverksbue</v>
      </c>
    </row>
    <row r="176" spans="1:14" x14ac:dyDescent="0.25">
      <c r="A176" s="2" t="s">
        <v>541</v>
      </c>
      <c r="B176" s="2" t="s">
        <v>542</v>
      </c>
      <c r="C176" s="2" t="s">
        <v>543</v>
      </c>
      <c r="D176" s="2" t="s">
        <v>544</v>
      </c>
      <c r="E176" s="2">
        <v>5</v>
      </c>
      <c r="F176" s="2" t="s">
        <v>1107</v>
      </c>
      <c r="G176" s="2">
        <v>53</v>
      </c>
      <c r="H176" s="2" t="s">
        <v>823</v>
      </c>
      <c r="I176" s="2">
        <v>539</v>
      </c>
      <c r="J176" s="2" t="s">
        <v>828</v>
      </c>
      <c r="L176" s="10" t="str">
        <f t="shared" si="6"/>
        <v>5 - Buebru og hvelvbru</v>
      </c>
      <c r="M176" s="10" t="str">
        <f t="shared" si="7"/>
        <v>53 - Buebru, mellomliggende brudekke</v>
      </c>
      <c r="N176" s="10" t="str">
        <f t="shared" si="8"/>
        <v>539 - Buebru, mellomliggende brudekke, andre</v>
      </c>
    </row>
    <row r="177" spans="1:14" x14ac:dyDescent="0.25">
      <c r="A177" s="2" t="s">
        <v>541</v>
      </c>
      <c r="B177" s="2" t="s">
        <v>542</v>
      </c>
      <c r="C177" s="2" t="s">
        <v>543</v>
      </c>
      <c r="D177" s="2" t="s">
        <v>544</v>
      </c>
      <c r="E177" s="2">
        <v>5</v>
      </c>
      <c r="F177" s="2" t="s">
        <v>1107</v>
      </c>
      <c r="G177" s="2">
        <v>54</v>
      </c>
      <c r="H177" s="2" t="s">
        <v>829</v>
      </c>
      <c r="I177" s="2">
        <v>541</v>
      </c>
      <c r="J177" s="2" t="s">
        <v>830</v>
      </c>
      <c r="L177" s="10" t="str">
        <f t="shared" si="6"/>
        <v>5 - Buebru og hvelvbru</v>
      </c>
      <c r="M177" s="10" t="str">
        <f t="shared" si="7"/>
        <v>54 - Buebru, underliggende brudekke</v>
      </c>
      <c r="N177" s="10" t="str">
        <f t="shared" si="8"/>
        <v>541 - Buebru, underliggende brudekke, bue med massivt tverrsnitt</v>
      </c>
    </row>
    <row r="178" spans="1:14" x14ac:dyDescent="0.25">
      <c r="A178" s="2" t="s">
        <v>541</v>
      </c>
      <c r="B178" s="2" t="s">
        <v>542</v>
      </c>
      <c r="C178" s="2" t="s">
        <v>543</v>
      </c>
      <c r="D178" s="2" t="s">
        <v>544</v>
      </c>
      <c r="E178" s="2">
        <v>5</v>
      </c>
      <c r="F178" s="2" t="s">
        <v>1107</v>
      </c>
      <c r="G178" s="2">
        <v>54</v>
      </c>
      <c r="H178" s="2" t="s">
        <v>829</v>
      </c>
      <c r="I178" s="2">
        <v>542</v>
      </c>
      <c r="J178" s="2" t="s">
        <v>831</v>
      </c>
      <c r="L178" s="10" t="str">
        <f t="shared" si="6"/>
        <v>5 - Buebru og hvelvbru</v>
      </c>
      <c r="M178" s="10" t="str">
        <f t="shared" si="7"/>
        <v>54 - Buebru, underliggende brudekke</v>
      </c>
      <c r="N178" s="10" t="str">
        <f t="shared" si="8"/>
        <v>542 - Buebru, underliggende brudekke, bue med massivt tverrsnitt, strekkbånd</v>
      </c>
    </row>
    <row r="179" spans="1:14" x14ac:dyDescent="0.25">
      <c r="A179" s="2" t="s">
        <v>541</v>
      </c>
      <c r="B179" s="2" t="s">
        <v>542</v>
      </c>
      <c r="C179" s="2" t="s">
        <v>543</v>
      </c>
      <c r="D179" s="2" t="s">
        <v>544</v>
      </c>
      <c r="E179" s="2">
        <v>5</v>
      </c>
      <c r="F179" s="2" t="s">
        <v>1107</v>
      </c>
      <c r="G179" s="2">
        <v>54</v>
      </c>
      <c r="H179" s="2" t="s">
        <v>829</v>
      </c>
      <c r="I179" s="2">
        <v>543</v>
      </c>
      <c r="J179" s="2" t="s">
        <v>832</v>
      </c>
      <c r="L179" s="10" t="str">
        <f t="shared" si="6"/>
        <v>5 - Buebru og hvelvbru</v>
      </c>
      <c r="M179" s="10" t="str">
        <f t="shared" si="7"/>
        <v>54 - Buebru, underliggende brudekke</v>
      </c>
      <c r="N179" s="10" t="str">
        <f t="shared" si="8"/>
        <v>543 - Buebru, underliggende brudekke, bue med hultverrsnitt</v>
      </c>
    </row>
    <row r="180" spans="1:14" x14ac:dyDescent="0.25">
      <c r="A180" s="2" t="s">
        <v>541</v>
      </c>
      <c r="B180" s="2" t="s">
        <v>542</v>
      </c>
      <c r="C180" s="2" t="s">
        <v>543</v>
      </c>
      <c r="D180" s="2" t="s">
        <v>544</v>
      </c>
      <c r="E180" s="2">
        <v>5</v>
      </c>
      <c r="F180" s="2" t="s">
        <v>1107</v>
      </c>
      <c r="G180" s="2">
        <v>54</v>
      </c>
      <c r="H180" s="2" t="s">
        <v>829</v>
      </c>
      <c r="I180" s="2">
        <v>544</v>
      </c>
      <c r="J180" s="2" t="s">
        <v>833</v>
      </c>
      <c r="L180" s="10" t="str">
        <f t="shared" si="6"/>
        <v>5 - Buebru og hvelvbru</v>
      </c>
      <c r="M180" s="10" t="str">
        <f t="shared" si="7"/>
        <v>54 - Buebru, underliggende brudekke</v>
      </c>
      <c r="N180" s="10" t="str">
        <f t="shared" si="8"/>
        <v>544 - Buebru, underliggende brudekke, bue med hultverrsnitt, strekkbånd</v>
      </c>
    </row>
    <row r="181" spans="1:14" x14ac:dyDescent="0.25">
      <c r="A181" s="2" t="s">
        <v>541</v>
      </c>
      <c r="B181" s="2" t="s">
        <v>542</v>
      </c>
      <c r="C181" s="2" t="s">
        <v>543</v>
      </c>
      <c r="D181" s="2" t="s">
        <v>544</v>
      </c>
      <c r="E181" s="2">
        <v>5</v>
      </c>
      <c r="F181" s="2" t="s">
        <v>1107</v>
      </c>
      <c r="G181" s="2">
        <v>54</v>
      </c>
      <c r="H181" s="2" t="s">
        <v>829</v>
      </c>
      <c r="I181" s="2">
        <v>545</v>
      </c>
      <c r="J181" s="2" t="s">
        <v>834</v>
      </c>
      <c r="L181" s="10" t="str">
        <f t="shared" si="6"/>
        <v>5 - Buebru og hvelvbru</v>
      </c>
      <c r="M181" s="10" t="str">
        <f t="shared" si="7"/>
        <v>54 - Buebru, underliggende brudekke</v>
      </c>
      <c r="N181" s="10" t="str">
        <f t="shared" si="8"/>
        <v>545 - Buebru, underliggende brudekke, bue med profilert tverrsnitt</v>
      </c>
    </row>
    <row r="182" spans="1:14" x14ac:dyDescent="0.25">
      <c r="A182" s="2" t="s">
        <v>541</v>
      </c>
      <c r="B182" s="2" t="s">
        <v>542</v>
      </c>
      <c r="C182" s="2" t="s">
        <v>543</v>
      </c>
      <c r="D182" s="2" t="s">
        <v>544</v>
      </c>
      <c r="E182" s="2">
        <v>5</v>
      </c>
      <c r="F182" s="2" t="s">
        <v>1107</v>
      </c>
      <c r="G182" s="2">
        <v>54</v>
      </c>
      <c r="H182" s="2" t="s">
        <v>829</v>
      </c>
      <c r="I182" s="2">
        <v>546</v>
      </c>
      <c r="J182" s="2" t="s">
        <v>835</v>
      </c>
      <c r="L182" s="10" t="str">
        <f t="shared" si="6"/>
        <v>5 - Buebru og hvelvbru</v>
      </c>
      <c r="M182" s="10" t="str">
        <f t="shared" si="7"/>
        <v>54 - Buebru, underliggende brudekke</v>
      </c>
      <c r="N182" s="10" t="str">
        <f t="shared" si="8"/>
        <v>546 - Buebru, underliggende brudekke, profilert tverrsnitt, strekkbånd</v>
      </c>
    </row>
    <row r="183" spans="1:14" x14ac:dyDescent="0.25">
      <c r="A183" s="2" t="s">
        <v>541</v>
      </c>
      <c r="B183" s="2" t="s">
        <v>542</v>
      </c>
      <c r="C183" s="2" t="s">
        <v>543</v>
      </c>
      <c r="D183" s="2" t="s">
        <v>544</v>
      </c>
      <c r="E183" s="2">
        <v>5</v>
      </c>
      <c r="F183" s="2" t="s">
        <v>1107</v>
      </c>
      <c r="G183" s="2">
        <v>54</v>
      </c>
      <c r="H183" s="2" t="s">
        <v>829</v>
      </c>
      <c r="I183" s="2">
        <v>547</v>
      </c>
      <c r="J183" s="2" t="s">
        <v>836</v>
      </c>
      <c r="L183" s="10" t="str">
        <f t="shared" si="6"/>
        <v>5 - Buebru og hvelvbru</v>
      </c>
      <c r="M183" s="10" t="str">
        <f t="shared" si="7"/>
        <v>54 - Buebru, underliggende brudekke</v>
      </c>
      <c r="N183" s="10" t="str">
        <f t="shared" si="8"/>
        <v>547 - Buebru, underliggende brudekke, fagverksbue</v>
      </c>
    </row>
    <row r="184" spans="1:14" x14ac:dyDescent="0.25">
      <c r="A184" s="2" t="s">
        <v>541</v>
      </c>
      <c r="B184" s="2" t="s">
        <v>542</v>
      </c>
      <c r="C184" s="2" t="s">
        <v>543</v>
      </c>
      <c r="D184" s="2" t="s">
        <v>544</v>
      </c>
      <c r="E184" s="2">
        <v>5</v>
      </c>
      <c r="F184" s="2" t="s">
        <v>1107</v>
      </c>
      <c r="G184" s="2">
        <v>54</v>
      </c>
      <c r="H184" s="2" t="s">
        <v>829</v>
      </c>
      <c r="I184" s="2">
        <v>548</v>
      </c>
      <c r="J184" s="2" t="s">
        <v>837</v>
      </c>
      <c r="L184" s="10" t="str">
        <f t="shared" si="6"/>
        <v>5 - Buebru og hvelvbru</v>
      </c>
      <c r="M184" s="10" t="str">
        <f t="shared" si="7"/>
        <v>54 - Buebru, underliggende brudekke</v>
      </c>
      <c r="N184" s="10" t="str">
        <f t="shared" si="8"/>
        <v>548 - Buebru, underliggende brudekke, nettverksbue</v>
      </c>
    </row>
    <row r="185" spans="1:14" x14ac:dyDescent="0.25">
      <c r="A185" s="2" t="s">
        <v>541</v>
      </c>
      <c r="B185" s="2" t="s">
        <v>542</v>
      </c>
      <c r="C185" s="2" t="s">
        <v>543</v>
      </c>
      <c r="D185" s="2" t="s">
        <v>544</v>
      </c>
      <c r="E185" s="2">
        <v>5</v>
      </c>
      <c r="F185" s="2" t="s">
        <v>1107</v>
      </c>
      <c r="G185" s="2">
        <v>54</v>
      </c>
      <c r="H185" s="2" t="s">
        <v>829</v>
      </c>
      <c r="I185" s="2">
        <v>549</v>
      </c>
      <c r="J185" s="2" t="s">
        <v>838</v>
      </c>
      <c r="L185" s="10" t="str">
        <f t="shared" si="6"/>
        <v>5 - Buebru og hvelvbru</v>
      </c>
      <c r="M185" s="10" t="str">
        <f t="shared" si="7"/>
        <v>54 - Buebru, underliggende brudekke</v>
      </c>
      <c r="N185" s="10" t="str">
        <f t="shared" si="8"/>
        <v>549 - Buebru, underliggende brudekke, andre</v>
      </c>
    </row>
    <row r="186" spans="1:14" x14ac:dyDescent="0.25">
      <c r="A186" s="2" t="s">
        <v>541</v>
      </c>
      <c r="B186" s="2" t="s">
        <v>542</v>
      </c>
      <c r="C186" s="2" t="s">
        <v>543</v>
      </c>
      <c r="D186" s="2" t="s">
        <v>544</v>
      </c>
      <c r="E186" s="2">
        <v>5</v>
      </c>
      <c r="F186" s="2" t="s">
        <v>1107</v>
      </c>
      <c r="G186" s="2">
        <v>55</v>
      </c>
      <c r="H186" s="2" t="s">
        <v>839</v>
      </c>
      <c r="I186" s="2">
        <v>551</v>
      </c>
      <c r="J186" s="2" t="s">
        <v>840</v>
      </c>
      <c r="L186" s="10" t="str">
        <f t="shared" si="6"/>
        <v>5 - Buebru og hvelvbru</v>
      </c>
      <c r="M186" s="10" t="str">
        <f t="shared" si="7"/>
        <v>55 - Buebru med langsgående bærevegger</v>
      </c>
      <c r="N186" s="10" t="str">
        <f t="shared" si="8"/>
        <v>551 - Buebru med langsgående bærevegger, uten flens</v>
      </c>
    </row>
    <row r="187" spans="1:14" x14ac:dyDescent="0.25">
      <c r="A187" s="2" t="s">
        <v>541</v>
      </c>
      <c r="B187" s="2" t="s">
        <v>542</v>
      </c>
      <c r="C187" s="2" t="s">
        <v>543</v>
      </c>
      <c r="D187" s="2" t="s">
        <v>544</v>
      </c>
      <c r="E187" s="2">
        <v>5</v>
      </c>
      <c r="F187" s="2" t="s">
        <v>1107</v>
      </c>
      <c r="G187" s="2">
        <v>55</v>
      </c>
      <c r="H187" s="2" t="s">
        <v>839</v>
      </c>
      <c r="I187" s="2">
        <v>552</v>
      </c>
      <c r="J187" s="2" t="s">
        <v>841</v>
      </c>
      <c r="L187" s="10" t="str">
        <f t="shared" si="6"/>
        <v>5 - Buebru og hvelvbru</v>
      </c>
      <c r="M187" s="10" t="str">
        <f t="shared" si="7"/>
        <v>55 - Buebru med langsgående bærevegger</v>
      </c>
      <c r="N187" s="10" t="str">
        <f t="shared" si="8"/>
        <v>552 - Buebru med langsgående bærevegger, med flens</v>
      </c>
    </row>
    <row r="188" spans="1:14" x14ac:dyDescent="0.25">
      <c r="A188" s="2" t="s">
        <v>541</v>
      </c>
      <c r="B188" s="2" t="s">
        <v>542</v>
      </c>
      <c r="C188" s="2" t="s">
        <v>543</v>
      </c>
      <c r="D188" s="2" t="s">
        <v>544</v>
      </c>
      <c r="E188" s="2">
        <v>5</v>
      </c>
      <c r="F188" s="2" t="s">
        <v>1107</v>
      </c>
      <c r="G188" s="2">
        <v>55</v>
      </c>
      <c r="H188" s="2" t="s">
        <v>839</v>
      </c>
      <c r="I188" s="2">
        <v>553</v>
      </c>
      <c r="J188" s="2" t="s">
        <v>842</v>
      </c>
      <c r="L188" s="10" t="str">
        <f t="shared" si="6"/>
        <v>5 - Buebru og hvelvbru</v>
      </c>
      <c r="M188" s="10" t="str">
        <f t="shared" si="7"/>
        <v>55 - Buebru med langsgående bærevegger</v>
      </c>
      <c r="N188" s="10" t="str">
        <f t="shared" si="8"/>
        <v>553 - Buebru med langsgående bærevegger, kassetverrsnitt</v>
      </c>
    </row>
    <row r="189" spans="1:14" x14ac:dyDescent="0.25">
      <c r="A189" s="2" t="s">
        <v>541</v>
      </c>
      <c r="B189" s="2" t="s">
        <v>542</v>
      </c>
      <c r="C189" s="2" t="s">
        <v>543</v>
      </c>
      <c r="D189" s="2" t="s">
        <v>544</v>
      </c>
      <c r="E189" s="2">
        <v>5</v>
      </c>
      <c r="F189" s="2" t="s">
        <v>1107</v>
      </c>
      <c r="G189" s="2">
        <v>55</v>
      </c>
      <c r="H189" s="2" t="s">
        <v>839</v>
      </c>
      <c r="I189" s="2">
        <v>554</v>
      </c>
      <c r="J189" s="2" t="s">
        <v>843</v>
      </c>
      <c r="L189" s="10" t="str">
        <f t="shared" si="6"/>
        <v>5 - Buebru og hvelvbru</v>
      </c>
      <c r="M189" s="10" t="str">
        <f t="shared" si="7"/>
        <v>55 - Buebru med langsgående bærevegger</v>
      </c>
      <c r="N189" s="10" t="str">
        <f t="shared" si="8"/>
        <v>554 - Buebru med langsgående bærevegger, kassetverrsnitt, tre/flere vegger</v>
      </c>
    </row>
    <row r="190" spans="1:14" x14ac:dyDescent="0.25">
      <c r="A190" s="2" t="s">
        <v>541</v>
      </c>
      <c r="B190" s="2" t="s">
        <v>542</v>
      </c>
      <c r="C190" s="2" t="s">
        <v>543</v>
      </c>
      <c r="D190" s="2" t="s">
        <v>544</v>
      </c>
      <c r="E190" s="2">
        <v>5</v>
      </c>
      <c r="F190" s="2" t="s">
        <v>1107</v>
      </c>
      <c r="G190" s="2">
        <v>55</v>
      </c>
      <c r="H190" s="2" t="s">
        <v>839</v>
      </c>
      <c r="I190" s="2">
        <v>555</v>
      </c>
      <c r="J190" s="2" t="s">
        <v>844</v>
      </c>
      <c r="L190" s="10" t="str">
        <f t="shared" si="6"/>
        <v>5 - Buebru og hvelvbru</v>
      </c>
      <c r="M190" s="10" t="str">
        <f t="shared" si="7"/>
        <v>55 - Buebru med langsgående bærevegger</v>
      </c>
      <c r="N190" s="10" t="str">
        <f t="shared" si="8"/>
        <v>555 - Buebru med langsgående bærevegger, U-tverrsnitt</v>
      </c>
    </row>
    <row r="191" spans="1:14" x14ac:dyDescent="0.25">
      <c r="A191" s="2" t="s">
        <v>541</v>
      </c>
      <c r="B191" s="2" t="s">
        <v>542</v>
      </c>
      <c r="C191" s="2" t="s">
        <v>543</v>
      </c>
      <c r="D191" s="2" t="s">
        <v>544</v>
      </c>
      <c r="E191" s="2">
        <v>5</v>
      </c>
      <c r="F191" s="2" t="s">
        <v>1107</v>
      </c>
      <c r="G191" s="2">
        <v>55</v>
      </c>
      <c r="H191" s="2" t="s">
        <v>839</v>
      </c>
      <c r="I191" s="2">
        <v>559</v>
      </c>
      <c r="J191" s="2" t="s">
        <v>845</v>
      </c>
      <c r="L191" s="10" t="str">
        <f t="shared" si="6"/>
        <v>5 - Buebru og hvelvbru</v>
      </c>
      <c r="M191" s="10" t="str">
        <f t="shared" si="7"/>
        <v>55 - Buebru med langsgående bærevegger</v>
      </c>
      <c r="N191" s="10" t="str">
        <f t="shared" si="8"/>
        <v>559 - Buebru med langsgående bærevegger, andre</v>
      </c>
    </row>
    <row r="192" spans="1:14" x14ac:dyDescent="0.25">
      <c r="A192" s="2" t="s">
        <v>541</v>
      </c>
      <c r="B192" s="2" t="s">
        <v>542</v>
      </c>
      <c r="C192" s="2" t="s">
        <v>543</v>
      </c>
      <c r="D192" s="2" t="s">
        <v>544</v>
      </c>
      <c r="E192" s="2">
        <v>5</v>
      </c>
      <c r="F192" s="2" t="s">
        <v>1107</v>
      </c>
      <c r="G192" s="2">
        <v>56</v>
      </c>
      <c r="H192" s="2" t="s">
        <v>846</v>
      </c>
      <c r="I192" s="2">
        <v>561</v>
      </c>
      <c r="J192" s="2" t="s">
        <v>847</v>
      </c>
      <c r="L192" s="10" t="str">
        <f t="shared" si="6"/>
        <v>5 - Buebru og hvelvbru</v>
      </c>
      <c r="M192" s="10" t="str">
        <f t="shared" si="7"/>
        <v>56 - Hvelvbru med hel overmur</v>
      </c>
      <c r="N192" s="10" t="str">
        <f t="shared" si="8"/>
        <v>561 - Hvelvbru med hel overmur, alt murt som tørrmur</v>
      </c>
    </row>
    <row r="193" spans="1:14" x14ac:dyDescent="0.25">
      <c r="A193" s="2" t="s">
        <v>541</v>
      </c>
      <c r="B193" s="2" t="s">
        <v>542</v>
      </c>
      <c r="C193" s="2" t="s">
        <v>543</v>
      </c>
      <c r="D193" s="2" t="s">
        <v>544</v>
      </c>
      <c r="E193" s="2">
        <v>5</v>
      </c>
      <c r="F193" s="2" t="s">
        <v>1107</v>
      </c>
      <c r="G193" s="2">
        <v>56</v>
      </c>
      <c r="H193" s="2" t="s">
        <v>846</v>
      </c>
      <c r="I193" s="2">
        <v>562</v>
      </c>
      <c r="J193" s="2" t="s">
        <v>848</v>
      </c>
      <c r="L193" s="10" t="str">
        <f t="shared" si="6"/>
        <v>5 - Buebru og hvelvbru</v>
      </c>
      <c r="M193" s="10" t="str">
        <f t="shared" si="7"/>
        <v>56 - Hvelvbru med hel overmur</v>
      </c>
      <c r="N193" s="10" t="str">
        <f t="shared" si="8"/>
        <v>562 - Hvelvbru med hel overmur, alt murt med mørtel</v>
      </c>
    </row>
    <row r="194" spans="1:14" x14ac:dyDescent="0.25">
      <c r="A194" s="2" t="s">
        <v>541</v>
      </c>
      <c r="B194" s="2" t="s">
        <v>542</v>
      </c>
      <c r="C194" s="2" t="s">
        <v>543</v>
      </c>
      <c r="D194" s="2" t="s">
        <v>544</v>
      </c>
      <c r="E194" s="2">
        <v>5</v>
      </c>
      <c r="F194" s="2" t="s">
        <v>1107</v>
      </c>
      <c r="G194" s="2">
        <v>56</v>
      </c>
      <c r="H194" s="2" t="s">
        <v>846</v>
      </c>
      <c r="I194" s="2">
        <v>563</v>
      </c>
      <c r="J194" s="2" t="s">
        <v>849</v>
      </c>
      <c r="L194" s="10" t="str">
        <f t="shared" si="6"/>
        <v>5 - Buebru og hvelvbru</v>
      </c>
      <c r="M194" s="10" t="str">
        <f t="shared" si="7"/>
        <v>56 - Hvelvbru med hel overmur</v>
      </c>
      <c r="N194" s="10" t="str">
        <f t="shared" si="8"/>
        <v>563 - Hvelvbru med hel overmur, hvelv i mørtel og overmur murt som tørrmur</v>
      </c>
    </row>
    <row r="195" spans="1:14" x14ac:dyDescent="0.25">
      <c r="A195" s="2" t="s">
        <v>541</v>
      </c>
      <c r="B195" s="2" t="s">
        <v>542</v>
      </c>
      <c r="C195" s="2" t="s">
        <v>543</v>
      </c>
      <c r="D195" s="2" t="s">
        <v>544</v>
      </c>
      <c r="E195" s="2">
        <v>5</v>
      </c>
      <c r="F195" s="2" t="s">
        <v>1107</v>
      </c>
      <c r="G195" s="2">
        <v>56</v>
      </c>
      <c r="H195" s="2" t="s">
        <v>846</v>
      </c>
      <c r="I195" s="2">
        <v>564</v>
      </c>
      <c r="J195" s="2" t="s">
        <v>850</v>
      </c>
      <c r="L195" s="10" t="str">
        <f t="shared" si="6"/>
        <v>5 - Buebru og hvelvbru</v>
      </c>
      <c r="M195" s="10" t="str">
        <f t="shared" si="7"/>
        <v>56 - Hvelvbru med hel overmur</v>
      </c>
      <c r="N195" s="10" t="str">
        <f t="shared" si="8"/>
        <v>564 - Hvelvbru med hel overmur, betonghvelv, overmur murt som tørrmur</v>
      </c>
    </row>
    <row r="196" spans="1:14" x14ac:dyDescent="0.25">
      <c r="A196" s="2" t="s">
        <v>541</v>
      </c>
      <c r="B196" s="2" t="s">
        <v>542</v>
      </c>
      <c r="C196" s="2" t="s">
        <v>543</v>
      </c>
      <c r="D196" s="2" t="s">
        <v>544</v>
      </c>
      <c r="E196" s="2">
        <v>5</v>
      </c>
      <c r="F196" s="2" t="s">
        <v>1107</v>
      </c>
      <c r="G196" s="2">
        <v>56</v>
      </c>
      <c r="H196" s="2" t="s">
        <v>846</v>
      </c>
      <c r="I196" s="2">
        <v>565</v>
      </c>
      <c r="J196" s="2" t="s">
        <v>851</v>
      </c>
      <c r="L196" s="10" t="str">
        <f t="shared" si="6"/>
        <v>5 - Buebru og hvelvbru</v>
      </c>
      <c r="M196" s="10" t="str">
        <f t="shared" si="7"/>
        <v>56 - Hvelvbru med hel overmur</v>
      </c>
      <c r="N196" s="10" t="str">
        <f t="shared" si="8"/>
        <v>565 - Hvelvbru med hel overmur, betonghvelv, overmur med mørtel</v>
      </c>
    </row>
    <row r="197" spans="1:14" x14ac:dyDescent="0.25">
      <c r="A197" s="2" t="s">
        <v>541</v>
      </c>
      <c r="B197" s="2" t="s">
        <v>542</v>
      </c>
      <c r="C197" s="2" t="s">
        <v>543</v>
      </c>
      <c r="D197" s="2" t="s">
        <v>544</v>
      </c>
      <c r="E197" s="2">
        <v>5</v>
      </c>
      <c r="F197" s="2" t="s">
        <v>1107</v>
      </c>
      <c r="G197" s="2">
        <v>56</v>
      </c>
      <c r="H197" s="2" t="s">
        <v>846</v>
      </c>
      <c r="I197" s="2">
        <v>569</v>
      </c>
      <c r="J197" s="2" t="s">
        <v>852</v>
      </c>
      <c r="L197" s="10" t="str">
        <f t="shared" si="6"/>
        <v>5 - Buebru og hvelvbru</v>
      </c>
      <c r="M197" s="10" t="str">
        <f t="shared" si="7"/>
        <v>56 - Hvelvbru med hel overmur</v>
      </c>
      <c r="N197" s="10" t="str">
        <f t="shared" si="8"/>
        <v>569 - Hvelvbru med hel overmur, andre</v>
      </c>
    </row>
    <row r="198" spans="1:14" x14ac:dyDescent="0.25">
      <c r="A198" s="2" t="s">
        <v>541</v>
      </c>
      <c r="B198" s="2" t="s">
        <v>542</v>
      </c>
      <c r="C198" s="2" t="s">
        <v>543</v>
      </c>
      <c r="D198" s="2" t="s">
        <v>544</v>
      </c>
      <c r="E198" s="2">
        <v>5</v>
      </c>
      <c r="F198" s="2" t="s">
        <v>1107</v>
      </c>
      <c r="G198" s="2">
        <v>57</v>
      </c>
      <c r="H198" s="2" t="s">
        <v>853</v>
      </c>
      <c r="I198" s="2">
        <v>571</v>
      </c>
      <c r="J198" s="2" t="s">
        <v>854</v>
      </c>
      <c r="L198" s="10" t="str">
        <f t="shared" si="6"/>
        <v>5 - Buebru og hvelvbru</v>
      </c>
      <c r="M198" s="10" t="str">
        <f t="shared" si="7"/>
        <v>57 - Hvelvbru med overmur av små hvelv</v>
      </c>
      <c r="N198" s="10" t="str">
        <f t="shared" si="8"/>
        <v>571 - Hvelvbru med overmur av små hvelv, alt murt som tørrmur</v>
      </c>
    </row>
    <row r="199" spans="1:14" x14ac:dyDescent="0.25">
      <c r="A199" s="2" t="s">
        <v>541</v>
      </c>
      <c r="B199" s="2" t="s">
        <v>542</v>
      </c>
      <c r="C199" s="2" t="s">
        <v>543</v>
      </c>
      <c r="D199" s="2" t="s">
        <v>544</v>
      </c>
      <c r="E199" s="2">
        <v>5</v>
      </c>
      <c r="F199" s="2" t="s">
        <v>1107</v>
      </c>
      <c r="G199" s="2">
        <v>57</v>
      </c>
      <c r="H199" s="2" t="s">
        <v>853</v>
      </c>
      <c r="I199" s="2">
        <v>572</v>
      </c>
      <c r="J199" s="2" t="s">
        <v>855</v>
      </c>
      <c r="L199" s="10" t="str">
        <f t="shared" ref="L199:L262" si="9">CONCATENATE(E199," - ",F199)</f>
        <v>5 - Buebru og hvelvbru</v>
      </c>
      <c r="M199" s="10" t="str">
        <f t="shared" ref="M199:M262" si="10">CONCATENATE(G199," - ",H199)</f>
        <v>57 - Hvelvbru med overmur av små hvelv</v>
      </c>
      <c r="N199" s="10" t="str">
        <f t="shared" ref="N199:N262" si="11">CONCATENATE(I199," - ",J199)</f>
        <v>572 - Hvelvbru med overmur av små hvelv, alt murt med mørtel</v>
      </c>
    </row>
    <row r="200" spans="1:14" x14ac:dyDescent="0.25">
      <c r="A200" s="2" t="s">
        <v>541</v>
      </c>
      <c r="B200" s="2" t="s">
        <v>542</v>
      </c>
      <c r="C200" s="2" t="s">
        <v>543</v>
      </c>
      <c r="D200" s="2" t="s">
        <v>544</v>
      </c>
      <c r="E200" s="2">
        <v>5</v>
      </c>
      <c r="F200" s="2" t="s">
        <v>1107</v>
      </c>
      <c r="G200" s="2">
        <v>57</v>
      </c>
      <c r="H200" s="2" t="s">
        <v>853</v>
      </c>
      <c r="I200" s="2">
        <v>573</v>
      </c>
      <c r="J200" s="2" t="s">
        <v>856</v>
      </c>
      <c r="L200" s="10" t="str">
        <f t="shared" si="9"/>
        <v>5 - Buebru og hvelvbru</v>
      </c>
      <c r="M200" s="10" t="str">
        <f t="shared" si="10"/>
        <v>57 - Hvelvbru med overmur av små hvelv</v>
      </c>
      <c r="N200" s="10" t="str">
        <f t="shared" si="11"/>
        <v>573 - Hvelvbru med overmur av små hvelv med mørtel og overmur murt som tørrmur</v>
      </c>
    </row>
    <row r="201" spans="1:14" x14ac:dyDescent="0.25">
      <c r="A201" s="2" t="s">
        <v>541</v>
      </c>
      <c r="B201" s="2" t="s">
        <v>542</v>
      </c>
      <c r="C201" s="2" t="s">
        <v>543</v>
      </c>
      <c r="D201" s="2" t="s">
        <v>544</v>
      </c>
      <c r="E201" s="2">
        <v>5</v>
      </c>
      <c r="F201" s="2" t="s">
        <v>1107</v>
      </c>
      <c r="G201" s="2">
        <v>57</v>
      </c>
      <c r="H201" s="2" t="s">
        <v>853</v>
      </c>
      <c r="I201" s="2">
        <v>574</v>
      </c>
      <c r="J201" s="2" t="s">
        <v>857</v>
      </c>
      <c r="L201" s="10" t="str">
        <f t="shared" si="9"/>
        <v>5 - Buebru og hvelvbru</v>
      </c>
      <c r="M201" s="10" t="str">
        <f t="shared" si="10"/>
        <v>57 - Hvelvbru med overmur av små hvelv</v>
      </c>
      <c r="N201" s="10" t="str">
        <f t="shared" si="11"/>
        <v>574 - Hvelvbru med overmur av små hvelv, betonghvelv, overmur murt som tørrmur</v>
      </c>
    </row>
    <row r="202" spans="1:14" x14ac:dyDescent="0.25">
      <c r="A202" s="2" t="s">
        <v>541</v>
      </c>
      <c r="B202" s="2" t="s">
        <v>542</v>
      </c>
      <c r="C202" s="2" t="s">
        <v>543</v>
      </c>
      <c r="D202" s="2" t="s">
        <v>544</v>
      </c>
      <c r="E202" s="2">
        <v>5</v>
      </c>
      <c r="F202" s="2" t="s">
        <v>1107</v>
      </c>
      <c r="G202" s="2">
        <v>57</v>
      </c>
      <c r="H202" s="2" t="s">
        <v>853</v>
      </c>
      <c r="I202" s="2">
        <v>575</v>
      </c>
      <c r="J202" s="2" t="s">
        <v>858</v>
      </c>
      <c r="L202" s="10" t="str">
        <f t="shared" si="9"/>
        <v>5 - Buebru og hvelvbru</v>
      </c>
      <c r="M202" s="10" t="str">
        <f t="shared" si="10"/>
        <v>57 - Hvelvbru med overmur av små hvelv</v>
      </c>
      <c r="N202" s="10" t="str">
        <f t="shared" si="11"/>
        <v>575 - Hvelvbru med overmur av små hvelv, betonghvelv, overmur med mørtel</v>
      </c>
    </row>
    <row r="203" spans="1:14" x14ac:dyDescent="0.25">
      <c r="A203" s="2" t="s">
        <v>541</v>
      </c>
      <c r="B203" s="2" t="s">
        <v>542</v>
      </c>
      <c r="C203" s="2" t="s">
        <v>543</v>
      </c>
      <c r="D203" s="2" t="s">
        <v>544</v>
      </c>
      <c r="E203" s="2">
        <v>5</v>
      </c>
      <c r="F203" s="2" t="s">
        <v>1107</v>
      </c>
      <c r="G203" s="2">
        <v>57</v>
      </c>
      <c r="H203" s="2" t="s">
        <v>853</v>
      </c>
      <c r="I203" s="2">
        <v>579</v>
      </c>
      <c r="J203" s="2" t="s">
        <v>859</v>
      </c>
      <c r="L203" s="10" t="str">
        <f t="shared" si="9"/>
        <v>5 - Buebru og hvelvbru</v>
      </c>
      <c r="M203" s="10" t="str">
        <f t="shared" si="10"/>
        <v>57 - Hvelvbru med overmur av små hvelv</v>
      </c>
      <c r="N203" s="10" t="str">
        <f t="shared" si="11"/>
        <v>579 - Hvelvbru med overmur av små hvelv, andre</v>
      </c>
    </row>
    <row r="204" spans="1:14" x14ac:dyDescent="0.25">
      <c r="A204" s="2" t="s">
        <v>541</v>
      </c>
      <c r="B204" s="2" t="s">
        <v>542</v>
      </c>
      <c r="C204" s="2" t="s">
        <v>543</v>
      </c>
      <c r="D204" s="2" t="s">
        <v>544</v>
      </c>
      <c r="E204" s="2">
        <v>5</v>
      </c>
      <c r="F204" s="2" t="s">
        <v>1107</v>
      </c>
      <c r="G204" s="2">
        <v>59</v>
      </c>
      <c r="H204" s="2" t="s">
        <v>860</v>
      </c>
      <c r="I204" s="5" t="s">
        <v>1100</v>
      </c>
      <c r="J204" s="2" t="s">
        <v>860</v>
      </c>
      <c r="L204" s="10" t="str">
        <f t="shared" si="9"/>
        <v>5 - Buebru og hvelvbru</v>
      </c>
      <c r="M204" s="10" t="str">
        <f t="shared" si="10"/>
        <v>59 - Andre buer og hvelv</v>
      </c>
      <c r="N204" s="10" t="str">
        <f t="shared" si="11"/>
        <v>590 - Andre buer og hvelv</v>
      </c>
    </row>
    <row r="205" spans="1:14" x14ac:dyDescent="0.25">
      <c r="A205" s="2" t="s">
        <v>541</v>
      </c>
      <c r="B205" s="2" t="s">
        <v>542</v>
      </c>
      <c r="C205" s="2" t="s">
        <v>543</v>
      </c>
      <c r="D205" s="2" t="s">
        <v>544</v>
      </c>
      <c r="E205" s="2">
        <v>6</v>
      </c>
      <c r="F205" s="2" t="s">
        <v>861</v>
      </c>
      <c r="G205" s="2">
        <v>61</v>
      </c>
      <c r="H205" s="2" t="s">
        <v>717</v>
      </c>
      <c r="I205" s="2">
        <v>611</v>
      </c>
      <c r="J205" s="2" t="s">
        <v>862</v>
      </c>
      <c r="L205" s="10" t="str">
        <f t="shared" si="9"/>
        <v>6 - Fagverksbru, sprengverksbru og hengverksbru</v>
      </c>
      <c r="M205" s="10" t="str">
        <f t="shared" si="10"/>
        <v>61 - Parallellfagverksbru</v>
      </c>
      <c r="N205" s="10" t="str">
        <f t="shared" si="11"/>
        <v>611 - Parallellfagverksbru, overliggende brudekke, hellende endestaver</v>
      </c>
    </row>
    <row r="206" spans="1:14" x14ac:dyDescent="0.25">
      <c r="A206" s="2" t="s">
        <v>541</v>
      </c>
      <c r="B206" s="2" t="s">
        <v>542</v>
      </c>
      <c r="C206" s="2" t="s">
        <v>543</v>
      </c>
      <c r="D206" s="2" t="s">
        <v>544</v>
      </c>
      <c r="E206" s="2">
        <v>6</v>
      </c>
      <c r="F206" s="2" t="s">
        <v>861</v>
      </c>
      <c r="G206" s="2">
        <v>61</v>
      </c>
      <c r="H206" s="2" t="s">
        <v>717</v>
      </c>
      <c r="I206" s="2">
        <v>612</v>
      </c>
      <c r="J206" s="2" t="s">
        <v>863</v>
      </c>
      <c r="L206" s="10" t="str">
        <f t="shared" si="9"/>
        <v>6 - Fagverksbru, sprengverksbru og hengverksbru</v>
      </c>
      <c r="M206" s="10" t="str">
        <f t="shared" si="10"/>
        <v>61 - Parallellfagverksbru</v>
      </c>
      <c r="N206" s="10" t="str">
        <f t="shared" si="11"/>
        <v>612 - Parallellfagverksbru, overliggende brudekke, hellende endestaver,sekundærsystem</v>
      </c>
    </row>
    <row r="207" spans="1:14" x14ac:dyDescent="0.25">
      <c r="A207" s="2" t="s">
        <v>541</v>
      </c>
      <c r="B207" s="2" t="s">
        <v>542</v>
      </c>
      <c r="C207" s="2" t="s">
        <v>543</v>
      </c>
      <c r="D207" s="2" t="s">
        <v>544</v>
      </c>
      <c r="E207" s="2">
        <v>6</v>
      </c>
      <c r="F207" s="2" t="s">
        <v>861</v>
      </c>
      <c r="G207" s="2">
        <v>61</v>
      </c>
      <c r="H207" s="2" t="s">
        <v>717</v>
      </c>
      <c r="I207" s="2">
        <v>613</v>
      </c>
      <c r="J207" s="2" t="s">
        <v>864</v>
      </c>
      <c r="L207" s="10" t="str">
        <f t="shared" si="9"/>
        <v>6 - Fagverksbru, sprengverksbru og hengverksbru</v>
      </c>
      <c r="M207" s="10" t="str">
        <f t="shared" si="10"/>
        <v>61 - Parallellfagverksbru</v>
      </c>
      <c r="N207" s="10" t="str">
        <f t="shared" si="11"/>
        <v>613 - Parallellfagverksbru, overliggende brudekke, vertikale endestaver</v>
      </c>
    </row>
    <row r="208" spans="1:14" x14ac:dyDescent="0.25">
      <c r="A208" s="2" t="s">
        <v>541</v>
      </c>
      <c r="B208" s="2" t="s">
        <v>542</v>
      </c>
      <c r="C208" s="2" t="s">
        <v>543</v>
      </c>
      <c r="D208" s="2" t="s">
        <v>544</v>
      </c>
      <c r="E208" s="2">
        <v>6</v>
      </c>
      <c r="F208" s="2" t="s">
        <v>861</v>
      </c>
      <c r="G208" s="2">
        <v>61</v>
      </c>
      <c r="H208" s="2" t="s">
        <v>717</v>
      </c>
      <c r="I208" s="2">
        <v>614</v>
      </c>
      <c r="J208" s="2" t="s">
        <v>865</v>
      </c>
      <c r="L208" s="10" t="str">
        <f t="shared" si="9"/>
        <v>6 - Fagverksbru, sprengverksbru og hengverksbru</v>
      </c>
      <c r="M208" s="10" t="str">
        <f t="shared" si="10"/>
        <v>61 - Parallellfagverksbru</v>
      </c>
      <c r="N208" s="10" t="str">
        <f t="shared" si="11"/>
        <v>614 - Parallellfagverksbru, mellomliggende brudekke</v>
      </c>
    </row>
    <row r="209" spans="1:14" x14ac:dyDescent="0.25">
      <c r="A209" s="2" t="s">
        <v>541</v>
      </c>
      <c r="B209" s="2" t="s">
        <v>542</v>
      </c>
      <c r="C209" s="2" t="s">
        <v>543</v>
      </c>
      <c r="D209" s="2" t="s">
        <v>544</v>
      </c>
      <c r="E209" s="2">
        <v>6</v>
      </c>
      <c r="F209" s="2" t="s">
        <v>861</v>
      </c>
      <c r="G209" s="2">
        <v>61</v>
      </c>
      <c r="H209" s="2" t="s">
        <v>717</v>
      </c>
      <c r="I209" s="2">
        <v>615</v>
      </c>
      <c r="J209" s="2" t="s">
        <v>866</v>
      </c>
      <c r="L209" s="10" t="str">
        <f t="shared" si="9"/>
        <v>6 - Fagverksbru, sprengverksbru og hengverksbru</v>
      </c>
      <c r="M209" s="10" t="str">
        <f t="shared" si="10"/>
        <v>61 - Parallellfagverksbru</v>
      </c>
      <c r="N209" s="10" t="str">
        <f t="shared" si="11"/>
        <v>615 - Parallellfagverksbru, underliggende brudekke, hellende endestaver</v>
      </c>
    </row>
    <row r="210" spans="1:14" x14ac:dyDescent="0.25">
      <c r="A210" s="2" t="s">
        <v>541</v>
      </c>
      <c r="B210" s="2" t="s">
        <v>542</v>
      </c>
      <c r="C210" s="2" t="s">
        <v>543</v>
      </c>
      <c r="D210" s="2" t="s">
        <v>544</v>
      </c>
      <c r="E210" s="2">
        <v>6</v>
      </c>
      <c r="F210" s="2" t="s">
        <v>861</v>
      </c>
      <c r="G210" s="2">
        <v>61</v>
      </c>
      <c r="H210" s="2" t="s">
        <v>717</v>
      </c>
      <c r="I210" s="2">
        <v>616</v>
      </c>
      <c r="J210" s="2" t="s">
        <v>867</v>
      </c>
      <c r="L210" s="10" t="str">
        <f t="shared" si="9"/>
        <v>6 - Fagverksbru, sprengverksbru og hengverksbru</v>
      </c>
      <c r="M210" s="10" t="str">
        <f t="shared" si="10"/>
        <v>61 - Parallellfagverksbru</v>
      </c>
      <c r="N210" s="10" t="str">
        <f t="shared" si="11"/>
        <v>616 - Parallellfagverksbru, underliggende brudekke, hellende endestaver, sekundærsystem</v>
      </c>
    </row>
    <row r="211" spans="1:14" x14ac:dyDescent="0.25">
      <c r="A211" s="2" t="s">
        <v>541</v>
      </c>
      <c r="B211" s="2" t="s">
        <v>542</v>
      </c>
      <c r="C211" s="2" t="s">
        <v>543</v>
      </c>
      <c r="D211" s="2" t="s">
        <v>544</v>
      </c>
      <c r="E211" s="2">
        <v>6</v>
      </c>
      <c r="F211" s="2" t="s">
        <v>861</v>
      </c>
      <c r="G211" s="2">
        <v>61</v>
      </c>
      <c r="H211" s="2" t="s">
        <v>717</v>
      </c>
      <c r="I211" s="2">
        <v>617</v>
      </c>
      <c r="J211" s="2" t="s">
        <v>868</v>
      </c>
      <c r="L211" s="10" t="str">
        <f t="shared" si="9"/>
        <v>6 - Fagverksbru, sprengverksbru og hengverksbru</v>
      </c>
      <c r="M211" s="10" t="str">
        <f t="shared" si="10"/>
        <v>61 - Parallellfagverksbru</v>
      </c>
      <c r="N211" s="10" t="str">
        <f t="shared" si="11"/>
        <v>617 - Parallellfagverksbru, underliggende brudekke, vertikale endestaver</v>
      </c>
    </row>
    <row r="212" spans="1:14" x14ac:dyDescent="0.25">
      <c r="A212" s="2" t="s">
        <v>541</v>
      </c>
      <c r="B212" s="2" t="s">
        <v>542</v>
      </c>
      <c r="C212" s="2" t="s">
        <v>543</v>
      </c>
      <c r="D212" s="2" t="s">
        <v>544</v>
      </c>
      <c r="E212" s="2">
        <v>6</v>
      </c>
      <c r="F212" s="2" t="s">
        <v>861</v>
      </c>
      <c r="G212" s="2">
        <v>61</v>
      </c>
      <c r="H212" s="2" t="s">
        <v>717</v>
      </c>
      <c r="I212" s="2">
        <v>618</v>
      </c>
      <c r="J212" s="2" t="s">
        <v>869</v>
      </c>
      <c r="L212" s="10" t="str">
        <f t="shared" si="9"/>
        <v>6 - Fagverksbru, sprengverksbru og hengverksbru</v>
      </c>
      <c r="M212" s="10" t="str">
        <f t="shared" si="10"/>
        <v>61 - Parallellfagverksbru</v>
      </c>
      <c r="N212" s="10" t="str">
        <f t="shared" si="11"/>
        <v>618 - Parallellfagverksbru, underliggende brudekke, uten vindavstivning</v>
      </c>
    </row>
    <row r="213" spans="1:14" x14ac:dyDescent="0.25">
      <c r="A213" s="2" t="s">
        <v>541</v>
      </c>
      <c r="B213" s="2" t="s">
        <v>542</v>
      </c>
      <c r="C213" s="2" t="s">
        <v>543</v>
      </c>
      <c r="D213" s="2" t="s">
        <v>544</v>
      </c>
      <c r="E213" s="2">
        <v>6</v>
      </c>
      <c r="F213" s="2" t="s">
        <v>861</v>
      </c>
      <c r="G213" s="2">
        <v>61</v>
      </c>
      <c r="H213" s="2" t="s">
        <v>717</v>
      </c>
      <c r="I213" s="2">
        <v>619</v>
      </c>
      <c r="J213" s="2" t="s">
        <v>870</v>
      </c>
      <c r="L213" s="10" t="str">
        <f t="shared" si="9"/>
        <v>6 - Fagverksbru, sprengverksbru og hengverksbru</v>
      </c>
      <c r="M213" s="10" t="str">
        <f t="shared" si="10"/>
        <v>61 - Parallellfagverksbru</v>
      </c>
      <c r="N213" s="10" t="str">
        <f t="shared" si="11"/>
        <v>619 - Parallellfagverksbru, andre</v>
      </c>
    </row>
    <row r="214" spans="1:14" x14ac:dyDescent="0.25">
      <c r="A214" s="2" t="s">
        <v>541</v>
      </c>
      <c r="B214" s="2" t="s">
        <v>542</v>
      </c>
      <c r="C214" s="2" t="s">
        <v>543</v>
      </c>
      <c r="D214" s="2" t="s">
        <v>544</v>
      </c>
      <c r="E214" s="2">
        <v>6</v>
      </c>
      <c r="F214" s="2" t="s">
        <v>861</v>
      </c>
      <c r="G214" s="2">
        <v>62</v>
      </c>
      <c r="H214" s="2" t="s">
        <v>871</v>
      </c>
      <c r="I214" s="2">
        <v>621</v>
      </c>
      <c r="J214" s="2" t="s">
        <v>872</v>
      </c>
      <c r="L214" s="10" t="str">
        <f t="shared" si="9"/>
        <v>6 - Fagverksbru, sprengverksbru og hengverksbru</v>
      </c>
      <c r="M214" s="10" t="str">
        <f t="shared" si="10"/>
        <v>62 - Fagverksbru, fritt opplagt med buet overgurt</v>
      </c>
      <c r="N214" s="10" t="str">
        <f t="shared" si="11"/>
        <v>621 - Fagverksbru, fritt opplagt med buet overgurt, vertikale bærevegger, underliggende brudekke</v>
      </c>
    </row>
    <row r="215" spans="1:14" x14ac:dyDescent="0.25">
      <c r="A215" s="2" t="s">
        <v>541</v>
      </c>
      <c r="B215" s="2" t="s">
        <v>542</v>
      </c>
      <c r="C215" s="2" t="s">
        <v>543</v>
      </c>
      <c r="D215" s="2" t="s">
        <v>544</v>
      </c>
      <c r="E215" s="2">
        <v>6</v>
      </c>
      <c r="F215" s="2" t="s">
        <v>861</v>
      </c>
      <c r="G215" s="2">
        <v>62</v>
      </c>
      <c r="H215" s="2" t="s">
        <v>871</v>
      </c>
      <c r="I215" s="2">
        <v>622</v>
      </c>
      <c r="J215" s="2" t="s">
        <v>873</v>
      </c>
      <c r="L215" s="10" t="str">
        <f t="shared" si="9"/>
        <v>6 - Fagverksbru, sprengverksbru og hengverksbru</v>
      </c>
      <c r="M215" s="10" t="str">
        <f t="shared" si="10"/>
        <v>62 - Fagverksbru, fritt opplagt med buet overgurt</v>
      </c>
      <c r="N215" s="10" t="str">
        <f t="shared" si="11"/>
        <v>622 - Fagverksbru, fritt opplagt med buet overgurt, vertikale bærevegger, underliggende brudekke, vertikale endestaver</v>
      </c>
    </row>
    <row r="216" spans="1:14" x14ac:dyDescent="0.25">
      <c r="A216" s="2" t="s">
        <v>541</v>
      </c>
      <c r="B216" s="2" t="s">
        <v>542</v>
      </c>
      <c r="C216" s="2" t="s">
        <v>543</v>
      </c>
      <c r="D216" s="2" t="s">
        <v>544</v>
      </c>
      <c r="E216" s="2">
        <v>6</v>
      </c>
      <c r="F216" s="2" t="s">
        <v>861</v>
      </c>
      <c r="G216" s="2">
        <v>62</v>
      </c>
      <c r="H216" s="2" t="s">
        <v>871</v>
      </c>
      <c r="I216" s="2">
        <v>623</v>
      </c>
      <c r="J216" s="2" t="s">
        <v>874</v>
      </c>
      <c r="L216" s="10" t="str">
        <f t="shared" si="9"/>
        <v>6 - Fagverksbru, sprengverksbru og hengverksbru</v>
      </c>
      <c r="M216" s="10" t="str">
        <f t="shared" si="10"/>
        <v>62 - Fagverksbru, fritt opplagt med buet overgurt</v>
      </c>
      <c r="N216" s="10" t="str">
        <f t="shared" si="11"/>
        <v>623 - Fagverksbru, fritt opplagt med buet overgurt, vertikale bærevegger, mellomliggende brudekke</v>
      </c>
    </row>
    <row r="217" spans="1:14" x14ac:dyDescent="0.25">
      <c r="A217" s="2" t="s">
        <v>541</v>
      </c>
      <c r="B217" s="2" t="s">
        <v>542</v>
      </c>
      <c r="C217" s="2" t="s">
        <v>543</v>
      </c>
      <c r="D217" s="2" t="s">
        <v>544</v>
      </c>
      <c r="E217" s="2">
        <v>6</v>
      </c>
      <c r="F217" s="2" t="s">
        <v>861</v>
      </c>
      <c r="G217" s="2">
        <v>62</v>
      </c>
      <c r="H217" s="2" t="s">
        <v>871</v>
      </c>
      <c r="I217" s="2">
        <v>624</v>
      </c>
      <c r="J217" s="2" t="s">
        <v>875</v>
      </c>
      <c r="L217" s="10" t="str">
        <f t="shared" si="9"/>
        <v>6 - Fagverksbru, sprengverksbru og hengverksbru</v>
      </c>
      <c r="M217" s="10" t="str">
        <f t="shared" si="10"/>
        <v>62 - Fagverksbru, fritt opplagt med buet overgurt</v>
      </c>
      <c r="N217" s="10" t="str">
        <f t="shared" si="11"/>
        <v>624 - Fagverksbru, fritt opplagt med buet overgurt, vertikale bærevegger, mellomliggende brudekke, vertikale endestaver</v>
      </c>
    </row>
    <row r="218" spans="1:14" x14ac:dyDescent="0.25">
      <c r="A218" s="2" t="s">
        <v>541</v>
      </c>
      <c r="B218" s="2" t="s">
        <v>542</v>
      </c>
      <c r="C218" s="2" t="s">
        <v>543</v>
      </c>
      <c r="D218" s="2" t="s">
        <v>544</v>
      </c>
      <c r="E218" s="2">
        <v>6</v>
      </c>
      <c r="F218" s="2" t="s">
        <v>861</v>
      </c>
      <c r="G218" s="2">
        <v>62</v>
      </c>
      <c r="H218" s="2" t="s">
        <v>871</v>
      </c>
      <c r="I218" s="2">
        <v>625</v>
      </c>
      <c r="J218" s="2" t="s">
        <v>876</v>
      </c>
      <c r="L218" s="10" t="str">
        <f t="shared" si="9"/>
        <v>6 - Fagverksbru, sprengverksbru og hengverksbru</v>
      </c>
      <c r="M218" s="10" t="str">
        <f t="shared" si="10"/>
        <v>62 - Fagverksbru, fritt opplagt med buet overgurt</v>
      </c>
      <c r="N218" s="10" t="str">
        <f t="shared" si="11"/>
        <v xml:space="preserve">625 - Fagverksbru, fritt opplagt med buet overgurt, hellende bærevegger </v>
      </c>
    </row>
    <row r="219" spans="1:14" x14ac:dyDescent="0.25">
      <c r="A219" s="2" t="s">
        <v>541</v>
      </c>
      <c r="B219" s="2" t="s">
        <v>542</v>
      </c>
      <c r="C219" s="2" t="s">
        <v>543</v>
      </c>
      <c r="D219" s="2" t="s">
        <v>544</v>
      </c>
      <c r="E219" s="2">
        <v>6</v>
      </c>
      <c r="F219" s="2" t="s">
        <v>861</v>
      </c>
      <c r="G219" s="2">
        <v>62</v>
      </c>
      <c r="H219" s="2" t="s">
        <v>871</v>
      </c>
      <c r="I219" s="2">
        <v>629</v>
      </c>
      <c r="J219" s="2" t="s">
        <v>877</v>
      </c>
      <c r="L219" s="10" t="str">
        <f t="shared" si="9"/>
        <v>6 - Fagverksbru, sprengverksbru og hengverksbru</v>
      </c>
      <c r="M219" s="10" t="str">
        <f t="shared" si="10"/>
        <v>62 - Fagverksbru, fritt opplagt med buet overgurt</v>
      </c>
      <c r="N219" s="10" t="str">
        <f t="shared" si="11"/>
        <v>629 - Fagverksbru, fritt opplagt med buet overgurt, andre</v>
      </c>
    </row>
    <row r="220" spans="1:14" x14ac:dyDescent="0.25">
      <c r="A220" s="2" t="s">
        <v>541</v>
      </c>
      <c r="B220" s="2" t="s">
        <v>542</v>
      </c>
      <c r="C220" s="2" t="s">
        <v>543</v>
      </c>
      <c r="D220" s="2" t="s">
        <v>544</v>
      </c>
      <c r="E220" s="2">
        <v>6</v>
      </c>
      <c r="F220" s="2" t="s">
        <v>861</v>
      </c>
      <c r="G220" s="2">
        <v>63</v>
      </c>
      <c r="H220" s="2" t="s">
        <v>878</v>
      </c>
      <c r="I220" s="2">
        <v>631</v>
      </c>
      <c r="J220" s="2" t="s">
        <v>879</v>
      </c>
      <c r="L220" s="10" t="str">
        <f t="shared" si="9"/>
        <v>6 - Fagverksbru, sprengverksbru og hengverksbru</v>
      </c>
      <c r="M220" s="10" t="str">
        <f t="shared" si="10"/>
        <v>63 - Fagverksbru, kontinuerlig med varierende høyde</v>
      </c>
      <c r="N220" s="10" t="str">
        <f t="shared" si="11"/>
        <v>631 - Fagverksbru, kontinuerlig med varierende høyde, overliggende brudekke</v>
      </c>
    </row>
    <row r="221" spans="1:14" x14ac:dyDescent="0.25">
      <c r="A221" s="2" t="s">
        <v>541</v>
      </c>
      <c r="B221" s="2" t="s">
        <v>542</v>
      </c>
      <c r="C221" s="2" t="s">
        <v>543</v>
      </c>
      <c r="D221" s="2" t="s">
        <v>544</v>
      </c>
      <c r="E221" s="2">
        <v>6</v>
      </c>
      <c r="F221" s="2" t="s">
        <v>861</v>
      </c>
      <c r="G221" s="2">
        <v>63</v>
      </c>
      <c r="H221" s="2" t="s">
        <v>878</v>
      </c>
      <c r="I221" s="2">
        <v>632</v>
      </c>
      <c r="J221" s="2" t="s">
        <v>880</v>
      </c>
      <c r="L221" s="10" t="str">
        <f t="shared" si="9"/>
        <v>6 - Fagverksbru, sprengverksbru og hengverksbru</v>
      </c>
      <c r="M221" s="10" t="str">
        <f t="shared" si="10"/>
        <v>63 - Fagverksbru, kontinuerlig med varierende høyde</v>
      </c>
      <c r="N221" s="10" t="str">
        <f t="shared" si="11"/>
        <v>632 - Fagverksbru, kontinuerlig med varierende høyde, mellomliggende brudekke</v>
      </c>
    </row>
    <row r="222" spans="1:14" x14ac:dyDescent="0.25">
      <c r="A222" s="2" t="s">
        <v>541</v>
      </c>
      <c r="B222" s="2" t="s">
        <v>542</v>
      </c>
      <c r="C222" s="2" t="s">
        <v>543</v>
      </c>
      <c r="D222" s="2" t="s">
        <v>544</v>
      </c>
      <c r="E222" s="2">
        <v>6</v>
      </c>
      <c r="F222" s="2" t="s">
        <v>861</v>
      </c>
      <c r="G222" s="2">
        <v>63</v>
      </c>
      <c r="H222" s="2" t="s">
        <v>878</v>
      </c>
      <c r="I222" s="2">
        <v>633</v>
      </c>
      <c r="J222" s="2" t="s">
        <v>881</v>
      </c>
      <c r="L222" s="10" t="str">
        <f t="shared" si="9"/>
        <v>6 - Fagverksbru, sprengverksbru og hengverksbru</v>
      </c>
      <c r="M222" s="10" t="str">
        <f t="shared" si="10"/>
        <v>63 - Fagverksbru, kontinuerlig med varierende høyde</v>
      </c>
      <c r="N222" s="10" t="str">
        <f t="shared" si="11"/>
        <v>633 - Fagverksbru, kontinuerlig med varierende høyde, underliggende brudekke</v>
      </c>
    </row>
    <row r="223" spans="1:14" x14ac:dyDescent="0.25">
      <c r="A223" s="2" t="s">
        <v>541</v>
      </c>
      <c r="B223" s="2" t="s">
        <v>542</v>
      </c>
      <c r="C223" s="2" t="s">
        <v>543</v>
      </c>
      <c r="D223" s="2" t="s">
        <v>544</v>
      </c>
      <c r="E223" s="2">
        <v>6</v>
      </c>
      <c r="F223" s="2" t="s">
        <v>861</v>
      </c>
      <c r="G223" s="2">
        <v>63</v>
      </c>
      <c r="H223" s="2" t="s">
        <v>878</v>
      </c>
      <c r="I223" s="2">
        <v>639</v>
      </c>
      <c r="J223" s="2" t="s">
        <v>882</v>
      </c>
      <c r="L223" s="10" t="str">
        <f t="shared" si="9"/>
        <v>6 - Fagverksbru, sprengverksbru og hengverksbru</v>
      </c>
      <c r="M223" s="10" t="str">
        <f t="shared" si="10"/>
        <v>63 - Fagverksbru, kontinuerlig med varierende høyde</v>
      </c>
      <c r="N223" s="10" t="str">
        <f t="shared" si="11"/>
        <v>639 - Fagverksbru, kontinuerlig med varierende høyde, andre</v>
      </c>
    </row>
    <row r="224" spans="1:14" x14ac:dyDescent="0.25">
      <c r="A224" s="2" t="s">
        <v>541</v>
      </c>
      <c r="B224" s="2" t="s">
        <v>542</v>
      </c>
      <c r="C224" s="2" t="s">
        <v>543</v>
      </c>
      <c r="D224" s="2" t="s">
        <v>544</v>
      </c>
      <c r="E224" s="2">
        <v>6</v>
      </c>
      <c r="F224" s="2" t="s">
        <v>861</v>
      </c>
      <c r="G224" s="2">
        <v>64</v>
      </c>
      <c r="H224" s="2" t="s">
        <v>718</v>
      </c>
      <c r="I224" s="2" t="s">
        <v>1101</v>
      </c>
      <c r="J224" s="2" t="s">
        <v>718</v>
      </c>
      <c r="L224" s="10" t="str">
        <f t="shared" si="9"/>
        <v>6 - Fagverksbru, sprengverksbru og hengverksbru</v>
      </c>
      <c r="M224" s="10" t="str">
        <f t="shared" si="10"/>
        <v>64 - Hengefagverksbru</v>
      </c>
      <c r="N224" s="10" t="str">
        <f t="shared" si="11"/>
        <v>640 - Hengefagverksbru</v>
      </c>
    </row>
    <row r="225" spans="1:14" x14ac:dyDescent="0.25">
      <c r="A225" s="2" t="s">
        <v>541</v>
      </c>
      <c r="B225" s="2" t="s">
        <v>542</v>
      </c>
      <c r="C225" s="2" t="s">
        <v>543</v>
      </c>
      <c r="D225" s="2" t="s">
        <v>544</v>
      </c>
      <c r="E225" s="2">
        <v>6</v>
      </c>
      <c r="F225" s="2" t="s">
        <v>861</v>
      </c>
      <c r="G225" s="2">
        <v>65</v>
      </c>
      <c r="H225" s="2" t="s">
        <v>719</v>
      </c>
      <c r="I225" s="2" t="s">
        <v>1102</v>
      </c>
      <c r="J225" s="2" t="s">
        <v>719</v>
      </c>
      <c r="L225" s="10" t="str">
        <f t="shared" si="9"/>
        <v>6 - Fagverksbru, sprengverksbru og hengverksbru</v>
      </c>
      <c r="M225" s="10" t="str">
        <f t="shared" si="10"/>
        <v>65 - Skråstagfagverksbru</v>
      </c>
      <c r="N225" s="10" t="str">
        <f t="shared" si="11"/>
        <v>650 - Skråstagfagverksbru</v>
      </c>
    </row>
    <row r="226" spans="1:14" x14ac:dyDescent="0.25">
      <c r="A226" s="2" t="s">
        <v>541</v>
      </c>
      <c r="B226" s="2" t="s">
        <v>542</v>
      </c>
      <c r="C226" s="2" t="s">
        <v>543</v>
      </c>
      <c r="D226" s="2" t="s">
        <v>544</v>
      </c>
      <c r="E226" s="2">
        <v>6</v>
      </c>
      <c r="F226" s="2" t="s">
        <v>861</v>
      </c>
      <c r="G226" s="2">
        <v>66</v>
      </c>
      <c r="H226" s="2" t="s">
        <v>720</v>
      </c>
      <c r="I226" s="2">
        <v>661</v>
      </c>
      <c r="J226" s="2" t="s">
        <v>883</v>
      </c>
      <c r="L226" s="10" t="str">
        <f t="shared" si="9"/>
        <v>6 - Fagverksbru, sprengverksbru og hengverksbru</v>
      </c>
      <c r="M226" s="10" t="str">
        <f t="shared" si="10"/>
        <v>66 - Sprengverksbru</v>
      </c>
      <c r="N226" s="10" t="str">
        <f t="shared" si="11"/>
        <v>661 - Sprengverksbru, trekant, overliggende brubane</v>
      </c>
    </row>
    <row r="227" spans="1:14" x14ac:dyDescent="0.25">
      <c r="A227" s="2" t="s">
        <v>541</v>
      </c>
      <c r="B227" s="2" t="s">
        <v>542</v>
      </c>
      <c r="C227" s="2" t="s">
        <v>543</v>
      </c>
      <c r="D227" s="2" t="s">
        <v>544</v>
      </c>
      <c r="E227" s="2">
        <v>6</v>
      </c>
      <c r="F227" s="2" t="s">
        <v>861</v>
      </c>
      <c r="G227" s="2">
        <v>66</v>
      </c>
      <c r="H227" s="2" t="s">
        <v>720</v>
      </c>
      <c r="I227" s="2">
        <v>662</v>
      </c>
      <c r="J227" s="2" t="s">
        <v>884</v>
      </c>
      <c r="L227" s="10" t="str">
        <f t="shared" si="9"/>
        <v>6 - Fagverksbru, sprengverksbru og hengverksbru</v>
      </c>
      <c r="M227" s="10" t="str">
        <f t="shared" si="10"/>
        <v>66 - Sprengverksbru</v>
      </c>
      <c r="N227" s="10" t="str">
        <f t="shared" si="11"/>
        <v>662 - Sprengverksbru, trekant, mellomliggende brubane</v>
      </c>
    </row>
    <row r="228" spans="1:14" x14ac:dyDescent="0.25">
      <c r="A228" s="2" t="s">
        <v>541</v>
      </c>
      <c r="B228" s="2" t="s">
        <v>542</v>
      </c>
      <c r="C228" s="2" t="s">
        <v>543</v>
      </c>
      <c r="D228" s="2" t="s">
        <v>544</v>
      </c>
      <c r="E228" s="2">
        <v>6</v>
      </c>
      <c r="F228" s="2" t="s">
        <v>861</v>
      </c>
      <c r="G228" s="2">
        <v>66</v>
      </c>
      <c r="H228" s="2" t="s">
        <v>720</v>
      </c>
      <c r="I228" s="2">
        <v>663</v>
      </c>
      <c r="J228" s="2" t="s">
        <v>885</v>
      </c>
      <c r="L228" s="10" t="str">
        <f t="shared" si="9"/>
        <v>6 - Fagverksbru, sprengverksbru og hengverksbru</v>
      </c>
      <c r="M228" s="10" t="str">
        <f t="shared" si="10"/>
        <v>66 - Sprengverksbru</v>
      </c>
      <c r="N228" s="10" t="str">
        <f t="shared" si="11"/>
        <v>663 - Sprengverksbru, trekant, underliggende brubane</v>
      </c>
    </row>
    <row r="229" spans="1:14" x14ac:dyDescent="0.25">
      <c r="A229" s="2" t="s">
        <v>541</v>
      </c>
      <c r="B229" s="2" t="s">
        <v>542</v>
      </c>
      <c r="C229" s="2" t="s">
        <v>543</v>
      </c>
      <c r="D229" s="2" t="s">
        <v>544</v>
      </c>
      <c r="E229" s="2">
        <v>6</v>
      </c>
      <c r="F229" s="2" t="s">
        <v>861</v>
      </c>
      <c r="G229" s="2">
        <v>66</v>
      </c>
      <c r="H229" s="2" t="s">
        <v>720</v>
      </c>
      <c r="I229" s="2">
        <v>664</v>
      </c>
      <c r="J229" s="2" t="s">
        <v>886</v>
      </c>
      <c r="L229" s="10" t="str">
        <f t="shared" si="9"/>
        <v>6 - Fagverksbru, sprengverksbru og hengverksbru</v>
      </c>
      <c r="M229" s="10" t="str">
        <f t="shared" si="10"/>
        <v>66 - Sprengverksbru</v>
      </c>
      <c r="N229" s="10" t="str">
        <f t="shared" si="11"/>
        <v>664 - Sprengverksbru, trapes, overliggende brubane</v>
      </c>
    </row>
    <row r="230" spans="1:14" x14ac:dyDescent="0.25">
      <c r="A230" s="2" t="s">
        <v>541</v>
      </c>
      <c r="B230" s="2" t="s">
        <v>542</v>
      </c>
      <c r="C230" s="2" t="s">
        <v>543</v>
      </c>
      <c r="D230" s="2" t="s">
        <v>544</v>
      </c>
      <c r="E230" s="2">
        <v>6</v>
      </c>
      <c r="F230" s="2" t="s">
        <v>861</v>
      </c>
      <c r="G230" s="2">
        <v>66</v>
      </c>
      <c r="H230" s="2" t="s">
        <v>720</v>
      </c>
      <c r="I230" s="2">
        <v>665</v>
      </c>
      <c r="J230" s="2" t="s">
        <v>887</v>
      </c>
      <c r="L230" s="10" t="str">
        <f t="shared" si="9"/>
        <v>6 - Fagverksbru, sprengverksbru og hengverksbru</v>
      </c>
      <c r="M230" s="10" t="str">
        <f t="shared" si="10"/>
        <v>66 - Sprengverksbru</v>
      </c>
      <c r="N230" s="10" t="str">
        <f t="shared" si="11"/>
        <v>665 - Sprengverksbru, trapes, mellomliggende brubane</v>
      </c>
    </row>
    <row r="231" spans="1:14" x14ac:dyDescent="0.25">
      <c r="A231" s="2" t="s">
        <v>541</v>
      </c>
      <c r="B231" s="2" t="s">
        <v>542</v>
      </c>
      <c r="C231" s="2" t="s">
        <v>543</v>
      </c>
      <c r="D231" s="2" t="s">
        <v>544</v>
      </c>
      <c r="E231" s="2">
        <v>6</v>
      </c>
      <c r="F231" s="2" t="s">
        <v>861</v>
      </c>
      <c r="G231" s="2">
        <v>66</v>
      </c>
      <c r="H231" s="2" t="s">
        <v>720</v>
      </c>
      <c r="I231" s="2">
        <v>666</v>
      </c>
      <c r="J231" s="2" t="s">
        <v>888</v>
      </c>
      <c r="L231" s="10" t="str">
        <f t="shared" si="9"/>
        <v>6 - Fagverksbru, sprengverksbru og hengverksbru</v>
      </c>
      <c r="M231" s="10" t="str">
        <f t="shared" si="10"/>
        <v>66 - Sprengverksbru</v>
      </c>
      <c r="N231" s="10" t="str">
        <f t="shared" si="11"/>
        <v>666 - Sprengverksbru, trapes, underliggende brubane</v>
      </c>
    </row>
    <row r="232" spans="1:14" x14ac:dyDescent="0.25">
      <c r="A232" s="2" t="s">
        <v>541</v>
      </c>
      <c r="B232" s="2" t="s">
        <v>542</v>
      </c>
      <c r="C232" s="2" t="s">
        <v>543</v>
      </c>
      <c r="D232" s="2" t="s">
        <v>544</v>
      </c>
      <c r="E232" s="2">
        <v>6</v>
      </c>
      <c r="F232" s="2" t="s">
        <v>861</v>
      </c>
      <c r="G232" s="2">
        <v>66</v>
      </c>
      <c r="H232" s="2" t="s">
        <v>720</v>
      </c>
      <c r="I232" s="2">
        <v>669</v>
      </c>
      <c r="J232" s="2" t="s">
        <v>889</v>
      </c>
      <c r="L232" s="10" t="str">
        <f t="shared" si="9"/>
        <v>6 - Fagverksbru, sprengverksbru og hengverksbru</v>
      </c>
      <c r="M232" s="10" t="str">
        <f t="shared" si="10"/>
        <v>66 - Sprengverksbru</v>
      </c>
      <c r="N232" s="10" t="str">
        <f t="shared" si="11"/>
        <v>669 - Sprengverksbru, andre</v>
      </c>
    </row>
    <row r="233" spans="1:14" x14ac:dyDescent="0.25">
      <c r="A233" s="2" t="s">
        <v>541</v>
      </c>
      <c r="B233" s="2" t="s">
        <v>542</v>
      </c>
      <c r="C233" s="2" t="s">
        <v>543</v>
      </c>
      <c r="D233" s="2" t="s">
        <v>544</v>
      </c>
      <c r="E233" s="2">
        <v>6</v>
      </c>
      <c r="F233" s="2" t="s">
        <v>861</v>
      </c>
      <c r="G233" s="2">
        <v>67</v>
      </c>
      <c r="H233" s="2" t="s">
        <v>721</v>
      </c>
      <c r="I233" s="2">
        <v>671</v>
      </c>
      <c r="J233" s="2" t="s">
        <v>890</v>
      </c>
      <c r="L233" s="10" t="str">
        <f t="shared" si="9"/>
        <v>6 - Fagverksbru, sprengverksbru og hengverksbru</v>
      </c>
      <c r="M233" s="10" t="str">
        <f t="shared" si="10"/>
        <v>67 - Hengverksbru</v>
      </c>
      <c r="N233" s="10" t="str">
        <f t="shared" si="11"/>
        <v>671 - Hengverksbru, trekant, overliggende brubane</v>
      </c>
    </row>
    <row r="234" spans="1:14" x14ac:dyDescent="0.25">
      <c r="A234" s="2" t="s">
        <v>541</v>
      </c>
      <c r="B234" s="2" t="s">
        <v>542</v>
      </c>
      <c r="C234" s="2" t="s">
        <v>543</v>
      </c>
      <c r="D234" s="2" t="s">
        <v>544</v>
      </c>
      <c r="E234" s="2">
        <v>6</v>
      </c>
      <c r="F234" s="2" t="s">
        <v>861</v>
      </c>
      <c r="G234" s="2">
        <v>67</v>
      </c>
      <c r="H234" s="2" t="s">
        <v>721</v>
      </c>
      <c r="I234" s="2">
        <v>672</v>
      </c>
      <c r="J234" s="2" t="s">
        <v>891</v>
      </c>
      <c r="L234" s="10" t="str">
        <f t="shared" si="9"/>
        <v>6 - Fagverksbru, sprengverksbru og hengverksbru</v>
      </c>
      <c r="M234" s="10" t="str">
        <f t="shared" si="10"/>
        <v>67 - Hengverksbru</v>
      </c>
      <c r="N234" s="10" t="str">
        <f t="shared" si="11"/>
        <v>672 - Hengverksbru, trekant, mellomliggende brubane</v>
      </c>
    </row>
    <row r="235" spans="1:14" x14ac:dyDescent="0.25">
      <c r="A235" s="2" t="s">
        <v>541</v>
      </c>
      <c r="B235" s="2" t="s">
        <v>542</v>
      </c>
      <c r="C235" s="2" t="s">
        <v>543</v>
      </c>
      <c r="D235" s="2" t="s">
        <v>544</v>
      </c>
      <c r="E235" s="2">
        <v>6</v>
      </c>
      <c r="F235" s="2" t="s">
        <v>861</v>
      </c>
      <c r="G235" s="2">
        <v>67</v>
      </c>
      <c r="H235" s="2" t="s">
        <v>721</v>
      </c>
      <c r="I235" s="2">
        <v>673</v>
      </c>
      <c r="J235" s="2" t="s">
        <v>892</v>
      </c>
      <c r="L235" s="10" t="str">
        <f t="shared" si="9"/>
        <v>6 - Fagverksbru, sprengverksbru og hengverksbru</v>
      </c>
      <c r="M235" s="10" t="str">
        <f t="shared" si="10"/>
        <v>67 - Hengverksbru</v>
      </c>
      <c r="N235" s="10" t="str">
        <f t="shared" si="11"/>
        <v>673 - Hengverksbru, trekant, underliggende brubane</v>
      </c>
    </row>
    <row r="236" spans="1:14" x14ac:dyDescent="0.25">
      <c r="A236" s="2" t="s">
        <v>541</v>
      </c>
      <c r="B236" s="2" t="s">
        <v>542</v>
      </c>
      <c r="C236" s="2" t="s">
        <v>543</v>
      </c>
      <c r="D236" s="2" t="s">
        <v>544</v>
      </c>
      <c r="E236" s="2">
        <v>6</v>
      </c>
      <c r="F236" s="2" t="s">
        <v>861</v>
      </c>
      <c r="G236" s="2">
        <v>67</v>
      </c>
      <c r="H236" s="2" t="s">
        <v>721</v>
      </c>
      <c r="I236" s="2">
        <v>674</v>
      </c>
      <c r="J236" s="2" t="s">
        <v>893</v>
      </c>
      <c r="L236" s="10" t="str">
        <f t="shared" si="9"/>
        <v>6 - Fagverksbru, sprengverksbru og hengverksbru</v>
      </c>
      <c r="M236" s="10" t="str">
        <f t="shared" si="10"/>
        <v>67 - Hengverksbru</v>
      </c>
      <c r="N236" s="10" t="str">
        <f t="shared" si="11"/>
        <v>674 - Hengverksbru, trapes, overliggende brubane</v>
      </c>
    </row>
    <row r="237" spans="1:14" x14ac:dyDescent="0.25">
      <c r="A237" s="2" t="s">
        <v>541</v>
      </c>
      <c r="B237" s="2" t="s">
        <v>542</v>
      </c>
      <c r="C237" s="2" t="s">
        <v>543</v>
      </c>
      <c r="D237" s="2" t="s">
        <v>544</v>
      </c>
      <c r="E237" s="2">
        <v>6</v>
      </c>
      <c r="F237" s="2" t="s">
        <v>861</v>
      </c>
      <c r="G237" s="2">
        <v>67</v>
      </c>
      <c r="H237" s="2" t="s">
        <v>721</v>
      </c>
      <c r="I237" s="2">
        <v>675</v>
      </c>
      <c r="J237" s="2" t="s">
        <v>894</v>
      </c>
      <c r="L237" s="10" t="str">
        <f t="shared" si="9"/>
        <v>6 - Fagverksbru, sprengverksbru og hengverksbru</v>
      </c>
      <c r="M237" s="10" t="str">
        <f t="shared" si="10"/>
        <v>67 - Hengverksbru</v>
      </c>
      <c r="N237" s="10" t="str">
        <f t="shared" si="11"/>
        <v>675 - Hengverksbru, trapes, mellomliggende brubane</v>
      </c>
    </row>
    <row r="238" spans="1:14" x14ac:dyDescent="0.25">
      <c r="A238" s="2" t="s">
        <v>541</v>
      </c>
      <c r="B238" s="2" t="s">
        <v>542</v>
      </c>
      <c r="C238" s="2" t="s">
        <v>543</v>
      </c>
      <c r="D238" s="2" t="s">
        <v>544</v>
      </c>
      <c r="E238" s="2">
        <v>6</v>
      </c>
      <c r="F238" s="2" t="s">
        <v>861</v>
      </c>
      <c r="G238" s="2">
        <v>67</v>
      </c>
      <c r="H238" s="2" t="s">
        <v>721</v>
      </c>
      <c r="I238" s="2">
        <v>676</v>
      </c>
      <c r="J238" s="2" t="s">
        <v>895</v>
      </c>
      <c r="L238" s="10" t="str">
        <f t="shared" si="9"/>
        <v>6 - Fagverksbru, sprengverksbru og hengverksbru</v>
      </c>
      <c r="M238" s="10" t="str">
        <f t="shared" si="10"/>
        <v>67 - Hengverksbru</v>
      </c>
      <c r="N238" s="10" t="str">
        <f t="shared" si="11"/>
        <v>676 - Hengverksbru, trapes, underliggende brubane</v>
      </c>
    </row>
    <row r="239" spans="1:14" x14ac:dyDescent="0.25">
      <c r="A239" s="2" t="s">
        <v>541</v>
      </c>
      <c r="B239" s="2" t="s">
        <v>542</v>
      </c>
      <c r="C239" s="2" t="s">
        <v>543</v>
      </c>
      <c r="D239" s="2" t="s">
        <v>544</v>
      </c>
      <c r="E239" s="2">
        <v>6</v>
      </c>
      <c r="F239" s="2" t="s">
        <v>861</v>
      </c>
      <c r="G239" s="2">
        <v>67</v>
      </c>
      <c r="H239" s="2" t="s">
        <v>721</v>
      </c>
      <c r="I239" s="2">
        <v>677</v>
      </c>
      <c r="J239" s="2" t="s">
        <v>896</v>
      </c>
      <c r="L239" s="10" t="str">
        <f t="shared" si="9"/>
        <v>6 - Fagverksbru, sprengverksbru og hengverksbru</v>
      </c>
      <c r="M239" s="10" t="str">
        <f t="shared" si="10"/>
        <v>67 - Hengverksbru</v>
      </c>
      <c r="N239" s="10" t="str">
        <f t="shared" si="11"/>
        <v xml:space="preserve">677 - Hengverksbru, parabel </v>
      </c>
    </row>
    <row r="240" spans="1:14" x14ac:dyDescent="0.25">
      <c r="A240" s="2" t="s">
        <v>541</v>
      </c>
      <c r="B240" s="2" t="s">
        <v>542</v>
      </c>
      <c r="C240" s="2" t="s">
        <v>543</v>
      </c>
      <c r="D240" s="2" t="s">
        <v>544</v>
      </c>
      <c r="E240" s="2">
        <v>6</v>
      </c>
      <c r="F240" s="2" t="s">
        <v>861</v>
      </c>
      <c r="G240" s="2">
        <v>67</v>
      </c>
      <c r="H240" s="2" t="s">
        <v>721</v>
      </c>
      <c r="I240" s="2">
        <v>679</v>
      </c>
      <c r="J240" s="2" t="s">
        <v>897</v>
      </c>
      <c r="L240" s="10" t="str">
        <f t="shared" si="9"/>
        <v>6 - Fagverksbru, sprengverksbru og hengverksbru</v>
      </c>
      <c r="M240" s="10" t="str">
        <f t="shared" si="10"/>
        <v>67 - Hengverksbru</v>
      </c>
      <c r="N240" s="10" t="str">
        <f t="shared" si="11"/>
        <v>679 - Hengverksbru, andre</v>
      </c>
    </row>
    <row r="241" spans="1:14" x14ac:dyDescent="0.25">
      <c r="A241" s="2" t="s">
        <v>541</v>
      </c>
      <c r="B241" s="2" t="s">
        <v>542</v>
      </c>
      <c r="C241" s="2" t="s">
        <v>543</v>
      </c>
      <c r="D241" s="2" t="s">
        <v>544</v>
      </c>
      <c r="E241" s="2">
        <v>6</v>
      </c>
      <c r="F241" s="2" t="s">
        <v>861</v>
      </c>
      <c r="G241" s="2">
        <v>69</v>
      </c>
      <c r="H241" s="2" t="s">
        <v>898</v>
      </c>
      <c r="I241" s="5" t="s">
        <v>1103</v>
      </c>
      <c r="J241" s="2" t="s">
        <v>898</v>
      </c>
      <c r="L241" s="10" t="str">
        <f t="shared" si="9"/>
        <v>6 - Fagverksbru, sprengverksbru og hengverksbru</v>
      </c>
      <c r="M241" s="10" t="str">
        <f t="shared" si="10"/>
        <v>69 - Andre fagverk, sprengverk og hengverk</v>
      </c>
      <c r="N241" s="10" t="str">
        <f t="shared" si="11"/>
        <v>690 - Andre fagverk, sprengverk og hengverk</v>
      </c>
    </row>
    <row r="242" spans="1:14" x14ac:dyDescent="0.25">
      <c r="A242" s="2" t="s">
        <v>541</v>
      </c>
      <c r="B242" s="2" t="s">
        <v>542</v>
      </c>
      <c r="C242" s="2" t="s">
        <v>543</v>
      </c>
      <c r="D242" s="2" t="s">
        <v>544</v>
      </c>
      <c r="E242" s="2">
        <v>7</v>
      </c>
      <c r="F242" s="2" t="s">
        <v>1106</v>
      </c>
      <c r="G242" s="2">
        <v>71</v>
      </c>
      <c r="H242" s="2" t="s">
        <v>899</v>
      </c>
      <c r="I242" s="2">
        <v>711</v>
      </c>
      <c r="J242" s="2" t="s">
        <v>900</v>
      </c>
      <c r="L242" s="10" t="str">
        <f t="shared" si="9"/>
        <v>7 - Hengebru, skråstagbru, flytebru og neddykket rørbru</v>
      </c>
      <c r="M242" s="10" t="str">
        <f t="shared" si="10"/>
        <v>71 - Hengebru med bjelker</v>
      </c>
      <c r="N242" s="10" t="str">
        <f t="shared" si="11"/>
        <v>711 - Hengebru med bjelker, ingen opphengte sidespenn</v>
      </c>
    </row>
    <row r="243" spans="1:14" x14ac:dyDescent="0.25">
      <c r="A243" s="2" t="s">
        <v>541</v>
      </c>
      <c r="B243" s="2" t="s">
        <v>542</v>
      </c>
      <c r="C243" s="2" t="s">
        <v>543</v>
      </c>
      <c r="D243" s="2" t="s">
        <v>544</v>
      </c>
      <c r="E243" s="2">
        <v>7</v>
      </c>
      <c r="F243" s="2" t="s">
        <v>1106</v>
      </c>
      <c r="G243" s="2">
        <v>71</v>
      </c>
      <c r="H243" s="2" t="s">
        <v>899</v>
      </c>
      <c r="I243" s="2">
        <v>712</v>
      </c>
      <c r="J243" s="2" t="s">
        <v>901</v>
      </c>
      <c r="L243" s="10" t="str">
        <f t="shared" si="9"/>
        <v>7 - Hengebru, skråstagbru, flytebru og neddykket rørbru</v>
      </c>
      <c r="M243" s="10" t="str">
        <f t="shared" si="10"/>
        <v>71 - Hengebru med bjelker</v>
      </c>
      <c r="N243" s="10" t="str">
        <f t="shared" si="11"/>
        <v>712 - Hengebru med bjelker, ett opphengt sidespenn</v>
      </c>
    </row>
    <row r="244" spans="1:14" x14ac:dyDescent="0.25">
      <c r="A244" s="2" t="s">
        <v>541</v>
      </c>
      <c r="B244" s="2" t="s">
        <v>542</v>
      </c>
      <c r="C244" s="2" t="s">
        <v>543</v>
      </c>
      <c r="D244" s="2" t="s">
        <v>544</v>
      </c>
      <c r="E244" s="2">
        <v>7</v>
      </c>
      <c r="F244" s="2" t="s">
        <v>1106</v>
      </c>
      <c r="G244" s="2">
        <v>71</v>
      </c>
      <c r="H244" s="2" t="s">
        <v>899</v>
      </c>
      <c r="I244" s="2">
        <v>713</v>
      </c>
      <c r="J244" s="2" t="s">
        <v>902</v>
      </c>
      <c r="L244" s="10" t="str">
        <f t="shared" si="9"/>
        <v>7 - Hengebru, skråstagbru, flytebru og neddykket rørbru</v>
      </c>
      <c r="M244" s="10" t="str">
        <f t="shared" si="10"/>
        <v>71 - Hengebru med bjelker</v>
      </c>
      <c r="N244" s="10" t="str">
        <f t="shared" si="11"/>
        <v>713 - Hengebru med bjelker, to opphengte sidespenn</v>
      </c>
    </row>
    <row r="245" spans="1:14" x14ac:dyDescent="0.25">
      <c r="A245" s="2" t="s">
        <v>541</v>
      </c>
      <c r="B245" s="2" t="s">
        <v>542</v>
      </c>
      <c r="C245" s="2" t="s">
        <v>543</v>
      </c>
      <c r="D245" s="2" t="s">
        <v>544</v>
      </c>
      <c r="E245" s="2">
        <v>7</v>
      </c>
      <c r="F245" s="2" t="s">
        <v>1106</v>
      </c>
      <c r="G245" s="2">
        <v>71</v>
      </c>
      <c r="H245" s="2" t="s">
        <v>899</v>
      </c>
      <c r="I245" s="2">
        <v>714</v>
      </c>
      <c r="J245" s="2" t="s">
        <v>903</v>
      </c>
      <c r="L245" s="10" t="str">
        <f t="shared" si="9"/>
        <v>7 - Hengebru, skråstagbru, flytebru og neddykket rørbru</v>
      </c>
      <c r="M245" s="10" t="str">
        <f t="shared" si="10"/>
        <v>71 - Hengebru med bjelker</v>
      </c>
      <c r="N245" s="10" t="str">
        <f t="shared" si="11"/>
        <v>714 - Hengebru med bjelker, ett tårn</v>
      </c>
    </row>
    <row r="246" spans="1:14" x14ac:dyDescent="0.25">
      <c r="A246" s="2" t="s">
        <v>541</v>
      </c>
      <c r="B246" s="2" t="s">
        <v>542</v>
      </c>
      <c r="C246" s="2" t="s">
        <v>543</v>
      </c>
      <c r="D246" s="2" t="s">
        <v>544</v>
      </c>
      <c r="E246" s="2">
        <v>7</v>
      </c>
      <c r="F246" s="2" t="s">
        <v>1106</v>
      </c>
      <c r="G246" s="2">
        <v>71</v>
      </c>
      <c r="H246" s="2" t="s">
        <v>899</v>
      </c>
      <c r="I246" s="2">
        <v>719</v>
      </c>
      <c r="J246" s="2" t="s">
        <v>904</v>
      </c>
      <c r="L246" s="10" t="str">
        <f t="shared" si="9"/>
        <v>7 - Hengebru, skråstagbru, flytebru og neddykket rørbru</v>
      </c>
      <c r="M246" s="10" t="str">
        <f t="shared" si="10"/>
        <v>71 - Hengebru med bjelker</v>
      </c>
      <c r="N246" s="10" t="str">
        <f t="shared" si="11"/>
        <v>719 - Hengebru med bjelker, andre</v>
      </c>
    </row>
    <row r="247" spans="1:14" x14ac:dyDescent="0.25">
      <c r="A247" s="2" t="s">
        <v>541</v>
      </c>
      <c r="B247" s="2" t="s">
        <v>542</v>
      </c>
      <c r="C247" s="2" t="s">
        <v>543</v>
      </c>
      <c r="D247" s="2" t="s">
        <v>544</v>
      </c>
      <c r="E247" s="2">
        <v>7</v>
      </c>
      <c r="F247" s="2" t="s">
        <v>1106</v>
      </c>
      <c r="G247" s="2">
        <v>72</v>
      </c>
      <c r="H247" s="2" t="s">
        <v>905</v>
      </c>
      <c r="I247" s="2">
        <v>721</v>
      </c>
      <c r="J247" s="2" t="s">
        <v>906</v>
      </c>
      <c r="L247" s="10" t="str">
        <f t="shared" si="9"/>
        <v>7 - Hengebru, skråstagbru, flytebru og neddykket rørbru</v>
      </c>
      <c r="M247" s="10" t="str">
        <f t="shared" si="10"/>
        <v xml:space="preserve">72 - Hengebru med fagverk </v>
      </c>
      <c r="N247" s="10" t="str">
        <f t="shared" si="11"/>
        <v>721 - Hengebru med fagverk, ingen opphengte sidespenn</v>
      </c>
    </row>
    <row r="248" spans="1:14" x14ac:dyDescent="0.25">
      <c r="A248" s="2" t="s">
        <v>541</v>
      </c>
      <c r="B248" s="2" t="s">
        <v>542</v>
      </c>
      <c r="C248" s="2" t="s">
        <v>543</v>
      </c>
      <c r="D248" s="2" t="s">
        <v>544</v>
      </c>
      <c r="E248" s="2">
        <v>7</v>
      </c>
      <c r="F248" s="2" t="s">
        <v>1106</v>
      </c>
      <c r="G248" s="2">
        <v>72</v>
      </c>
      <c r="H248" s="2" t="s">
        <v>905</v>
      </c>
      <c r="I248" s="2" t="s">
        <v>722</v>
      </c>
      <c r="J248" s="2" t="s">
        <v>1095</v>
      </c>
      <c r="L248" s="10" t="str">
        <f t="shared" si="9"/>
        <v>7 - Hengebru, skråstagbru, flytebru og neddykket rørbru</v>
      </c>
      <c r="M248" s="10" t="str">
        <f t="shared" si="10"/>
        <v xml:space="preserve">72 - Hengebru med fagverk </v>
      </c>
      <c r="N248" s="10" t="str">
        <f t="shared" si="11"/>
        <v>722 - Hengebru med fagverk, ett opphengt sidespenn</v>
      </c>
    </row>
    <row r="249" spans="1:14" x14ac:dyDescent="0.25">
      <c r="A249" s="2" t="s">
        <v>541</v>
      </c>
      <c r="B249" s="2" t="s">
        <v>542</v>
      </c>
      <c r="C249" s="2" t="s">
        <v>543</v>
      </c>
      <c r="D249" s="2" t="s">
        <v>544</v>
      </c>
      <c r="E249" s="2">
        <v>7</v>
      </c>
      <c r="F249" s="2" t="s">
        <v>1106</v>
      </c>
      <c r="G249" s="2">
        <v>72</v>
      </c>
      <c r="H249" s="2" t="s">
        <v>905</v>
      </c>
      <c r="I249" s="2">
        <v>723</v>
      </c>
      <c r="J249" s="2" t="s">
        <v>907</v>
      </c>
      <c r="L249" s="10" t="str">
        <f t="shared" si="9"/>
        <v>7 - Hengebru, skråstagbru, flytebru og neddykket rørbru</v>
      </c>
      <c r="M249" s="10" t="str">
        <f t="shared" si="10"/>
        <v xml:space="preserve">72 - Hengebru med fagverk </v>
      </c>
      <c r="N249" s="10" t="str">
        <f t="shared" si="11"/>
        <v>723 - Hengebru med fagverk, to opphengte sidespenn</v>
      </c>
    </row>
    <row r="250" spans="1:14" x14ac:dyDescent="0.25">
      <c r="A250" s="2" t="s">
        <v>541</v>
      </c>
      <c r="B250" s="2" t="s">
        <v>542</v>
      </c>
      <c r="C250" s="2" t="s">
        <v>543</v>
      </c>
      <c r="D250" s="2" t="s">
        <v>544</v>
      </c>
      <c r="E250" s="2">
        <v>7</v>
      </c>
      <c r="F250" s="2" t="s">
        <v>1106</v>
      </c>
      <c r="G250" s="2">
        <v>72</v>
      </c>
      <c r="H250" s="2" t="s">
        <v>905</v>
      </c>
      <c r="I250" s="2">
        <v>724</v>
      </c>
      <c r="J250" s="2" t="s">
        <v>908</v>
      </c>
      <c r="L250" s="10" t="str">
        <f t="shared" si="9"/>
        <v>7 - Hengebru, skråstagbru, flytebru og neddykket rørbru</v>
      </c>
      <c r="M250" s="10" t="str">
        <f t="shared" si="10"/>
        <v xml:space="preserve">72 - Hengebru med fagverk </v>
      </c>
      <c r="N250" s="10" t="str">
        <f t="shared" si="11"/>
        <v>724 - Hengebru med fagverk, ett tårn</v>
      </c>
    </row>
    <row r="251" spans="1:14" x14ac:dyDescent="0.25">
      <c r="A251" s="2" t="s">
        <v>541</v>
      </c>
      <c r="B251" s="2" t="s">
        <v>542</v>
      </c>
      <c r="C251" s="2" t="s">
        <v>543</v>
      </c>
      <c r="D251" s="2" t="s">
        <v>544</v>
      </c>
      <c r="E251" s="2">
        <v>7</v>
      </c>
      <c r="F251" s="2" t="s">
        <v>1106</v>
      </c>
      <c r="G251" s="2">
        <v>72</v>
      </c>
      <c r="H251" s="2" t="s">
        <v>905</v>
      </c>
      <c r="I251" s="2">
        <v>729</v>
      </c>
      <c r="J251" s="2" t="s">
        <v>909</v>
      </c>
      <c r="L251" s="10" t="str">
        <f t="shared" si="9"/>
        <v>7 - Hengebru, skråstagbru, flytebru og neddykket rørbru</v>
      </c>
      <c r="M251" s="10" t="str">
        <f t="shared" si="10"/>
        <v xml:space="preserve">72 - Hengebru med fagverk </v>
      </c>
      <c r="N251" s="10" t="str">
        <f t="shared" si="11"/>
        <v>729 - Hengebru med fagverk, andre</v>
      </c>
    </row>
    <row r="252" spans="1:14" x14ac:dyDescent="0.25">
      <c r="A252" s="2" t="s">
        <v>541</v>
      </c>
      <c r="B252" s="2" t="s">
        <v>542</v>
      </c>
      <c r="C252" s="2" t="s">
        <v>543</v>
      </c>
      <c r="D252" s="2" t="s">
        <v>544</v>
      </c>
      <c r="E252" s="2">
        <v>7</v>
      </c>
      <c r="F252" s="2" t="s">
        <v>1106</v>
      </c>
      <c r="G252" s="2">
        <v>73</v>
      </c>
      <c r="H252" s="2" t="s">
        <v>910</v>
      </c>
      <c r="I252" s="2">
        <v>731</v>
      </c>
      <c r="J252" s="2" t="s">
        <v>911</v>
      </c>
      <c r="L252" s="10" t="str">
        <f t="shared" si="9"/>
        <v>7 - Hengebru, skråstagbru, flytebru og neddykket rørbru</v>
      </c>
      <c r="M252" s="10" t="str">
        <f t="shared" si="10"/>
        <v>73 - Hengebru med kasse</v>
      </c>
      <c r="N252" s="10" t="str">
        <f t="shared" si="11"/>
        <v>731 - Hengebru med kasse, ingen opphengte sidespenn</v>
      </c>
    </row>
    <row r="253" spans="1:14" x14ac:dyDescent="0.25">
      <c r="A253" s="2" t="s">
        <v>541</v>
      </c>
      <c r="B253" s="2" t="s">
        <v>542</v>
      </c>
      <c r="C253" s="2" t="s">
        <v>543</v>
      </c>
      <c r="D253" s="2" t="s">
        <v>544</v>
      </c>
      <c r="E253" s="2">
        <v>7</v>
      </c>
      <c r="F253" s="2" t="s">
        <v>1106</v>
      </c>
      <c r="G253" s="2">
        <v>73</v>
      </c>
      <c r="H253" s="2" t="s">
        <v>910</v>
      </c>
      <c r="I253" s="2">
        <v>732</v>
      </c>
      <c r="J253" s="2" t="s">
        <v>912</v>
      </c>
      <c r="L253" s="10" t="str">
        <f t="shared" si="9"/>
        <v>7 - Hengebru, skråstagbru, flytebru og neddykket rørbru</v>
      </c>
      <c r="M253" s="10" t="str">
        <f t="shared" si="10"/>
        <v>73 - Hengebru med kasse</v>
      </c>
      <c r="N253" s="10" t="str">
        <f t="shared" si="11"/>
        <v>732 - Hengebru med kasse, ett opphengt sidespenn</v>
      </c>
    </row>
    <row r="254" spans="1:14" x14ac:dyDescent="0.25">
      <c r="A254" s="2" t="s">
        <v>541</v>
      </c>
      <c r="B254" s="2" t="s">
        <v>542</v>
      </c>
      <c r="C254" s="2" t="s">
        <v>543</v>
      </c>
      <c r="D254" s="2" t="s">
        <v>544</v>
      </c>
      <c r="E254" s="2">
        <v>7</v>
      </c>
      <c r="F254" s="2" t="s">
        <v>1106</v>
      </c>
      <c r="G254" s="2">
        <v>73</v>
      </c>
      <c r="H254" s="2" t="s">
        <v>910</v>
      </c>
      <c r="I254" s="2">
        <v>733</v>
      </c>
      <c r="J254" s="2" t="s">
        <v>913</v>
      </c>
      <c r="L254" s="10" t="str">
        <f t="shared" si="9"/>
        <v>7 - Hengebru, skråstagbru, flytebru og neddykket rørbru</v>
      </c>
      <c r="M254" s="10" t="str">
        <f t="shared" si="10"/>
        <v>73 - Hengebru med kasse</v>
      </c>
      <c r="N254" s="10" t="str">
        <f t="shared" si="11"/>
        <v>733 - Hengebru med kasse, to opphengte sidespenn</v>
      </c>
    </row>
    <row r="255" spans="1:14" x14ac:dyDescent="0.25">
      <c r="A255" s="2" t="s">
        <v>541</v>
      </c>
      <c r="B255" s="2" t="s">
        <v>542</v>
      </c>
      <c r="C255" s="2" t="s">
        <v>543</v>
      </c>
      <c r="D255" s="2" t="s">
        <v>544</v>
      </c>
      <c r="E255" s="2">
        <v>7</v>
      </c>
      <c r="F255" s="2" t="s">
        <v>1106</v>
      </c>
      <c r="G255" s="2">
        <v>73</v>
      </c>
      <c r="H255" s="2" t="s">
        <v>910</v>
      </c>
      <c r="I255" s="2">
        <v>734</v>
      </c>
      <c r="J255" s="2" t="s">
        <v>914</v>
      </c>
      <c r="L255" s="10" t="str">
        <f t="shared" si="9"/>
        <v>7 - Hengebru, skråstagbru, flytebru og neddykket rørbru</v>
      </c>
      <c r="M255" s="10" t="str">
        <f t="shared" si="10"/>
        <v>73 - Hengebru med kasse</v>
      </c>
      <c r="N255" s="10" t="str">
        <f t="shared" si="11"/>
        <v>734 - Hengebru med kasse, ett tårn</v>
      </c>
    </row>
    <row r="256" spans="1:14" x14ac:dyDescent="0.25">
      <c r="A256" s="2" t="s">
        <v>541</v>
      </c>
      <c r="B256" s="2" t="s">
        <v>542</v>
      </c>
      <c r="C256" s="2" t="s">
        <v>543</v>
      </c>
      <c r="D256" s="2" t="s">
        <v>544</v>
      </c>
      <c r="E256" s="2">
        <v>7</v>
      </c>
      <c r="F256" s="2" t="s">
        <v>1106</v>
      </c>
      <c r="G256" s="2">
        <v>73</v>
      </c>
      <c r="H256" s="2" t="s">
        <v>910</v>
      </c>
      <c r="I256" s="2">
        <v>739</v>
      </c>
      <c r="J256" s="2" t="s">
        <v>915</v>
      </c>
      <c r="L256" s="10" t="str">
        <f t="shared" si="9"/>
        <v>7 - Hengebru, skråstagbru, flytebru og neddykket rørbru</v>
      </c>
      <c r="M256" s="10" t="str">
        <f t="shared" si="10"/>
        <v>73 - Hengebru med kasse</v>
      </c>
      <c r="N256" s="10" t="str">
        <f t="shared" si="11"/>
        <v>739 - Hengebru med kasse, andre</v>
      </c>
    </row>
    <row r="257" spans="1:14" x14ac:dyDescent="0.25">
      <c r="A257" s="2" t="s">
        <v>541</v>
      </c>
      <c r="B257" s="2" t="s">
        <v>542</v>
      </c>
      <c r="C257" s="2" t="s">
        <v>543</v>
      </c>
      <c r="D257" s="2" t="s">
        <v>544</v>
      </c>
      <c r="E257" s="2">
        <v>7</v>
      </c>
      <c r="F257" s="2" t="s">
        <v>1106</v>
      </c>
      <c r="G257" s="2">
        <v>74</v>
      </c>
      <c r="H257" s="2" t="s">
        <v>916</v>
      </c>
      <c r="I257" s="2">
        <v>741</v>
      </c>
      <c r="J257" s="2" t="s">
        <v>917</v>
      </c>
      <c r="L257" s="10" t="str">
        <f t="shared" si="9"/>
        <v>7 - Hengebru, skråstagbru, flytebru og neddykket rørbru</v>
      </c>
      <c r="M257" s="10" t="str">
        <f t="shared" si="10"/>
        <v>74 - Skråstagbru med bjelker</v>
      </c>
      <c r="N257" s="10" t="str">
        <f t="shared" si="11"/>
        <v>741 - Skråstagbru med bjelker, ett tårn, ett opphengt spenn</v>
      </c>
    </row>
    <row r="258" spans="1:14" x14ac:dyDescent="0.25">
      <c r="A258" s="2" t="s">
        <v>541</v>
      </c>
      <c r="B258" s="2" t="s">
        <v>542</v>
      </c>
      <c r="C258" s="2" t="s">
        <v>543</v>
      </c>
      <c r="D258" s="2" t="s">
        <v>544</v>
      </c>
      <c r="E258" s="2">
        <v>7</v>
      </c>
      <c r="F258" s="2" t="s">
        <v>1106</v>
      </c>
      <c r="G258" s="2">
        <v>74</v>
      </c>
      <c r="H258" s="2" t="s">
        <v>916</v>
      </c>
      <c r="I258" s="2">
        <v>742</v>
      </c>
      <c r="J258" s="2" t="s">
        <v>918</v>
      </c>
      <c r="L258" s="10" t="str">
        <f t="shared" si="9"/>
        <v>7 - Hengebru, skråstagbru, flytebru og neddykket rørbru</v>
      </c>
      <c r="M258" s="10" t="str">
        <f t="shared" si="10"/>
        <v>74 - Skråstagbru med bjelker</v>
      </c>
      <c r="N258" s="10" t="str">
        <f t="shared" si="11"/>
        <v>742 - Skråstagbru med bjelker, ett tårn, to opphengte spenn</v>
      </c>
    </row>
    <row r="259" spans="1:14" x14ac:dyDescent="0.25">
      <c r="A259" s="2" t="s">
        <v>541</v>
      </c>
      <c r="B259" s="2" t="s">
        <v>542</v>
      </c>
      <c r="C259" s="2" t="s">
        <v>543</v>
      </c>
      <c r="D259" s="2" t="s">
        <v>544</v>
      </c>
      <c r="E259" s="2">
        <v>7</v>
      </c>
      <c r="F259" s="2" t="s">
        <v>1106</v>
      </c>
      <c r="G259" s="2">
        <v>74</v>
      </c>
      <c r="H259" s="2" t="s">
        <v>916</v>
      </c>
      <c r="I259" s="2">
        <v>743</v>
      </c>
      <c r="J259" s="2" t="s">
        <v>919</v>
      </c>
      <c r="L259" s="10" t="str">
        <f t="shared" si="9"/>
        <v>7 - Hengebru, skråstagbru, flytebru og neddykket rørbru</v>
      </c>
      <c r="M259" s="10" t="str">
        <f t="shared" si="10"/>
        <v>74 - Skråstagbru med bjelker</v>
      </c>
      <c r="N259" s="10" t="str">
        <f t="shared" si="11"/>
        <v>743 - Skråstagbru med bjelker, to tårn, ingen opphengte sidespenn</v>
      </c>
    </row>
    <row r="260" spans="1:14" x14ac:dyDescent="0.25">
      <c r="A260" s="2" t="s">
        <v>541</v>
      </c>
      <c r="B260" s="2" t="s">
        <v>542</v>
      </c>
      <c r="C260" s="2" t="s">
        <v>543</v>
      </c>
      <c r="D260" s="2" t="s">
        <v>544</v>
      </c>
      <c r="E260" s="2">
        <v>7</v>
      </c>
      <c r="F260" s="2" t="s">
        <v>1106</v>
      </c>
      <c r="G260" s="2">
        <v>74</v>
      </c>
      <c r="H260" s="2" t="s">
        <v>916</v>
      </c>
      <c r="I260" s="2">
        <v>744</v>
      </c>
      <c r="J260" s="2" t="s">
        <v>920</v>
      </c>
      <c r="L260" s="10" t="str">
        <f t="shared" si="9"/>
        <v>7 - Hengebru, skråstagbru, flytebru og neddykket rørbru</v>
      </c>
      <c r="M260" s="10" t="str">
        <f t="shared" si="10"/>
        <v>74 - Skråstagbru med bjelker</v>
      </c>
      <c r="N260" s="10" t="str">
        <f t="shared" si="11"/>
        <v>744 - Skråstagbru med bjelker, to tårn, ett opphengt sidespenn</v>
      </c>
    </row>
    <row r="261" spans="1:14" x14ac:dyDescent="0.25">
      <c r="A261" s="2" t="s">
        <v>541</v>
      </c>
      <c r="B261" s="2" t="s">
        <v>542</v>
      </c>
      <c r="C261" s="2" t="s">
        <v>543</v>
      </c>
      <c r="D261" s="2" t="s">
        <v>544</v>
      </c>
      <c r="E261" s="2">
        <v>7</v>
      </c>
      <c r="F261" s="2" t="s">
        <v>1106</v>
      </c>
      <c r="G261" s="2">
        <v>74</v>
      </c>
      <c r="H261" s="2" t="s">
        <v>916</v>
      </c>
      <c r="I261" s="2">
        <v>745</v>
      </c>
      <c r="J261" s="2" t="s">
        <v>921</v>
      </c>
      <c r="L261" s="10" t="str">
        <f t="shared" si="9"/>
        <v>7 - Hengebru, skråstagbru, flytebru og neddykket rørbru</v>
      </c>
      <c r="M261" s="10" t="str">
        <f t="shared" si="10"/>
        <v>74 - Skråstagbru med bjelker</v>
      </c>
      <c r="N261" s="10" t="str">
        <f t="shared" si="11"/>
        <v>745 - Skråstagbru med bjelker, to tårn, to opphengte sidespenn</v>
      </c>
    </row>
    <row r="262" spans="1:14" x14ac:dyDescent="0.25">
      <c r="A262" s="2" t="s">
        <v>541</v>
      </c>
      <c r="B262" s="2" t="s">
        <v>542</v>
      </c>
      <c r="C262" s="2" t="s">
        <v>543</v>
      </c>
      <c r="D262" s="2" t="s">
        <v>544</v>
      </c>
      <c r="E262" s="2">
        <v>7</v>
      </c>
      <c r="F262" s="2" t="s">
        <v>1106</v>
      </c>
      <c r="G262" s="2">
        <v>74</v>
      </c>
      <c r="H262" s="2" t="s">
        <v>916</v>
      </c>
      <c r="I262" s="2">
        <v>746</v>
      </c>
      <c r="J262" s="2" t="s">
        <v>922</v>
      </c>
      <c r="L262" s="10" t="str">
        <f t="shared" si="9"/>
        <v>7 - Hengebru, skråstagbru, flytebru og neddykket rørbru</v>
      </c>
      <c r="M262" s="10" t="str">
        <f t="shared" si="10"/>
        <v>74 - Skråstagbru med bjelker</v>
      </c>
      <c r="N262" s="10" t="str">
        <f t="shared" si="11"/>
        <v>746 - Skråstagbru med bjelker, tre/flere tårn, ingen opphengte sidespenn</v>
      </c>
    </row>
    <row r="263" spans="1:14" x14ac:dyDescent="0.25">
      <c r="A263" s="2" t="s">
        <v>541</v>
      </c>
      <c r="B263" s="2" t="s">
        <v>542</v>
      </c>
      <c r="C263" s="2" t="s">
        <v>543</v>
      </c>
      <c r="D263" s="2" t="s">
        <v>544</v>
      </c>
      <c r="E263" s="2">
        <v>7</v>
      </c>
      <c r="F263" s="2" t="s">
        <v>1106</v>
      </c>
      <c r="G263" s="2">
        <v>74</v>
      </c>
      <c r="H263" s="2" t="s">
        <v>916</v>
      </c>
      <c r="I263" s="2">
        <v>747</v>
      </c>
      <c r="J263" s="2" t="s">
        <v>923</v>
      </c>
      <c r="L263" s="10" t="str">
        <f t="shared" ref="L263:L326" si="12">CONCATENATE(E263," - ",F263)</f>
        <v>7 - Hengebru, skråstagbru, flytebru og neddykket rørbru</v>
      </c>
      <c r="M263" s="10" t="str">
        <f t="shared" ref="M263:M326" si="13">CONCATENATE(G263," - ",H263)</f>
        <v>74 - Skråstagbru med bjelker</v>
      </c>
      <c r="N263" s="10" t="str">
        <f t="shared" ref="N263:N326" si="14">CONCATENATE(I263," - ",J263)</f>
        <v>747 - Skråstagbru med bjelker, tre/flere tårn, ett opphengt sidespenn</v>
      </c>
    </row>
    <row r="264" spans="1:14" x14ac:dyDescent="0.25">
      <c r="A264" s="2" t="s">
        <v>541</v>
      </c>
      <c r="B264" s="2" t="s">
        <v>542</v>
      </c>
      <c r="C264" s="2" t="s">
        <v>543</v>
      </c>
      <c r="D264" s="2" t="s">
        <v>544</v>
      </c>
      <c r="E264" s="2">
        <v>7</v>
      </c>
      <c r="F264" s="2" t="s">
        <v>1106</v>
      </c>
      <c r="G264" s="2">
        <v>74</v>
      </c>
      <c r="H264" s="2" t="s">
        <v>916</v>
      </c>
      <c r="I264" s="2">
        <v>748</v>
      </c>
      <c r="J264" s="2" t="s">
        <v>924</v>
      </c>
      <c r="L264" s="10" t="str">
        <f t="shared" si="12"/>
        <v>7 - Hengebru, skråstagbru, flytebru og neddykket rørbru</v>
      </c>
      <c r="M264" s="10" t="str">
        <f t="shared" si="13"/>
        <v>74 - Skråstagbru med bjelker</v>
      </c>
      <c r="N264" s="10" t="str">
        <f t="shared" si="14"/>
        <v>748 - Skråstagbru med bjelker, tre/flere tårn, to opphengte sidespenn</v>
      </c>
    </row>
    <row r="265" spans="1:14" x14ac:dyDescent="0.25">
      <c r="A265" s="2" t="s">
        <v>541</v>
      </c>
      <c r="B265" s="2" t="s">
        <v>542</v>
      </c>
      <c r="C265" s="2" t="s">
        <v>543</v>
      </c>
      <c r="D265" s="2" t="s">
        <v>544</v>
      </c>
      <c r="E265" s="2">
        <v>7</v>
      </c>
      <c r="F265" s="2" t="s">
        <v>1106</v>
      </c>
      <c r="G265" s="2">
        <v>74</v>
      </c>
      <c r="H265" s="2" t="s">
        <v>916</v>
      </c>
      <c r="I265" s="2">
        <v>749</v>
      </c>
      <c r="J265" s="2" t="s">
        <v>925</v>
      </c>
      <c r="L265" s="10" t="str">
        <f t="shared" si="12"/>
        <v>7 - Hengebru, skråstagbru, flytebru og neddykket rørbru</v>
      </c>
      <c r="M265" s="10" t="str">
        <f t="shared" si="13"/>
        <v>74 - Skråstagbru med bjelker</v>
      </c>
      <c r="N265" s="10" t="str">
        <f t="shared" si="14"/>
        <v>749 - Skråstagbru med bjelker, andre</v>
      </c>
    </row>
    <row r="266" spans="1:14" x14ac:dyDescent="0.25">
      <c r="A266" s="2" t="s">
        <v>541</v>
      </c>
      <c r="B266" s="2" t="s">
        <v>542</v>
      </c>
      <c r="C266" s="2" t="s">
        <v>543</v>
      </c>
      <c r="D266" s="2" t="s">
        <v>544</v>
      </c>
      <c r="E266" s="2">
        <v>7</v>
      </c>
      <c r="F266" s="2" t="s">
        <v>1106</v>
      </c>
      <c r="G266" s="2">
        <v>75</v>
      </c>
      <c r="H266" s="2" t="s">
        <v>926</v>
      </c>
      <c r="I266" s="2">
        <v>751</v>
      </c>
      <c r="J266" s="2" t="s">
        <v>927</v>
      </c>
      <c r="L266" s="10" t="str">
        <f t="shared" si="12"/>
        <v>7 - Hengebru, skråstagbru, flytebru og neddykket rørbru</v>
      </c>
      <c r="M266" s="10" t="str">
        <f t="shared" si="13"/>
        <v>75 - Skråstagbru med kasse</v>
      </c>
      <c r="N266" s="10" t="str">
        <f t="shared" si="14"/>
        <v>751 - Skråstagbru med kasse, ett tårn, ett opphengt spenn</v>
      </c>
    </row>
    <row r="267" spans="1:14" x14ac:dyDescent="0.25">
      <c r="A267" s="2" t="s">
        <v>541</v>
      </c>
      <c r="B267" s="2" t="s">
        <v>542</v>
      </c>
      <c r="C267" s="2" t="s">
        <v>543</v>
      </c>
      <c r="D267" s="2" t="s">
        <v>544</v>
      </c>
      <c r="E267" s="2">
        <v>7</v>
      </c>
      <c r="F267" s="2" t="s">
        <v>1106</v>
      </c>
      <c r="G267" s="2">
        <v>75</v>
      </c>
      <c r="H267" s="2" t="s">
        <v>926</v>
      </c>
      <c r="I267" s="2">
        <v>752</v>
      </c>
      <c r="J267" s="2" t="s">
        <v>928</v>
      </c>
      <c r="L267" s="10" t="str">
        <f t="shared" si="12"/>
        <v>7 - Hengebru, skråstagbru, flytebru og neddykket rørbru</v>
      </c>
      <c r="M267" s="10" t="str">
        <f t="shared" si="13"/>
        <v>75 - Skråstagbru med kasse</v>
      </c>
      <c r="N267" s="10" t="str">
        <f t="shared" si="14"/>
        <v>752 - Skråstagbru med kasse, ett tårn, to opphengte spenn</v>
      </c>
    </row>
    <row r="268" spans="1:14" x14ac:dyDescent="0.25">
      <c r="A268" s="2" t="s">
        <v>541</v>
      </c>
      <c r="B268" s="2" t="s">
        <v>542</v>
      </c>
      <c r="C268" s="2" t="s">
        <v>543</v>
      </c>
      <c r="D268" s="2" t="s">
        <v>544</v>
      </c>
      <c r="E268" s="2">
        <v>7</v>
      </c>
      <c r="F268" s="2" t="s">
        <v>1106</v>
      </c>
      <c r="G268" s="2">
        <v>75</v>
      </c>
      <c r="H268" s="2" t="s">
        <v>926</v>
      </c>
      <c r="I268" s="2">
        <v>753</v>
      </c>
      <c r="J268" s="2" t="s">
        <v>929</v>
      </c>
      <c r="L268" s="10" t="str">
        <f t="shared" si="12"/>
        <v>7 - Hengebru, skråstagbru, flytebru og neddykket rørbru</v>
      </c>
      <c r="M268" s="10" t="str">
        <f t="shared" si="13"/>
        <v>75 - Skråstagbru med kasse</v>
      </c>
      <c r="N268" s="10" t="str">
        <f t="shared" si="14"/>
        <v>753 - Skråstagbru med kasse, to tårn, ingen opphengte sidespenn</v>
      </c>
    </row>
    <row r="269" spans="1:14" x14ac:dyDescent="0.25">
      <c r="A269" s="2" t="s">
        <v>541</v>
      </c>
      <c r="B269" s="2" t="s">
        <v>542</v>
      </c>
      <c r="C269" s="2" t="s">
        <v>543</v>
      </c>
      <c r="D269" s="2" t="s">
        <v>544</v>
      </c>
      <c r="E269" s="2">
        <v>7</v>
      </c>
      <c r="F269" s="2" t="s">
        <v>1106</v>
      </c>
      <c r="G269" s="2">
        <v>75</v>
      </c>
      <c r="H269" s="2" t="s">
        <v>926</v>
      </c>
      <c r="I269" s="2">
        <v>754</v>
      </c>
      <c r="J269" s="2" t="s">
        <v>930</v>
      </c>
      <c r="L269" s="10" t="str">
        <f t="shared" si="12"/>
        <v>7 - Hengebru, skråstagbru, flytebru og neddykket rørbru</v>
      </c>
      <c r="M269" s="10" t="str">
        <f t="shared" si="13"/>
        <v>75 - Skråstagbru med kasse</v>
      </c>
      <c r="N269" s="10" t="str">
        <f t="shared" si="14"/>
        <v>754 - Skråstagbru med kasse, to tårn, ett opphengt sidespenn</v>
      </c>
    </row>
    <row r="270" spans="1:14" x14ac:dyDescent="0.25">
      <c r="A270" s="2" t="s">
        <v>541</v>
      </c>
      <c r="B270" s="2" t="s">
        <v>542</v>
      </c>
      <c r="C270" s="2" t="s">
        <v>543</v>
      </c>
      <c r="D270" s="2" t="s">
        <v>544</v>
      </c>
      <c r="E270" s="2">
        <v>7</v>
      </c>
      <c r="F270" s="2" t="s">
        <v>1106</v>
      </c>
      <c r="G270" s="2">
        <v>75</v>
      </c>
      <c r="H270" s="2" t="s">
        <v>926</v>
      </c>
      <c r="I270" s="2">
        <v>755</v>
      </c>
      <c r="J270" s="2" t="s">
        <v>931</v>
      </c>
      <c r="L270" s="10" t="str">
        <f t="shared" si="12"/>
        <v>7 - Hengebru, skråstagbru, flytebru og neddykket rørbru</v>
      </c>
      <c r="M270" s="10" t="str">
        <f t="shared" si="13"/>
        <v>75 - Skråstagbru med kasse</v>
      </c>
      <c r="N270" s="10" t="str">
        <f t="shared" si="14"/>
        <v>755 - Skråstagbru med kasse, to tårn, to opphengte sidespenn</v>
      </c>
    </row>
    <row r="271" spans="1:14" x14ac:dyDescent="0.25">
      <c r="A271" s="2" t="s">
        <v>541</v>
      </c>
      <c r="B271" s="2" t="s">
        <v>542</v>
      </c>
      <c r="C271" s="2" t="s">
        <v>543</v>
      </c>
      <c r="D271" s="2" t="s">
        <v>544</v>
      </c>
      <c r="E271" s="2">
        <v>7</v>
      </c>
      <c r="F271" s="2" t="s">
        <v>1106</v>
      </c>
      <c r="G271" s="2">
        <v>75</v>
      </c>
      <c r="H271" s="2" t="s">
        <v>926</v>
      </c>
      <c r="I271" s="2">
        <v>756</v>
      </c>
      <c r="J271" s="2" t="s">
        <v>932</v>
      </c>
      <c r="L271" s="10" t="str">
        <f t="shared" si="12"/>
        <v>7 - Hengebru, skråstagbru, flytebru og neddykket rørbru</v>
      </c>
      <c r="M271" s="10" t="str">
        <f t="shared" si="13"/>
        <v>75 - Skråstagbru med kasse</v>
      </c>
      <c r="N271" s="10" t="str">
        <f t="shared" si="14"/>
        <v>756 - Skråstagbru med kasse, tre/flere tårn, ingen opphengte sidespenn</v>
      </c>
    </row>
    <row r="272" spans="1:14" x14ac:dyDescent="0.25">
      <c r="A272" s="2" t="s">
        <v>541</v>
      </c>
      <c r="B272" s="2" t="s">
        <v>542</v>
      </c>
      <c r="C272" s="2" t="s">
        <v>543</v>
      </c>
      <c r="D272" s="2" t="s">
        <v>544</v>
      </c>
      <c r="E272" s="2">
        <v>7</v>
      </c>
      <c r="F272" s="2" t="s">
        <v>1106</v>
      </c>
      <c r="G272" s="2">
        <v>75</v>
      </c>
      <c r="H272" s="2" t="s">
        <v>926</v>
      </c>
      <c r="I272" s="2">
        <v>757</v>
      </c>
      <c r="J272" s="2" t="s">
        <v>933</v>
      </c>
      <c r="L272" s="10" t="str">
        <f t="shared" si="12"/>
        <v>7 - Hengebru, skråstagbru, flytebru og neddykket rørbru</v>
      </c>
      <c r="M272" s="10" t="str">
        <f t="shared" si="13"/>
        <v>75 - Skråstagbru med kasse</v>
      </c>
      <c r="N272" s="10" t="str">
        <f t="shared" si="14"/>
        <v>757 - Skråstagbru med kasse, tre/flere tårn, ett opphengt sidespenn</v>
      </c>
    </row>
    <row r="273" spans="1:14" x14ac:dyDescent="0.25">
      <c r="A273" s="2" t="s">
        <v>541</v>
      </c>
      <c r="B273" s="2" t="s">
        <v>542</v>
      </c>
      <c r="C273" s="2" t="s">
        <v>543</v>
      </c>
      <c r="D273" s="2" t="s">
        <v>544</v>
      </c>
      <c r="E273" s="2">
        <v>7</v>
      </c>
      <c r="F273" s="2" t="s">
        <v>1106</v>
      </c>
      <c r="G273" s="2">
        <v>75</v>
      </c>
      <c r="H273" s="2" t="s">
        <v>926</v>
      </c>
      <c r="I273" s="2">
        <v>758</v>
      </c>
      <c r="J273" s="2" t="s">
        <v>934</v>
      </c>
      <c r="L273" s="10" t="str">
        <f t="shared" si="12"/>
        <v>7 - Hengebru, skråstagbru, flytebru og neddykket rørbru</v>
      </c>
      <c r="M273" s="10" t="str">
        <f t="shared" si="13"/>
        <v>75 - Skråstagbru med kasse</v>
      </c>
      <c r="N273" s="10" t="str">
        <f t="shared" si="14"/>
        <v>758 - Skråstagbru med kasse, tre/flere tårn, to opphengte sidespenn</v>
      </c>
    </row>
    <row r="274" spans="1:14" x14ac:dyDescent="0.25">
      <c r="A274" s="2" t="s">
        <v>541</v>
      </c>
      <c r="B274" s="2" t="s">
        <v>542</v>
      </c>
      <c r="C274" s="2" t="s">
        <v>543</v>
      </c>
      <c r="D274" s="2" t="s">
        <v>544</v>
      </c>
      <c r="E274" s="2">
        <v>7</v>
      </c>
      <c r="F274" s="2" t="s">
        <v>1106</v>
      </c>
      <c r="G274" s="2">
        <v>75</v>
      </c>
      <c r="H274" s="2" t="s">
        <v>926</v>
      </c>
      <c r="I274" s="2">
        <v>759</v>
      </c>
      <c r="J274" s="2" t="s">
        <v>935</v>
      </c>
      <c r="L274" s="10" t="str">
        <f t="shared" si="12"/>
        <v>7 - Hengebru, skråstagbru, flytebru og neddykket rørbru</v>
      </c>
      <c r="M274" s="10" t="str">
        <f t="shared" si="13"/>
        <v>75 - Skråstagbru med kasse</v>
      </c>
      <c r="N274" s="10" t="str">
        <f t="shared" si="14"/>
        <v>759 - Skråstagbru med kasse, andre</v>
      </c>
    </row>
    <row r="275" spans="1:14" x14ac:dyDescent="0.25">
      <c r="A275" s="2" t="s">
        <v>541</v>
      </c>
      <c r="B275" s="2" t="s">
        <v>542</v>
      </c>
      <c r="C275" s="2" t="s">
        <v>543</v>
      </c>
      <c r="D275" s="2" t="s">
        <v>544</v>
      </c>
      <c r="E275" s="2">
        <v>7</v>
      </c>
      <c r="F275" s="2" t="s">
        <v>1106</v>
      </c>
      <c r="G275" s="2">
        <v>76</v>
      </c>
      <c r="H275" s="2" t="s">
        <v>723</v>
      </c>
      <c r="I275" s="2">
        <v>761</v>
      </c>
      <c r="J275" s="2" t="s">
        <v>936</v>
      </c>
      <c r="L275" s="10" t="str">
        <f t="shared" si="12"/>
        <v>7 - Hengebru, skråstagbru, flytebru og neddykket rørbru</v>
      </c>
      <c r="M275" s="10" t="str">
        <f t="shared" si="13"/>
        <v>76 - Flytebru</v>
      </c>
      <c r="N275" s="10" t="str">
        <f t="shared" si="14"/>
        <v>761 - Flytebru, kontinuerlig flyteelement med forankring, kjørebane på søyler</v>
      </c>
    </row>
    <row r="276" spans="1:14" x14ac:dyDescent="0.25">
      <c r="A276" s="2" t="s">
        <v>541</v>
      </c>
      <c r="B276" s="2" t="s">
        <v>542</v>
      </c>
      <c r="C276" s="2" t="s">
        <v>543</v>
      </c>
      <c r="D276" s="2" t="s">
        <v>544</v>
      </c>
      <c r="E276" s="2">
        <v>7</v>
      </c>
      <c r="F276" s="2" t="s">
        <v>1106</v>
      </c>
      <c r="G276" s="2">
        <v>76</v>
      </c>
      <c r="H276" s="2" t="s">
        <v>723</v>
      </c>
      <c r="I276" s="2">
        <v>762</v>
      </c>
      <c r="J276" s="2" t="s">
        <v>937</v>
      </c>
      <c r="L276" s="10" t="str">
        <f t="shared" si="12"/>
        <v>7 - Hengebru, skråstagbru, flytebru og neddykket rørbru</v>
      </c>
      <c r="M276" s="10" t="str">
        <f t="shared" si="13"/>
        <v>76 - Flytebru</v>
      </c>
      <c r="N276" s="10" t="str">
        <f t="shared" si="14"/>
        <v>762 - Flytebru, kontinuerlig flyteelement med forankring, kjørebane på flyteelement</v>
      </c>
    </row>
    <row r="277" spans="1:14" x14ac:dyDescent="0.25">
      <c r="A277" s="2" t="s">
        <v>541</v>
      </c>
      <c r="B277" s="2" t="s">
        <v>542</v>
      </c>
      <c r="C277" s="2" t="s">
        <v>543</v>
      </c>
      <c r="D277" s="2" t="s">
        <v>544</v>
      </c>
      <c r="E277" s="2">
        <v>7</v>
      </c>
      <c r="F277" s="2" t="s">
        <v>1106</v>
      </c>
      <c r="G277" s="2">
        <v>76</v>
      </c>
      <c r="H277" s="2" t="s">
        <v>723</v>
      </c>
      <c r="I277" s="2">
        <v>763</v>
      </c>
      <c r="J277" s="2" t="s">
        <v>938</v>
      </c>
      <c r="L277" s="10" t="str">
        <f t="shared" si="12"/>
        <v>7 - Hengebru, skråstagbru, flytebru og neddykket rørbru</v>
      </c>
      <c r="M277" s="10" t="str">
        <f t="shared" si="13"/>
        <v>76 - Flytebru</v>
      </c>
      <c r="N277" s="10" t="str">
        <f t="shared" si="14"/>
        <v>763 - Flytebru, kontinuerlig flyteelement uten forankring, kjørebane på søyler</v>
      </c>
    </row>
    <row r="278" spans="1:14" x14ac:dyDescent="0.25">
      <c r="A278" s="2" t="s">
        <v>541</v>
      </c>
      <c r="B278" s="2" t="s">
        <v>542</v>
      </c>
      <c r="C278" s="2" t="s">
        <v>543</v>
      </c>
      <c r="D278" s="2" t="s">
        <v>544</v>
      </c>
      <c r="E278" s="2">
        <v>7</v>
      </c>
      <c r="F278" s="2" t="s">
        <v>1106</v>
      </c>
      <c r="G278" s="2">
        <v>76</v>
      </c>
      <c r="H278" s="2" t="s">
        <v>723</v>
      </c>
      <c r="I278" s="2">
        <v>764</v>
      </c>
      <c r="J278" s="2" t="s">
        <v>939</v>
      </c>
      <c r="L278" s="10" t="str">
        <f t="shared" si="12"/>
        <v>7 - Hengebru, skråstagbru, flytebru og neddykket rørbru</v>
      </c>
      <c r="M278" s="10" t="str">
        <f t="shared" si="13"/>
        <v>76 - Flytebru</v>
      </c>
      <c r="N278" s="10" t="str">
        <f t="shared" si="14"/>
        <v>764 - Flytebru, kontinuerlig flyteelement uten forankring, kjørebane på flyteelement</v>
      </c>
    </row>
    <row r="279" spans="1:14" x14ac:dyDescent="0.25">
      <c r="A279" s="2" t="s">
        <v>541</v>
      </c>
      <c r="B279" s="2" t="s">
        <v>542</v>
      </c>
      <c r="C279" s="2" t="s">
        <v>543</v>
      </c>
      <c r="D279" s="2" t="s">
        <v>544</v>
      </c>
      <c r="E279" s="2">
        <v>7</v>
      </c>
      <c r="F279" s="2" t="s">
        <v>1106</v>
      </c>
      <c r="G279" s="2">
        <v>76</v>
      </c>
      <c r="H279" s="2" t="s">
        <v>723</v>
      </c>
      <c r="I279" s="2">
        <v>765</v>
      </c>
      <c r="J279" s="2" t="s">
        <v>940</v>
      </c>
      <c r="L279" s="10" t="str">
        <f t="shared" si="12"/>
        <v>7 - Hengebru, skråstagbru, flytebru og neddykket rørbru</v>
      </c>
      <c r="M279" s="10" t="str">
        <f t="shared" si="13"/>
        <v>76 - Flytebru</v>
      </c>
      <c r="N279" s="10" t="str">
        <f t="shared" si="14"/>
        <v>765 - Flytebru, adskilte flyteelementer med forankring</v>
      </c>
    </row>
    <row r="280" spans="1:14" x14ac:dyDescent="0.25">
      <c r="A280" s="2" t="s">
        <v>541</v>
      </c>
      <c r="B280" s="2" t="s">
        <v>542</v>
      </c>
      <c r="C280" s="2" t="s">
        <v>543</v>
      </c>
      <c r="D280" s="2" t="s">
        <v>544</v>
      </c>
      <c r="E280" s="2">
        <v>7</v>
      </c>
      <c r="F280" s="2" t="s">
        <v>1106</v>
      </c>
      <c r="G280" s="2">
        <v>76</v>
      </c>
      <c r="H280" s="2" t="s">
        <v>723</v>
      </c>
      <c r="I280" s="2">
        <v>766</v>
      </c>
      <c r="J280" s="2" t="s">
        <v>941</v>
      </c>
      <c r="L280" s="10" t="str">
        <f t="shared" si="12"/>
        <v>7 - Hengebru, skråstagbru, flytebru og neddykket rørbru</v>
      </c>
      <c r="M280" s="10" t="str">
        <f t="shared" si="13"/>
        <v>76 - Flytebru</v>
      </c>
      <c r="N280" s="10" t="str">
        <f t="shared" si="14"/>
        <v>766 - Flytebru, adskilte flyteelementer uten forankring</v>
      </c>
    </row>
    <row r="281" spans="1:14" x14ac:dyDescent="0.25">
      <c r="A281" s="2" t="s">
        <v>541</v>
      </c>
      <c r="B281" s="2" t="s">
        <v>542</v>
      </c>
      <c r="C281" s="2" t="s">
        <v>543</v>
      </c>
      <c r="D281" s="2" t="s">
        <v>544</v>
      </c>
      <c r="E281" s="2">
        <v>7</v>
      </c>
      <c r="F281" s="2" t="s">
        <v>1106</v>
      </c>
      <c r="G281" s="2">
        <v>76</v>
      </c>
      <c r="H281" s="2" t="s">
        <v>723</v>
      </c>
      <c r="I281" s="2">
        <v>767</v>
      </c>
      <c r="J281" s="2" t="s">
        <v>942</v>
      </c>
      <c r="L281" s="10" t="str">
        <f t="shared" si="12"/>
        <v>7 - Hengebru, skråstagbru, flytebru og neddykket rørbru</v>
      </c>
      <c r="M281" s="10" t="str">
        <f t="shared" si="13"/>
        <v>76 - Flytebru</v>
      </c>
      <c r="N281" s="10" t="str">
        <f t="shared" si="14"/>
        <v>767 - Flytebru, neddykkede pontonger</v>
      </c>
    </row>
    <row r="282" spans="1:14" x14ac:dyDescent="0.25">
      <c r="A282" s="2" t="s">
        <v>541</v>
      </c>
      <c r="B282" s="2" t="s">
        <v>542</v>
      </c>
      <c r="C282" s="2" t="s">
        <v>543</v>
      </c>
      <c r="D282" s="2" t="s">
        <v>544</v>
      </c>
      <c r="E282" s="2">
        <v>7</v>
      </c>
      <c r="F282" s="2" t="s">
        <v>1106</v>
      </c>
      <c r="G282" s="2">
        <v>76</v>
      </c>
      <c r="H282" s="2" t="s">
        <v>723</v>
      </c>
      <c r="I282" s="2">
        <v>769</v>
      </c>
      <c r="J282" s="2" t="s">
        <v>943</v>
      </c>
      <c r="L282" s="10" t="str">
        <f t="shared" si="12"/>
        <v>7 - Hengebru, skråstagbru, flytebru og neddykket rørbru</v>
      </c>
      <c r="M282" s="10" t="str">
        <f t="shared" si="13"/>
        <v>76 - Flytebru</v>
      </c>
      <c r="N282" s="10" t="str">
        <f t="shared" si="14"/>
        <v>769 - Flytebru, andre</v>
      </c>
    </row>
    <row r="283" spans="1:14" x14ac:dyDescent="0.25">
      <c r="A283" s="2" t="s">
        <v>541</v>
      </c>
      <c r="B283" s="2" t="s">
        <v>542</v>
      </c>
      <c r="C283" s="2" t="s">
        <v>543</v>
      </c>
      <c r="D283" s="2" t="s">
        <v>544</v>
      </c>
      <c r="E283" s="2">
        <v>7</v>
      </c>
      <c r="F283" s="2" t="s">
        <v>1106</v>
      </c>
      <c r="G283" s="2">
        <v>77</v>
      </c>
      <c r="H283" s="2" t="s">
        <v>944</v>
      </c>
      <c r="I283" s="2">
        <v>771</v>
      </c>
      <c r="J283" s="2" t="s">
        <v>945</v>
      </c>
      <c r="L283" s="10" t="str">
        <f t="shared" si="12"/>
        <v>7 - Hengebru, skråstagbru, flytebru og neddykket rørbru</v>
      </c>
      <c r="M283" s="10" t="str">
        <f t="shared" si="13"/>
        <v>77 - Neddykket rørbru</v>
      </c>
      <c r="N283" s="10" t="str">
        <f t="shared" si="14"/>
        <v xml:space="preserve">771 - Neddykket rørbru, konsentrerte forankringer </v>
      </c>
    </row>
    <row r="284" spans="1:14" x14ac:dyDescent="0.25">
      <c r="A284" s="2" t="s">
        <v>541</v>
      </c>
      <c r="B284" s="2" t="s">
        <v>542</v>
      </c>
      <c r="C284" s="2" t="s">
        <v>543</v>
      </c>
      <c r="D284" s="2" t="s">
        <v>544</v>
      </c>
      <c r="E284" s="2">
        <v>7</v>
      </c>
      <c r="F284" s="2" t="s">
        <v>1106</v>
      </c>
      <c r="G284" s="2">
        <v>77</v>
      </c>
      <c r="H284" s="2" t="s">
        <v>944</v>
      </c>
      <c r="I284" s="2">
        <v>772</v>
      </c>
      <c r="J284" s="2" t="s">
        <v>946</v>
      </c>
      <c r="L284" s="10" t="str">
        <f t="shared" si="12"/>
        <v>7 - Hengebru, skråstagbru, flytebru og neddykket rørbru</v>
      </c>
      <c r="M284" s="10" t="str">
        <f t="shared" si="13"/>
        <v>77 - Neddykket rørbru</v>
      </c>
      <c r="N284" s="10" t="str">
        <f t="shared" si="14"/>
        <v xml:space="preserve">772 - Neddykket rørbru, fordelte forankringer (tettere enn 100 m) </v>
      </c>
    </row>
    <row r="285" spans="1:14" x14ac:dyDescent="0.25">
      <c r="A285" s="2" t="s">
        <v>541</v>
      </c>
      <c r="B285" s="2" t="s">
        <v>542</v>
      </c>
      <c r="C285" s="2" t="s">
        <v>543</v>
      </c>
      <c r="D285" s="2" t="s">
        <v>544</v>
      </c>
      <c r="E285" s="2">
        <v>7</v>
      </c>
      <c r="F285" s="2" t="s">
        <v>1106</v>
      </c>
      <c r="G285" s="2">
        <v>77</v>
      </c>
      <c r="H285" s="2" t="s">
        <v>944</v>
      </c>
      <c r="I285" s="2">
        <v>773</v>
      </c>
      <c r="J285" s="2" t="s">
        <v>947</v>
      </c>
      <c r="L285" s="10" t="str">
        <f t="shared" si="12"/>
        <v>7 - Hengebru, skråstagbru, flytebru og neddykket rørbru</v>
      </c>
      <c r="M285" s="10" t="str">
        <f t="shared" si="13"/>
        <v>77 - Neddykket rørbru</v>
      </c>
      <c r="N285" s="10" t="str">
        <f t="shared" si="14"/>
        <v>773 - Neddykket rørbru, på bunnen, uten opplager</v>
      </c>
    </row>
    <row r="286" spans="1:14" x14ac:dyDescent="0.25">
      <c r="A286" s="2" t="s">
        <v>541</v>
      </c>
      <c r="B286" s="2" t="s">
        <v>542</v>
      </c>
      <c r="C286" s="2" t="s">
        <v>543</v>
      </c>
      <c r="D286" s="2" t="s">
        <v>544</v>
      </c>
      <c r="E286" s="2">
        <v>7</v>
      </c>
      <c r="F286" s="2" t="s">
        <v>1106</v>
      </c>
      <c r="G286" s="2">
        <v>77</v>
      </c>
      <c r="H286" s="2" t="s">
        <v>944</v>
      </c>
      <c r="I286" s="2">
        <v>774</v>
      </c>
      <c r="J286" s="2" t="s">
        <v>948</v>
      </c>
      <c r="L286" s="10" t="str">
        <f t="shared" si="12"/>
        <v>7 - Hengebru, skråstagbru, flytebru og neddykket rørbru</v>
      </c>
      <c r="M286" s="10" t="str">
        <f t="shared" si="13"/>
        <v>77 - Neddykket rørbru</v>
      </c>
      <c r="N286" s="10" t="str">
        <f t="shared" si="14"/>
        <v xml:space="preserve">774 - Neddykket rørbru, på bunnen, med opplager </v>
      </c>
    </row>
    <row r="287" spans="1:14" x14ac:dyDescent="0.25">
      <c r="A287" s="2" t="s">
        <v>541</v>
      </c>
      <c r="B287" s="2" t="s">
        <v>542</v>
      </c>
      <c r="C287" s="2" t="s">
        <v>543</v>
      </c>
      <c r="D287" s="2" t="s">
        <v>544</v>
      </c>
      <c r="E287" s="2">
        <v>7</v>
      </c>
      <c r="F287" s="2" t="s">
        <v>1106</v>
      </c>
      <c r="G287" s="2">
        <v>77</v>
      </c>
      <c r="H287" s="2" t="s">
        <v>944</v>
      </c>
      <c r="I287" s="2">
        <v>779</v>
      </c>
      <c r="J287" s="2" t="s">
        <v>949</v>
      </c>
      <c r="L287" s="10" t="str">
        <f t="shared" si="12"/>
        <v>7 - Hengebru, skråstagbru, flytebru og neddykket rørbru</v>
      </c>
      <c r="M287" s="10" t="str">
        <f t="shared" si="13"/>
        <v>77 - Neddykket rørbru</v>
      </c>
      <c r="N287" s="10" t="str">
        <f t="shared" si="14"/>
        <v>779 - Neddykket rørbru, andre</v>
      </c>
    </row>
    <row r="288" spans="1:14" x14ac:dyDescent="0.25">
      <c r="A288" s="2" t="s">
        <v>541</v>
      </c>
      <c r="B288" s="2" t="s">
        <v>542</v>
      </c>
      <c r="C288" s="2" t="s">
        <v>543</v>
      </c>
      <c r="D288" s="2" t="s">
        <v>544</v>
      </c>
      <c r="E288" s="2">
        <v>7</v>
      </c>
      <c r="F288" s="2" t="s">
        <v>1106</v>
      </c>
      <c r="G288" s="2">
        <v>79</v>
      </c>
      <c r="H288" s="2" t="s">
        <v>950</v>
      </c>
      <c r="I288" s="5" t="s">
        <v>1104</v>
      </c>
      <c r="J288" s="2" t="s">
        <v>950</v>
      </c>
      <c r="L288" s="10" t="str">
        <f t="shared" si="12"/>
        <v>7 - Hengebru, skråstagbru, flytebru og neddykket rørbru</v>
      </c>
      <c r="M288" s="10" t="str">
        <f t="shared" si="13"/>
        <v>79 - Andre henge- og flytebruer</v>
      </c>
      <c r="N288" s="10" t="str">
        <f t="shared" si="14"/>
        <v>790 - Andre henge- og flytebruer</v>
      </c>
    </row>
    <row r="289" spans="1:14" x14ac:dyDescent="0.25">
      <c r="A289" s="2" t="s">
        <v>541</v>
      </c>
      <c r="B289" s="2" t="s">
        <v>542</v>
      </c>
      <c r="C289" s="2" t="s">
        <v>543</v>
      </c>
      <c r="D289" s="2" t="s">
        <v>544</v>
      </c>
      <c r="E289" s="2">
        <v>8</v>
      </c>
      <c r="F289" s="2" t="s">
        <v>1105</v>
      </c>
      <c r="G289" s="2">
        <v>81</v>
      </c>
      <c r="H289" s="2" t="s">
        <v>724</v>
      </c>
      <c r="I289" s="2">
        <v>811</v>
      </c>
      <c r="J289" s="2" t="s">
        <v>951</v>
      </c>
      <c r="L289" s="10" t="str">
        <f t="shared" si="12"/>
        <v>8 - Kai, bevegelig bru og andre brutyper</v>
      </c>
      <c r="M289" s="10" t="str">
        <f t="shared" si="13"/>
        <v>81 - Ferjekaibru</v>
      </c>
      <c r="N289" s="10" t="str">
        <f t="shared" si="14"/>
        <v>811 - Ferjekaibru, standard 1982</v>
      </c>
    </row>
    <row r="290" spans="1:14" x14ac:dyDescent="0.25">
      <c r="A290" s="2" t="s">
        <v>541</v>
      </c>
      <c r="B290" s="2" t="s">
        <v>542</v>
      </c>
      <c r="C290" s="2" t="s">
        <v>543</v>
      </c>
      <c r="D290" s="2" t="s">
        <v>544</v>
      </c>
      <c r="E290" s="2">
        <v>8</v>
      </c>
      <c r="F290" s="2" t="s">
        <v>1105</v>
      </c>
      <c r="G290" s="2">
        <v>81</v>
      </c>
      <c r="H290" s="2" t="s">
        <v>724</v>
      </c>
      <c r="I290" s="2">
        <v>812</v>
      </c>
      <c r="J290" s="2" t="s">
        <v>952</v>
      </c>
      <c r="L290" s="10" t="str">
        <f t="shared" si="12"/>
        <v>8 - Kai, bevegelig bru og andre brutyper</v>
      </c>
      <c r="M290" s="10" t="str">
        <f t="shared" si="13"/>
        <v>81 - Ferjekaibru</v>
      </c>
      <c r="N290" s="10" t="str">
        <f t="shared" si="14"/>
        <v>812 - Ferjekaibru, standard 1993</v>
      </c>
    </row>
    <row r="291" spans="1:14" x14ac:dyDescent="0.25">
      <c r="A291" s="2" t="s">
        <v>541</v>
      </c>
      <c r="B291" s="2" t="s">
        <v>542</v>
      </c>
      <c r="C291" s="2" t="s">
        <v>543</v>
      </c>
      <c r="D291" s="2" t="s">
        <v>544</v>
      </c>
      <c r="E291" s="2">
        <v>8</v>
      </c>
      <c r="F291" s="2" t="s">
        <v>1105</v>
      </c>
      <c r="G291" s="2">
        <v>81</v>
      </c>
      <c r="H291" s="2" t="s">
        <v>724</v>
      </c>
      <c r="I291" s="2">
        <v>813</v>
      </c>
      <c r="J291" s="2" t="s">
        <v>953</v>
      </c>
      <c r="L291" s="10" t="str">
        <f t="shared" si="12"/>
        <v>8 - Kai, bevegelig bru og andre brutyper</v>
      </c>
      <c r="M291" s="10" t="str">
        <f t="shared" si="13"/>
        <v>81 - Ferjekaibru</v>
      </c>
      <c r="N291" s="10" t="str">
        <f t="shared" si="14"/>
        <v>813 - Ferjekaibru, reservebru, mobil</v>
      </c>
    </row>
    <row r="292" spans="1:14" x14ac:dyDescent="0.25">
      <c r="A292" s="2" t="s">
        <v>541</v>
      </c>
      <c r="B292" s="2" t="s">
        <v>542</v>
      </c>
      <c r="C292" s="2" t="s">
        <v>543</v>
      </c>
      <c r="D292" s="2" t="s">
        <v>544</v>
      </c>
      <c r="E292" s="2">
        <v>8</v>
      </c>
      <c r="F292" s="2" t="s">
        <v>1105</v>
      </c>
      <c r="G292" s="2">
        <v>81</v>
      </c>
      <c r="H292" s="2" t="s">
        <v>724</v>
      </c>
      <c r="I292" s="2">
        <v>819</v>
      </c>
      <c r="J292" s="2" t="s">
        <v>954</v>
      </c>
      <c r="L292" s="10" t="str">
        <f t="shared" si="12"/>
        <v>8 - Kai, bevegelig bru og andre brutyper</v>
      </c>
      <c r="M292" s="10" t="str">
        <f t="shared" si="13"/>
        <v>81 - Ferjekaibru</v>
      </c>
      <c r="N292" s="10" t="str">
        <f t="shared" si="14"/>
        <v>819 - Ferjekaibru, andre</v>
      </c>
    </row>
    <row r="293" spans="1:14" x14ac:dyDescent="0.25">
      <c r="A293" s="2" t="s">
        <v>541</v>
      </c>
      <c r="B293" s="2" t="s">
        <v>542</v>
      </c>
      <c r="C293" s="2" t="s">
        <v>543</v>
      </c>
      <c r="D293" s="2" t="s">
        <v>544</v>
      </c>
      <c r="E293" s="2">
        <v>8</v>
      </c>
      <c r="F293" s="2" t="s">
        <v>1105</v>
      </c>
      <c r="G293" s="2">
        <v>82</v>
      </c>
      <c r="H293" s="2" t="s">
        <v>725</v>
      </c>
      <c r="I293" s="2">
        <v>821</v>
      </c>
      <c r="J293" s="2" t="s">
        <v>955</v>
      </c>
      <c r="L293" s="10" t="str">
        <f t="shared" si="12"/>
        <v>8 - Kai, bevegelig bru og andre brutyper</v>
      </c>
      <c r="M293" s="10" t="str">
        <f t="shared" si="13"/>
        <v>82 - Kai</v>
      </c>
      <c r="N293" s="10" t="str">
        <f t="shared" si="14"/>
        <v>821 - Tilleggskai, strandkai</v>
      </c>
    </row>
    <row r="294" spans="1:14" x14ac:dyDescent="0.25">
      <c r="A294" s="2" t="s">
        <v>541</v>
      </c>
      <c r="B294" s="2" t="s">
        <v>542</v>
      </c>
      <c r="C294" s="2" t="s">
        <v>543</v>
      </c>
      <c r="D294" s="2" t="s">
        <v>544</v>
      </c>
      <c r="E294" s="2">
        <v>8</v>
      </c>
      <c r="F294" s="2" t="s">
        <v>1105</v>
      </c>
      <c r="G294" s="2">
        <v>82</v>
      </c>
      <c r="H294" s="2" t="s">
        <v>725</v>
      </c>
      <c r="I294" s="2">
        <v>822</v>
      </c>
      <c r="J294" s="2" t="s">
        <v>956</v>
      </c>
      <c r="L294" s="10" t="str">
        <f t="shared" si="12"/>
        <v>8 - Kai, bevegelig bru og andre brutyper</v>
      </c>
      <c r="M294" s="10" t="str">
        <f t="shared" si="13"/>
        <v>82 - Kai</v>
      </c>
      <c r="N294" s="10" t="str">
        <f t="shared" si="14"/>
        <v>822 - Tilleggskai, utstikker</v>
      </c>
    </row>
    <row r="295" spans="1:14" x14ac:dyDescent="0.25">
      <c r="A295" s="2" t="s">
        <v>541</v>
      </c>
      <c r="B295" s="2" t="s">
        <v>542</v>
      </c>
      <c r="C295" s="2" t="s">
        <v>543</v>
      </c>
      <c r="D295" s="2" t="s">
        <v>544</v>
      </c>
      <c r="E295" s="2">
        <v>8</v>
      </c>
      <c r="F295" s="2" t="s">
        <v>1105</v>
      </c>
      <c r="G295" s="2">
        <v>82</v>
      </c>
      <c r="H295" s="2" t="s">
        <v>725</v>
      </c>
      <c r="I295" s="2">
        <v>823</v>
      </c>
      <c r="J295" s="2" t="s">
        <v>957</v>
      </c>
      <c r="L295" s="10" t="str">
        <f t="shared" si="12"/>
        <v>8 - Kai, bevegelig bru og andre brutyper</v>
      </c>
      <c r="M295" s="10" t="str">
        <f t="shared" si="13"/>
        <v>82 - Kai</v>
      </c>
      <c r="N295" s="10" t="str">
        <f t="shared" si="14"/>
        <v>823 - Tilleggskai, strandkai, standard 1993</v>
      </c>
    </row>
    <row r="296" spans="1:14" x14ac:dyDescent="0.25">
      <c r="A296" s="2" t="s">
        <v>541</v>
      </c>
      <c r="B296" s="2" t="s">
        <v>542</v>
      </c>
      <c r="C296" s="2" t="s">
        <v>543</v>
      </c>
      <c r="D296" s="2" t="s">
        <v>544</v>
      </c>
      <c r="E296" s="2">
        <v>8</v>
      </c>
      <c r="F296" s="2" t="s">
        <v>1105</v>
      </c>
      <c r="G296" s="2">
        <v>82</v>
      </c>
      <c r="H296" s="2" t="s">
        <v>725</v>
      </c>
      <c r="I296" s="2">
        <v>824</v>
      </c>
      <c r="J296" s="2" t="s">
        <v>958</v>
      </c>
      <c r="L296" s="10" t="str">
        <f t="shared" si="12"/>
        <v>8 - Kai, bevegelig bru og andre brutyper</v>
      </c>
      <c r="M296" s="10" t="str">
        <f t="shared" si="13"/>
        <v>82 - Kai</v>
      </c>
      <c r="N296" s="10" t="str">
        <f t="shared" si="14"/>
        <v>824 - Tilleggskai, utstikker, standard 1993</v>
      </c>
    </row>
    <row r="297" spans="1:14" x14ac:dyDescent="0.25">
      <c r="A297" s="2" t="s">
        <v>541</v>
      </c>
      <c r="B297" s="2" t="s">
        <v>542</v>
      </c>
      <c r="C297" s="2" t="s">
        <v>543</v>
      </c>
      <c r="D297" s="2" t="s">
        <v>544</v>
      </c>
      <c r="E297" s="2">
        <v>8</v>
      </c>
      <c r="F297" s="2" t="s">
        <v>1105</v>
      </c>
      <c r="G297" s="2">
        <v>82</v>
      </c>
      <c r="H297" s="2" t="s">
        <v>725</v>
      </c>
      <c r="I297" s="2">
        <v>825</v>
      </c>
      <c r="J297" s="2" t="s">
        <v>959</v>
      </c>
      <c r="L297" s="10" t="str">
        <f t="shared" si="12"/>
        <v>8 - Kai, bevegelig bru og andre brutyper</v>
      </c>
      <c r="M297" s="10" t="str">
        <f t="shared" si="13"/>
        <v>82 - Kai</v>
      </c>
      <c r="N297" s="10" t="str">
        <f t="shared" si="14"/>
        <v xml:space="preserve">825 - Sekundærkai </v>
      </c>
    </row>
    <row r="298" spans="1:14" x14ac:dyDescent="0.25">
      <c r="A298" s="2" t="s">
        <v>541</v>
      </c>
      <c r="B298" s="2" t="s">
        <v>542</v>
      </c>
      <c r="C298" s="2" t="s">
        <v>543</v>
      </c>
      <c r="D298" s="2" t="s">
        <v>544</v>
      </c>
      <c r="E298" s="2">
        <v>8</v>
      </c>
      <c r="F298" s="2" t="s">
        <v>1105</v>
      </c>
      <c r="G298" s="2">
        <v>82</v>
      </c>
      <c r="H298" s="2" t="s">
        <v>725</v>
      </c>
      <c r="I298" s="2">
        <v>826</v>
      </c>
      <c r="J298" s="2" t="s">
        <v>960</v>
      </c>
      <c r="L298" s="10" t="str">
        <f t="shared" si="12"/>
        <v>8 - Kai, bevegelig bru og andre brutyper</v>
      </c>
      <c r="M298" s="10" t="str">
        <f t="shared" si="13"/>
        <v>82 - Kai</v>
      </c>
      <c r="N298" s="10" t="str">
        <f t="shared" si="14"/>
        <v>826 - Liggekai, strandkai</v>
      </c>
    </row>
    <row r="299" spans="1:14" x14ac:dyDescent="0.25">
      <c r="A299" s="2" t="s">
        <v>541</v>
      </c>
      <c r="B299" s="2" t="s">
        <v>542</v>
      </c>
      <c r="C299" s="2" t="s">
        <v>543</v>
      </c>
      <c r="D299" s="2" t="s">
        <v>544</v>
      </c>
      <c r="E299" s="2">
        <v>8</v>
      </c>
      <c r="F299" s="2" t="s">
        <v>1105</v>
      </c>
      <c r="G299" s="2">
        <v>82</v>
      </c>
      <c r="H299" s="2" t="s">
        <v>725</v>
      </c>
      <c r="I299" s="2">
        <v>827</v>
      </c>
      <c r="J299" s="2" t="s">
        <v>961</v>
      </c>
      <c r="L299" s="10" t="str">
        <f t="shared" si="12"/>
        <v>8 - Kai, bevegelig bru og andre brutyper</v>
      </c>
      <c r="M299" s="10" t="str">
        <f t="shared" si="13"/>
        <v>82 - Kai</v>
      </c>
      <c r="N299" s="10" t="str">
        <f t="shared" si="14"/>
        <v>827 - Liggekai, utstikker</v>
      </c>
    </row>
    <row r="300" spans="1:14" x14ac:dyDescent="0.25">
      <c r="A300" s="2" t="s">
        <v>541</v>
      </c>
      <c r="B300" s="2" t="s">
        <v>542</v>
      </c>
      <c r="C300" s="2" t="s">
        <v>543</v>
      </c>
      <c r="D300" s="2" t="s">
        <v>544</v>
      </c>
      <c r="E300" s="2">
        <v>8</v>
      </c>
      <c r="F300" s="2" t="s">
        <v>1105</v>
      </c>
      <c r="G300" s="2">
        <v>82</v>
      </c>
      <c r="H300" s="2" t="s">
        <v>725</v>
      </c>
      <c r="I300" s="2">
        <v>828</v>
      </c>
      <c r="J300" s="2" t="s">
        <v>726</v>
      </c>
      <c r="L300" s="10" t="str">
        <f t="shared" si="12"/>
        <v>8 - Kai, bevegelig bru og andre brutyper</v>
      </c>
      <c r="M300" s="10" t="str">
        <f t="shared" si="13"/>
        <v>82 - Kai</v>
      </c>
      <c r="N300" s="10" t="str">
        <f t="shared" si="14"/>
        <v>828 - Ro-ro-rampe</v>
      </c>
    </row>
    <row r="301" spans="1:14" x14ac:dyDescent="0.25">
      <c r="A301" s="2" t="s">
        <v>541</v>
      </c>
      <c r="B301" s="2" t="s">
        <v>542</v>
      </c>
      <c r="C301" s="2" t="s">
        <v>543</v>
      </c>
      <c r="D301" s="2" t="s">
        <v>544</v>
      </c>
      <c r="E301" s="2">
        <v>8</v>
      </c>
      <c r="F301" s="2" t="s">
        <v>1105</v>
      </c>
      <c r="G301" s="2">
        <v>82</v>
      </c>
      <c r="H301" s="2" t="s">
        <v>725</v>
      </c>
      <c r="I301" s="2">
        <v>829</v>
      </c>
      <c r="J301" s="2" t="s">
        <v>962</v>
      </c>
      <c r="L301" s="10" t="str">
        <f t="shared" si="12"/>
        <v>8 - Kai, bevegelig bru og andre brutyper</v>
      </c>
      <c r="M301" s="10" t="str">
        <f t="shared" si="13"/>
        <v>82 - Kai</v>
      </c>
      <c r="N301" s="10" t="str">
        <f t="shared" si="14"/>
        <v>829 - Andre kaier</v>
      </c>
    </row>
    <row r="302" spans="1:14" x14ac:dyDescent="0.25">
      <c r="A302" s="2" t="s">
        <v>541</v>
      </c>
      <c r="B302" s="2" t="s">
        <v>542</v>
      </c>
      <c r="C302" s="2" t="s">
        <v>543</v>
      </c>
      <c r="D302" s="2" t="s">
        <v>544</v>
      </c>
      <c r="E302" s="2">
        <v>8</v>
      </c>
      <c r="F302" s="2" t="s">
        <v>1105</v>
      </c>
      <c r="G302" s="2">
        <v>83</v>
      </c>
      <c r="H302" s="2" t="s">
        <v>963</v>
      </c>
      <c r="I302" s="2">
        <v>831</v>
      </c>
      <c r="J302" s="2" t="s">
        <v>727</v>
      </c>
      <c r="L302" s="10" t="str">
        <f t="shared" si="12"/>
        <v>8 - Kai, bevegelig bru og andre brutyper</v>
      </c>
      <c r="M302" s="10" t="str">
        <f t="shared" si="13"/>
        <v>83 - Marine konstruksjoner</v>
      </c>
      <c r="N302" s="10" t="str">
        <f t="shared" si="14"/>
        <v>831 - Molo</v>
      </c>
    </row>
    <row r="303" spans="1:14" x14ac:dyDescent="0.25">
      <c r="A303" s="2" t="s">
        <v>541</v>
      </c>
      <c r="B303" s="2" t="s">
        <v>542</v>
      </c>
      <c r="C303" s="2" t="s">
        <v>543</v>
      </c>
      <c r="D303" s="2" t="s">
        <v>544</v>
      </c>
      <c r="E303" s="2">
        <v>8</v>
      </c>
      <c r="F303" s="2" t="s">
        <v>1105</v>
      </c>
      <c r="G303" s="2">
        <v>83</v>
      </c>
      <c r="H303" s="2" t="s">
        <v>963</v>
      </c>
      <c r="I303" s="2">
        <v>832</v>
      </c>
      <c r="J303" s="2" t="s">
        <v>728</v>
      </c>
      <c r="L303" s="10" t="str">
        <f t="shared" si="12"/>
        <v>8 - Kai, bevegelig bru og andre brutyper</v>
      </c>
      <c r="M303" s="10" t="str">
        <f t="shared" si="13"/>
        <v>83 - Marine konstruksjoner</v>
      </c>
      <c r="N303" s="10" t="str">
        <f t="shared" si="14"/>
        <v>832 - Dykdalber</v>
      </c>
    </row>
    <row r="304" spans="1:14" x14ac:dyDescent="0.25">
      <c r="A304" s="2" t="s">
        <v>541</v>
      </c>
      <c r="B304" s="2" t="s">
        <v>542</v>
      </c>
      <c r="C304" s="2" t="s">
        <v>543</v>
      </c>
      <c r="D304" s="2" t="s">
        <v>544</v>
      </c>
      <c r="E304" s="2">
        <v>8</v>
      </c>
      <c r="F304" s="2" t="s">
        <v>1105</v>
      </c>
      <c r="G304" s="2">
        <v>85</v>
      </c>
      <c r="H304" s="2" t="s">
        <v>729</v>
      </c>
      <c r="I304" s="2">
        <v>851</v>
      </c>
      <c r="J304" s="2" t="s">
        <v>964</v>
      </c>
      <c r="L304" s="10" t="str">
        <f t="shared" si="12"/>
        <v>8 - Kai, bevegelig bru og andre brutyper</v>
      </c>
      <c r="M304" s="10" t="str">
        <f t="shared" si="13"/>
        <v>85 - Klaffebru</v>
      </c>
      <c r="N304" s="10" t="str">
        <f t="shared" si="14"/>
        <v>851 - Klaffebru, enarmet, bjelker</v>
      </c>
    </row>
    <row r="305" spans="1:14" x14ac:dyDescent="0.25">
      <c r="A305" s="2" t="s">
        <v>541</v>
      </c>
      <c r="B305" s="2" t="s">
        <v>542</v>
      </c>
      <c r="C305" s="2" t="s">
        <v>543</v>
      </c>
      <c r="D305" s="2" t="s">
        <v>544</v>
      </c>
      <c r="E305" s="2">
        <v>8</v>
      </c>
      <c r="F305" s="2" t="s">
        <v>1105</v>
      </c>
      <c r="G305" s="2">
        <v>85</v>
      </c>
      <c r="H305" s="2" t="s">
        <v>729</v>
      </c>
      <c r="I305" s="2">
        <v>852</v>
      </c>
      <c r="J305" s="2" t="s">
        <v>965</v>
      </c>
      <c r="L305" s="10" t="str">
        <f t="shared" si="12"/>
        <v>8 - Kai, bevegelig bru og andre brutyper</v>
      </c>
      <c r="M305" s="10" t="str">
        <f t="shared" si="13"/>
        <v>85 - Klaffebru</v>
      </c>
      <c r="N305" s="10" t="str">
        <f t="shared" si="14"/>
        <v>852 - Klaffebru, enarmet, kasse</v>
      </c>
    </row>
    <row r="306" spans="1:14" x14ac:dyDescent="0.25">
      <c r="A306" s="2" t="s">
        <v>541</v>
      </c>
      <c r="B306" s="2" t="s">
        <v>542</v>
      </c>
      <c r="C306" s="2" t="s">
        <v>543</v>
      </c>
      <c r="D306" s="2" t="s">
        <v>544</v>
      </c>
      <c r="E306" s="2">
        <v>8</v>
      </c>
      <c r="F306" s="2" t="s">
        <v>1105</v>
      </c>
      <c r="G306" s="2">
        <v>85</v>
      </c>
      <c r="H306" s="2" t="s">
        <v>729</v>
      </c>
      <c r="I306" s="2">
        <v>853</v>
      </c>
      <c r="J306" s="2" t="s">
        <v>966</v>
      </c>
      <c r="L306" s="10" t="str">
        <f t="shared" si="12"/>
        <v>8 - Kai, bevegelig bru og andre brutyper</v>
      </c>
      <c r="M306" s="10" t="str">
        <f t="shared" si="13"/>
        <v>85 - Klaffebru</v>
      </c>
      <c r="N306" s="10" t="str">
        <f t="shared" si="14"/>
        <v>853 - Klaffebru, enarmet, fagverk</v>
      </c>
    </row>
    <row r="307" spans="1:14" x14ac:dyDescent="0.25">
      <c r="A307" s="2" t="s">
        <v>541</v>
      </c>
      <c r="B307" s="2" t="s">
        <v>542</v>
      </c>
      <c r="C307" s="2" t="s">
        <v>543</v>
      </c>
      <c r="D307" s="2" t="s">
        <v>544</v>
      </c>
      <c r="E307" s="2">
        <v>8</v>
      </c>
      <c r="F307" s="2" t="s">
        <v>1105</v>
      </c>
      <c r="G307" s="2">
        <v>85</v>
      </c>
      <c r="H307" s="2" t="s">
        <v>729</v>
      </c>
      <c r="I307" s="2">
        <v>854</v>
      </c>
      <c r="J307" s="2" t="s">
        <v>967</v>
      </c>
      <c r="L307" s="10" t="str">
        <f t="shared" si="12"/>
        <v>8 - Kai, bevegelig bru og andre brutyper</v>
      </c>
      <c r="M307" s="10" t="str">
        <f t="shared" si="13"/>
        <v>85 - Klaffebru</v>
      </c>
      <c r="N307" s="10" t="str">
        <f t="shared" si="14"/>
        <v>854 - Klaffebru, toarmet, bjelker</v>
      </c>
    </row>
    <row r="308" spans="1:14" x14ac:dyDescent="0.25">
      <c r="A308" s="2" t="s">
        <v>541</v>
      </c>
      <c r="B308" s="2" t="s">
        <v>542</v>
      </c>
      <c r="C308" s="2" t="s">
        <v>543</v>
      </c>
      <c r="D308" s="2" t="s">
        <v>544</v>
      </c>
      <c r="E308" s="2">
        <v>8</v>
      </c>
      <c r="F308" s="2" t="s">
        <v>1105</v>
      </c>
      <c r="G308" s="2">
        <v>85</v>
      </c>
      <c r="H308" s="2" t="s">
        <v>729</v>
      </c>
      <c r="I308" s="2">
        <v>855</v>
      </c>
      <c r="J308" s="2" t="s">
        <v>968</v>
      </c>
      <c r="L308" s="10" t="str">
        <f t="shared" si="12"/>
        <v>8 - Kai, bevegelig bru og andre brutyper</v>
      </c>
      <c r="M308" s="10" t="str">
        <f t="shared" si="13"/>
        <v>85 - Klaffebru</v>
      </c>
      <c r="N308" s="10" t="str">
        <f t="shared" si="14"/>
        <v>855 - Klaffebru, toarmet, kasse</v>
      </c>
    </row>
    <row r="309" spans="1:14" x14ac:dyDescent="0.25">
      <c r="A309" s="2" t="s">
        <v>541</v>
      </c>
      <c r="B309" s="2" t="s">
        <v>542</v>
      </c>
      <c r="C309" s="2" t="s">
        <v>543</v>
      </c>
      <c r="D309" s="2" t="s">
        <v>544</v>
      </c>
      <c r="E309" s="2">
        <v>8</v>
      </c>
      <c r="F309" s="2" t="s">
        <v>1105</v>
      </c>
      <c r="G309" s="2">
        <v>85</v>
      </c>
      <c r="H309" s="2" t="s">
        <v>729</v>
      </c>
      <c r="I309" s="2">
        <v>856</v>
      </c>
      <c r="J309" s="2" t="s">
        <v>969</v>
      </c>
      <c r="L309" s="10" t="str">
        <f t="shared" si="12"/>
        <v>8 - Kai, bevegelig bru og andre brutyper</v>
      </c>
      <c r="M309" s="10" t="str">
        <f t="shared" si="13"/>
        <v>85 - Klaffebru</v>
      </c>
      <c r="N309" s="10" t="str">
        <f t="shared" si="14"/>
        <v>856 - Klaffebru, toarmet, fagverk</v>
      </c>
    </row>
    <row r="310" spans="1:14" x14ac:dyDescent="0.25">
      <c r="A310" s="2" t="s">
        <v>541</v>
      </c>
      <c r="B310" s="2" t="s">
        <v>542</v>
      </c>
      <c r="C310" s="2" t="s">
        <v>543</v>
      </c>
      <c r="D310" s="2" t="s">
        <v>544</v>
      </c>
      <c r="E310" s="2">
        <v>8</v>
      </c>
      <c r="F310" s="2" t="s">
        <v>1105</v>
      </c>
      <c r="G310" s="2">
        <v>85</v>
      </c>
      <c r="H310" s="2" t="s">
        <v>729</v>
      </c>
      <c r="I310" s="2">
        <v>859</v>
      </c>
      <c r="J310" s="2" t="s">
        <v>970</v>
      </c>
      <c r="L310" s="10" t="str">
        <f t="shared" si="12"/>
        <v>8 - Kai, bevegelig bru og andre brutyper</v>
      </c>
      <c r="M310" s="10" t="str">
        <f t="shared" si="13"/>
        <v>85 - Klaffebru</v>
      </c>
      <c r="N310" s="10" t="str">
        <f t="shared" si="14"/>
        <v>859 - Klaffebru, andre</v>
      </c>
    </row>
    <row r="311" spans="1:14" x14ac:dyDescent="0.25">
      <c r="A311" s="2" t="s">
        <v>541</v>
      </c>
      <c r="B311" s="2" t="s">
        <v>542</v>
      </c>
      <c r="C311" s="2" t="s">
        <v>543</v>
      </c>
      <c r="D311" s="2" t="s">
        <v>544</v>
      </c>
      <c r="E311" s="2">
        <v>8</v>
      </c>
      <c r="F311" s="2" t="s">
        <v>1105</v>
      </c>
      <c r="G311" s="2">
        <v>86</v>
      </c>
      <c r="H311" s="2" t="s">
        <v>730</v>
      </c>
      <c r="I311" s="2">
        <v>861</v>
      </c>
      <c r="J311" s="2" t="s">
        <v>971</v>
      </c>
      <c r="L311" s="10" t="str">
        <f t="shared" si="12"/>
        <v>8 - Kai, bevegelig bru og andre brutyper</v>
      </c>
      <c r="M311" s="10" t="str">
        <f t="shared" si="13"/>
        <v>86 - Svingbru</v>
      </c>
      <c r="N311" s="10" t="str">
        <f t="shared" si="14"/>
        <v>861 - Svingbru, likearmet, bjelker</v>
      </c>
    </row>
    <row r="312" spans="1:14" x14ac:dyDescent="0.25">
      <c r="A312" s="2" t="s">
        <v>541</v>
      </c>
      <c r="B312" s="2" t="s">
        <v>542</v>
      </c>
      <c r="C312" s="2" t="s">
        <v>543</v>
      </c>
      <c r="D312" s="2" t="s">
        <v>544</v>
      </c>
      <c r="E312" s="2">
        <v>8</v>
      </c>
      <c r="F312" s="2" t="s">
        <v>1105</v>
      </c>
      <c r="G312" s="2">
        <v>86</v>
      </c>
      <c r="H312" s="2" t="s">
        <v>730</v>
      </c>
      <c r="I312" s="2">
        <v>862</v>
      </c>
      <c r="J312" s="2" t="s">
        <v>972</v>
      </c>
      <c r="L312" s="10" t="str">
        <f t="shared" si="12"/>
        <v>8 - Kai, bevegelig bru og andre brutyper</v>
      </c>
      <c r="M312" s="10" t="str">
        <f t="shared" si="13"/>
        <v>86 - Svingbru</v>
      </c>
      <c r="N312" s="10" t="str">
        <f t="shared" si="14"/>
        <v>862 - Svingbru, likearmet, kasse</v>
      </c>
    </row>
    <row r="313" spans="1:14" x14ac:dyDescent="0.25">
      <c r="A313" s="2" t="s">
        <v>541</v>
      </c>
      <c r="B313" s="2" t="s">
        <v>542</v>
      </c>
      <c r="C313" s="2" t="s">
        <v>543</v>
      </c>
      <c r="D313" s="2" t="s">
        <v>544</v>
      </c>
      <c r="E313" s="2">
        <v>8</v>
      </c>
      <c r="F313" s="2" t="s">
        <v>1105</v>
      </c>
      <c r="G313" s="2">
        <v>86</v>
      </c>
      <c r="H313" s="2" t="s">
        <v>730</v>
      </c>
      <c r="I313" s="2">
        <v>863</v>
      </c>
      <c r="J313" s="2" t="s">
        <v>973</v>
      </c>
      <c r="L313" s="10" t="str">
        <f t="shared" si="12"/>
        <v>8 - Kai, bevegelig bru og andre brutyper</v>
      </c>
      <c r="M313" s="10" t="str">
        <f t="shared" si="13"/>
        <v>86 - Svingbru</v>
      </c>
      <c r="N313" s="10" t="str">
        <f t="shared" si="14"/>
        <v>863 - Svingbru, likearmet, fagverk</v>
      </c>
    </row>
    <row r="314" spans="1:14" x14ac:dyDescent="0.25">
      <c r="A314" s="2" t="s">
        <v>541</v>
      </c>
      <c r="B314" s="2" t="s">
        <v>542</v>
      </c>
      <c r="C314" s="2" t="s">
        <v>543</v>
      </c>
      <c r="D314" s="2" t="s">
        <v>544</v>
      </c>
      <c r="E314" s="2">
        <v>8</v>
      </c>
      <c r="F314" s="2" t="s">
        <v>1105</v>
      </c>
      <c r="G314" s="2">
        <v>86</v>
      </c>
      <c r="H314" s="2" t="s">
        <v>730</v>
      </c>
      <c r="I314" s="2">
        <v>864</v>
      </c>
      <c r="J314" s="2" t="s">
        <v>974</v>
      </c>
      <c r="L314" s="10" t="str">
        <f t="shared" si="12"/>
        <v>8 - Kai, bevegelig bru og andre brutyper</v>
      </c>
      <c r="M314" s="10" t="str">
        <f t="shared" si="13"/>
        <v>86 - Svingbru</v>
      </c>
      <c r="N314" s="10" t="str">
        <f t="shared" si="14"/>
        <v xml:space="preserve">864 - Svingbru, ulikearmet </v>
      </c>
    </row>
    <row r="315" spans="1:14" x14ac:dyDescent="0.25">
      <c r="A315" s="2" t="s">
        <v>541</v>
      </c>
      <c r="B315" s="2" t="s">
        <v>542</v>
      </c>
      <c r="C315" s="2" t="s">
        <v>543</v>
      </c>
      <c r="D315" s="2" t="s">
        <v>544</v>
      </c>
      <c r="E315" s="2">
        <v>8</v>
      </c>
      <c r="F315" s="2" t="s">
        <v>1105</v>
      </c>
      <c r="G315" s="2">
        <v>86</v>
      </c>
      <c r="H315" s="2" t="s">
        <v>730</v>
      </c>
      <c r="I315" s="2">
        <v>869</v>
      </c>
      <c r="J315" s="2" t="s">
        <v>975</v>
      </c>
      <c r="L315" s="10" t="str">
        <f t="shared" si="12"/>
        <v>8 - Kai, bevegelig bru og andre brutyper</v>
      </c>
      <c r="M315" s="10" t="str">
        <f t="shared" si="13"/>
        <v>86 - Svingbru</v>
      </c>
      <c r="N315" s="10" t="str">
        <f t="shared" si="14"/>
        <v>869 - Svingbru, andre</v>
      </c>
    </row>
    <row r="316" spans="1:14" x14ac:dyDescent="0.25">
      <c r="A316" s="2" t="s">
        <v>541</v>
      </c>
      <c r="B316" s="2" t="s">
        <v>542</v>
      </c>
      <c r="C316" s="2" t="s">
        <v>543</v>
      </c>
      <c r="D316" s="2" t="s">
        <v>544</v>
      </c>
      <c r="E316" s="2">
        <v>8</v>
      </c>
      <c r="F316" s="2" t="s">
        <v>1105</v>
      </c>
      <c r="G316" s="2">
        <v>87</v>
      </c>
      <c r="H316" s="2" t="s">
        <v>731</v>
      </c>
      <c r="I316" s="2">
        <v>871</v>
      </c>
      <c r="J316" s="2" t="s">
        <v>976</v>
      </c>
      <c r="L316" s="10" t="str">
        <f t="shared" si="12"/>
        <v>8 - Kai, bevegelig bru og andre brutyper</v>
      </c>
      <c r="M316" s="10" t="str">
        <f t="shared" si="13"/>
        <v>87 - Rullebru</v>
      </c>
      <c r="N316" s="10" t="str">
        <f t="shared" si="14"/>
        <v>871 - Rullebru, bjelker</v>
      </c>
    </row>
    <row r="317" spans="1:14" x14ac:dyDescent="0.25">
      <c r="A317" s="2" t="s">
        <v>541</v>
      </c>
      <c r="B317" s="2" t="s">
        <v>542</v>
      </c>
      <c r="C317" s="2" t="s">
        <v>543</v>
      </c>
      <c r="D317" s="2" t="s">
        <v>544</v>
      </c>
      <c r="E317" s="2">
        <v>8</v>
      </c>
      <c r="F317" s="2" t="s">
        <v>1105</v>
      </c>
      <c r="G317" s="2">
        <v>87</v>
      </c>
      <c r="H317" s="2" t="s">
        <v>731</v>
      </c>
      <c r="I317" s="2">
        <v>872</v>
      </c>
      <c r="J317" s="2" t="s">
        <v>977</v>
      </c>
      <c r="L317" s="10" t="str">
        <f t="shared" si="12"/>
        <v>8 - Kai, bevegelig bru og andre brutyper</v>
      </c>
      <c r="M317" s="10" t="str">
        <f t="shared" si="13"/>
        <v>87 - Rullebru</v>
      </c>
      <c r="N317" s="10" t="str">
        <f t="shared" si="14"/>
        <v>872 - Rullebru, kasse</v>
      </c>
    </row>
    <row r="318" spans="1:14" x14ac:dyDescent="0.25">
      <c r="A318" s="2" t="s">
        <v>541</v>
      </c>
      <c r="B318" s="2" t="s">
        <v>542</v>
      </c>
      <c r="C318" s="2" t="s">
        <v>543</v>
      </c>
      <c r="D318" s="2" t="s">
        <v>544</v>
      </c>
      <c r="E318" s="2">
        <v>8</v>
      </c>
      <c r="F318" s="2" t="s">
        <v>1105</v>
      </c>
      <c r="G318" s="2">
        <v>87</v>
      </c>
      <c r="H318" s="2" t="s">
        <v>731</v>
      </c>
      <c r="I318" s="2">
        <v>873</v>
      </c>
      <c r="J318" s="2" t="s">
        <v>978</v>
      </c>
      <c r="L318" s="10" t="str">
        <f t="shared" si="12"/>
        <v>8 - Kai, bevegelig bru og andre brutyper</v>
      </c>
      <c r="M318" s="10" t="str">
        <f t="shared" si="13"/>
        <v>87 - Rullebru</v>
      </c>
      <c r="N318" s="10" t="str">
        <f t="shared" si="14"/>
        <v>873 - Rullebru, fagverk</v>
      </c>
    </row>
    <row r="319" spans="1:14" x14ac:dyDescent="0.25">
      <c r="A319" s="2" t="s">
        <v>541</v>
      </c>
      <c r="B319" s="2" t="s">
        <v>542</v>
      </c>
      <c r="C319" s="2" t="s">
        <v>543</v>
      </c>
      <c r="D319" s="2" t="s">
        <v>544</v>
      </c>
      <c r="E319" s="2">
        <v>8</v>
      </c>
      <c r="F319" s="2" t="s">
        <v>1105</v>
      </c>
      <c r="G319" s="2">
        <v>87</v>
      </c>
      <c r="H319" s="2" t="s">
        <v>731</v>
      </c>
      <c r="I319" s="2">
        <v>879</v>
      </c>
      <c r="J319" s="2" t="s">
        <v>979</v>
      </c>
      <c r="L319" s="10" t="str">
        <f t="shared" si="12"/>
        <v>8 - Kai, bevegelig bru og andre brutyper</v>
      </c>
      <c r="M319" s="10" t="str">
        <f t="shared" si="13"/>
        <v>87 - Rullebru</v>
      </c>
      <c r="N319" s="10" t="str">
        <f t="shared" si="14"/>
        <v>879 - Rullebru, andre</v>
      </c>
    </row>
    <row r="320" spans="1:14" x14ac:dyDescent="0.25">
      <c r="A320" s="2" t="s">
        <v>541</v>
      </c>
      <c r="B320" s="2" t="s">
        <v>542</v>
      </c>
      <c r="C320" s="2" t="s">
        <v>543</v>
      </c>
      <c r="D320" s="2" t="s">
        <v>544</v>
      </c>
      <c r="E320" s="2">
        <v>8</v>
      </c>
      <c r="F320" s="2" t="s">
        <v>1105</v>
      </c>
      <c r="G320" s="2">
        <v>88</v>
      </c>
      <c r="H320" s="2" t="s">
        <v>732</v>
      </c>
      <c r="I320" s="2">
        <v>881</v>
      </c>
      <c r="J320" s="2" t="s">
        <v>980</v>
      </c>
      <c r="L320" s="10" t="str">
        <f t="shared" si="12"/>
        <v>8 - Kai, bevegelig bru og andre brutyper</v>
      </c>
      <c r="M320" s="10" t="str">
        <f t="shared" si="13"/>
        <v>88 - Reservebru</v>
      </c>
      <c r="N320" s="10" t="str">
        <f t="shared" si="14"/>
        <v>881 - Reservebru, Bailey</v>
      </c>
    </row>
    <row r="321" spans="1:14" x14ac:dyDescent="0.25">
      <c r="A321" s="2" t="s">
        <v>541</v>
      </c>
      <c r="B321" s="2" t="s">
        <v>542</v>
      </c>
      <c r="C321" s="2" t="s">
        <v>543</v>
      </c>
      <c r="D321" s="2" t="s">
        <v>544</v>
      </c>
      <c r="E321" s="2">
        <v>8</v>
      </c>
      <c r="F321" s="2" t="s">
        <v>1105</v>
      </c>
      <c r="G321" s="2">
        <v>88</v>
      </c>
      <c r="H321" s="2" t="s">
        <v>732</v>
      </c>
      <c r="I321" s="2">
        <v>882</v>
      </c>
      <c r="J321" s="2" t="s">
        <v>981</v>
      </c>
      <c r="L321" s="10" t="str">
        <f t="shared" si="12"/>
        <v>8 - Kai, bevegelig bru og andre brutyper</v>
      </c>
      <c r="M321" s="10" t="str">
        <f t="shared" si="13"/>
        <v>88 - Reservebru</v>
      </c>
      <c r="N321" s="10" t="str">
        <f t="shared" si="14"/>
        <v>882 - Reservebru, Acrow</v>
      </c>
    </row>
    <row r="322" spans="1:14" x14ac:dyDescent="0.25">
      <c r="A322" s="2" t="s">
        <v>541</v>
      </c>
      <c r="B322" s="2" t="s">
        <v>542</v>
      </c>
      <c r="C322" s="2" t="s">
        <v>543</v>
      </c>
      <c r="D322" s="2" t="s">
        <v>544</v>
      </c>
      <c r="E322" s="2">
        <v>8</v>
      </c>
      <c r="F322" s="2" t="s">
        <v>1105</v>
      </c>
      <c r="G322" s="2">
        <v>88</v>
      </c>
      <c r="H322" s="2" t="s">
        <v>732</v>
      </c>
      <c r="I322" s="2">
        <v>883</v>
      </c>
      <c r="J322" s="2" t="s">
        <v>982</v>
      </c>
      <c r="L322" s="10" t="str">
        <f t="shared" si="12"/>
        <v>8 - Kai, bevegelig bru og andre brutyper</v>
      </c>
      <c r="M322" s="10" t="str">
        <f t="shared" si="13"/>
        <v>88 - Reservebru</v>
      </c>
      <c r="N322" s="10" t="str">
        <f t="shared" si="14"/>
        <v>883 - Reservebru, Universal(Mabey)</v>
      </c>
    </row>
    <row r="323" spans="1:14" x14ac:dyDescent="0.25">
      <c r="A323" s="2" t="s">
        <v>541</v>
      </c>
      <c r="B323" s="2" t="s">
        <v>542</v>
      </c>
      <c r="C323" s="2" t="s">
        <v>543</v>
      </c>
      <c r="D323" s="2" t="s">
        <v>544</v>
      </c>
      <c r="E323" s="2">
        <v>8</v>
      </c>
      <c r="F323" s="2" t="s">
        <v>1105</v>
      </c>
      <c r="G323" s="2">
        <v>88</v>
      </c>
      <c r="H323" s="2" t="s">
        <v>732</v>
      </c>
      <c r="I323" s="2">
        <v>884</v>
      </c>
      <c r="J323" s="2" t="s">
        <v>1091</v>
      </c>
      <c r="L323" s="10" t="str">
        <f t="shared" si="12"/>
        <v>8 - Kai, bevegelig bru og andre brutyper</v>
      </c>
      <c r="M323" s="10" t="str">
        <f t="shared" si="13"/>
        <v>88 - Reservebru</v>
      </c>
      <c r="N323" s="10" t="str">
        <f t="shared" si="14"/>
        <v>884 - Reservebru, Unifloat flytebru</v>
      </c>
    </row>
    <row r="324" spans="1:14" x14ac:dyDescent="0.25">
      <c r="A324" s="2" t="s">
        <v>541</v>
      </c>
      <c r="B324" s="2" t="s">
        <v>542</v>
      </c>
      <c r="C324" s="2" t="s">
        <v>543</v>
      </c>
      <c r="D324" s="2" t="s">
        <v>544</v>
      </c>
      <c r="E324" s="2">
        <v>8</v>
      </c>
      <c r="F324" s="2" t="s">
        <v>1105</v>
      </c>
      <c r="G324" s="2">
        <v>88</v>
      </c>
      <c r="H324" s="2" t="s">
        <v>732</v>
      </c>
      <c r="I324" s="2">
        <v>889</v>
      </c>
      <c r="J324" s="2" t="s">
        <v>983</v>
      </c>
      <c r="L324" s="10" t="str">
        <f t="shared" si="12"/>
        <v>8 - Kai, bevegelig bru og andre brutyper</v>
      </c>
      <c r="M324" s="10" t="str">
        <f t="shared" si="13"/>
        <v>88 - Reservebru</v>
      </c>
      <c r="N324" s="10" t="str">
        <f t="shared" si="14"/>
        <v>889 - Reservebru, andre</v>
      </c>
    </row>
    <row r="325" spans="1:14" x14ac:dyDescent="0.25">
      <c r="A325" s="2" t="s">
        <v>541</v>
      </c>
      <c r="B325" s="2" t="s">
        <v>542</v>
      </c>
      <c r="C325" s="2" t="s">
        <v>543</v>
      </c>
      <c r="D325" s="2" t="s">
        <v>544</v>
      </c>
      <c r="E325" s="2">
        <v>8</v>
      </c>
      <c r="F325" s="2" t="s">
        <v>1105</v>
      </c>
      <c r="G325" s="2">
        <v>89</v>
      </c>
      <c r="H325" s="2" t="s">
        <v>984</v>
      </c>
      <c r="I325" s="5" t="s">
        <v>1109</v>
      </c>
      <c r="J325" s="2" t="s">
        <v>984</v>
      </c>
      <c r="L325" s="10" t="str">
        <f t="shared" si="12"/>
        <v>8 - Kai, bevegelig bru og andre brutyper</v>
      </c>
      <c r="M325" s="10" t="str">
        <f t="shared" si="13"/>
        <v>89 - Andre byggverkstyper</v>
      </c>
      <c r="N325" s="10" t="str">
        <f t="shared" si="14"/>
        <v>890 - Andre byggverkstyper</v>
      </c>
    </row>
    <row r="326" spans="1:14" x14ac:dyDescent="0.25">
      <c r="A326" s="2" t="s">
        <v>541</v>
      </c>
      <c r="B326" s="2" t="s">
        <v>542</v>
      </c>
      <c r="C326" s="2" t="s">
        <v>543</v>
      </c>
      <c r="D326" s="2" t="s">
        <v>544</v>
      </c>
      <c r="E326" s="2">
        <v>9</v>
      </c>
      <c r="F326" s="2" t="s">
        <v>1108</v>
      </c>
      <c r="G326" s="2">
        <v>91</v>
      </c>
      <c r="H326" s="2" t="s">
        <v>985</v>
      </c>
      <c r="I326" s="2">
        <v>911</v>
      </c>
      <c r="J326" s="2" t="s">
        <v>986</v>
      </c>
      <c r="L326" s="10" t="str">
        <f t="shared" si="12"/>
        <v>9 - Andre byggverk</v>
      </c>
      <c r="M326" s="10" t="str">
        <f t="shared" si="13"/>
        <v>91 - Støttemur, plassprodusert</v>
      </c>
      <c r="N326" s="10" t="str">
        <f t="shared" si="14"/>
        <v>911 - Støttemur, plassprodusert, massiv</v>
      </c>
    </row>
    <row r="327" spans="1:14" x14ac:dyDescent="0.25">
      <c r="A327" s="2" t="s">
        <v>541</v>
      </c>
      <c r="B327" s="2" t="s">
        <v>542</v>
      </c>
      <c r="C327" s="2" t="s">
        <v>543</v>
      </c>
      <c r="D327" s="2" t="s">
        <v>544</v>
      </c>
      <c r="E327" s="2">
        <v>9</v>
      </c>
      <c r="F327" s="2" t="s">
        <v>1108</v>
      </c>
      <c r="G327" s="2">
        <v>91</v>
      </c>
      <c r="H327" s="2" t="s">
        <v>985</v>
      </c>
      <c r="I327" s="2">
        <v>912</v>
      </c>
      <c r="J327" s="2" t="s">
        <v>987</v>
      </c>
      <c r="L327" s="10" t="str">
        <f t="shared" ref="L327:L363" si="15">CONCATENATE(E327," - ",F327)</f>
        <v>9 - Andre byggverk</v>
      </c>
      <c r="M327" s="10" t="str">
        <f t="shared" ref="M327:M363" si="16">CONCATENATE(G327," - ",H327)</f>
        <v>91 - Støttemur, plassprodusert</v>
      </c>
      <c r="N327" s="10" t="str">
        <f t="shared" ref="N327:N363" si="17">CONCATENATE(I327," - ",J327)</f>
        <v xml:space="preserve">912 - Støttemur, plassprodusert, sålefundament </v>
      </c>
    </row>
    <row r="328" spans="1:14" x14ac:dyDescent="0.25">
      <c r="A328" s="2" t="s">
        <v>541</v>
      </c>
      <c r="B328" s="2" t="s">
        <v>542</v>
      </c>
      <c r="C328" s="2" t="s">
        <v>543</v>
      </c>
      <c r="D328" s="2" t="s">
        <v>544</v>
      </c>
      <c r="E328" s="2">
        <v>9</v>
      </c>
      <c r="F328" s="2" t="s">
        <v>1108</v>
      </c>
      <c r="G328" s="2">
        <v>91</v>
      </c>
      <c r="H328" s="2" t="s">
        <v>985</v>
      </c>
      <c r="I328" s="2">
        <v>913</v>
      </c>
      <c r="J328" s="2" t="s">
        <v>988</v>
      </c>
      <c r="L328" s="10" t="str">
        <f t="shared" si="15"/>
        <v>9 - Andre byggverk</v>
      </c>
      <c r="M328" s="10" t="str">
        <f t="shared" si="16"/>
        <v>91 - Støttemur, plassprodusert</v>
      </c>
      <c r="N328" s="10" t="str">
        <f t="shared" si="17"/>
        <v>913 - Støttemur, plassprodusert, sålefundament med forankring</v>
      </c>
    </row>
    <row r="329" spans="1:14" x14ac:dyDescent="0.25">
      <c r="A329" s="2" t="s">
        <v>541</v>
      </c>
      <c r="B329" s="2" t="s">
        <v>542</v>
      </c>
      <c r="C329" s="2" t="s">
        <v>543</v>
      </c>
      <c r="D329" s="2" t="s">
        <v>544</v>
      </c>
      <c r="E329" s="2">
        <v>9</v>
      </c>
      <c r="F329" s="2" t="s">
        <v>1108</v>
      </c>
      <c r="G329" s="2">
        <v>91</v>
      </c>
      <c r="H329" s="2" t="s">
        <v>985</v>
      </c>
      <c r="I329" s="2">
        <v>914</v>
      </c>
      <c r="J329" s="2" t="s">
        <v>989</v>
      </c>
      <c r="L329" s="10" t="str">
        <f t="shared" si="15"/>
        <v>9 - Andre byggverk</v>
      </c>
      <c r="M329" s="10" t="str">
        <f t="shared" si="16"/>
        <v>91 - Støttemur, plassprodusert</v>
      </c>
      <c r="N329" s="10" t="str">
        <f t="shared" si="17"/>
        <v>914 - Støttemur, plassprodusert, sålefundament med ribber</v>
      </c>
    </row>
    <row r="330" spans="1:14" x14ac:dyDescent="0.25">
      <c r="A330" s="2" t="s">
        <v>541</v>
      </c>
      <c r="B330" s="2" t="s">
        <v>542</v>
      </c>
      <c r="C330" s="2" t="s">
        <v>543</v>
      </c>
      <c r="D330" s="2" t="s">
        <v>544</v>
      </c>
      <c r="E330" s="2">
        <v>9</v>
      </c>
      <c r="F330" s="2" t="s">
        <v>1108</v>
      </c>
      <c r="G330" s="2">
        <v>91</v>
      </c>
      <c r="H330" s="2" t="s">
        <v>985</v>
      </c>
      <c r="I330" s="2">
        <v>915</v>
      </c>
      <c r="J330" s="2" t="s">
        <v>990</v>
      </c>
      <c r="L330" s="10" t="str">
        <f t="shared" si="15"/>
        <v>9 - Andre byggverk</v>
      </c>
      <c r="M330" s="10" t="str">
        <f t="shared" si="16"/>
        <v>91 - Støttemur, plassprodusert</v>
      </c>
      <c r="N330" s="10" t="str">
        <f t="shared" si="17"/>
        <v>915 - Støttemur, plassprodusert, ribber med forankring</v>
      </c>
    </row>
    <row r="331" spans="1:14" x14ac:dyDescent="0.25">
      <c r="A331" s="2" t="s">
        <v>541</v>
      </c>
      <c r="B331" s="2" t="s">
        <v>542</v>
      </c>
      <c r="C331" s="2" t="s">
        <v>543</v>
      </c>
      <c r="D331" s="2" t="s">
        <v>544</v>
      </c>
      <c r="E331" s="2">
        <v>9</v>
      </c>
      <c r="F331" s="2" t="s">
        <v>1108</v>
      </c>
      <c r="G331" s="2">
        <v>91</v>
      </c>
      <c r="H331" s="2" t="s">
        <v>985</v>
      </c>
      <c r="I331" s="2">
        <v>919</v>
      </c>
      <c r="J331" s="2" t="s">
        <v>991</v>
      </c>
      <c r="L331" s="10" t="str">
        <f t="shared" si="15"/>
        <v>9 - Andre byggverk</v>
      </c>
      <c r="M331" s="10" t="str">
        <f t="shared" si="16"/>
        <v>91 - Støttemur, plassprodusert</v>
      </c>
      <c r="N331" s="10" t="str">
        <f t="shared" si="17"/>
        <v>919 - Støttemur, plassprodusert, andre</v>
      </c>
    </row>
    <row r="332" spans="1:14" x14ac:dyDescent="0.25">
      <c r="A332" s="2" t="s">
        <v>541</v>
      </c>
      <c r="B332" s="2" t="s">
        <v>542</v>
      </c>
      <c r="C332" s="2" t="s">
        <v>543</v>
      </c>
      <c r="D332" s="2" t="s">
        <v>544</v>
      </c>
      <c r="E332" s="2">
        <v>9</v>
      </c>
      <c r="F332" s="2" t="s">
        <v>1108</v>
      </c>
      <c r="G332" s="2">
        <v>92</v>
      </c>
      <c r="H332" s="2" t="s">
        <v>992</v>
      </c>
      <c r="I332" s="2">
        <v>921</v>
      </c>
      <c r="J332" s="2" t="s">
        <v>993</v>
      </c>
      <c r="L332" s="10" t="str">
        <f t="shared" si="15"/>
        <v>9 - Andre byggverk</v>
      </c>
      <c r="M332" s="10" t="str">
        <f t="shared" si="16"/>
        <v>92 - Støttemur, prefabrikert</v>
      </c>
      <c r="N332" s="10" t="str">
        <f t="shared" si="17"/>
        <v>921 - Støttemur, prefabrikert, tørrmur</v>
      </c>
    </row>
    <row r="333" spans="1:14" x14ac:dyDescent="0.25">
      <c r="A333" s="2" t="s">
        <v>541</v>
      </c>
      <c r="B333" s="2" t="s">
        <v>542</v>
      </c>
      <c r="C333" s="2" t="s">
        <v>543</v>
      </c>
      <c r="D333" s="2" t="s">
        <v>544</v>
      </c>
      <c r="E333" s="2">
        <v>9</v>
      </c>
      <c r="F333" s="2" t="s">
        <v>1108</v>
      </c>
      <c r="G333" s="2">
        <v>92</v>
      </c>
      <c r="H333" s="2" t="s">
        <v>992</v>
      </c>
      <c r="I333" s="2">
        <v>922</v>
      </c>
      <c r="J333" s="2" t="s">
        <v>994</v>
      </c>
      <c r="L333" s="10" t="str">
        <f t="shared" si="15"/>
        <v>9 - Andre byggverk</v>
      </c>
      <c r="M333" s="10" t="str">
        <f t="shared" si="16"/>
        <v>92 - Støttemur, prefabrikert</v>
      </c>
      <c r="N333" s="10" t="str">
        <f t="shared" si="17"/>
        <v>922 - Støttemur, prefabrikert, trådkurver</v>
      </c>
    </row>
    <row r="334" spans="1:14" x14ac:dyDescent="0.25">
      <c r="A334" s="2" t="s">
        <v>541</v>
      </c>
      <c r="B334" s="2" t="s">
        <v>542</v>
      </c>
      <c r="C334" s="2" t="s">
        <v>543</v>
      </c>
      <c r="D334" s="2" t="s">
        <v>544</v>
      </c>
      <c r="E334" s="2">
        <v>9</v>
      </c>
      <c r="F334" s="2" t="s">
        <v>1108</v>
      </c>
      <c r="G334" s="2">
        <v>92</v>
      </c>
      <c r="H334" s="2" t="s">
        <v>992</v>
      </c>
      <c r="I334" s="2">
        <v>923</v>
      </c>
      <c r="J334" s="2" t="s">
        <v>995</v>
      </c>
      <c r="L334" s="10" t="str">
        <f t="shared" si="15"/>
        <v>9 - Andre byggverk</v>
      </c>
      <c r="M334" s="10" t="str">
        <f t="shared" si="16"/>
        <v>92 - Støttemur, prefabrikert</v>
      </c>
      <c r="N334" s="10" t="str">
        <f t="shared" si="17"/>
        <v>923 - Støttemur, prefabrikert, bingemur</v>
      </c>
    </row>
    <row r="335" spans="1:14" x14ac:dyDescent="0.25">
      <c r="A335" s="2" t="s">
        <v>541</v>
      </c>
      <c r="B335" s="2" t="s">
        <v>542</v>
      </c>
      <c r="C335" s="2" t="s">
        <v>543</v>
      </c>
      <c r="D335" s="2" t="s">
        <v>544</v>
      </c>
      <c r="E335" s="2">
        <v>9</v>
      </c>
      <c r="F335" s="2" t="s">
        <v>1108</v>
      </c>
      <c r="G335" s="2">
        <v>92</v>
      </c>
      <c r="H335" s="2" t="s">
        <v>992</v>
      </c>
      <c r="I335" s="2">
        <v>924</v>
      </c>
      <c r="J335" s="2" t="s">
        <v>996</v>
      </c>
      <c r="L335" s="10" t="str">
        <f t="shared" si="15"/>
        <v>9 - Andre byggverk</v>
      </c>
      <c r="M335" s="10" t="str">
        <f t="shared" si="16"/>
        <v>92 - Støttemur, prefabrikert</v>
      </c>
      <c r="N335" s="10" t="str">
        <f t="shared" si="17"/>
        <v>924 - Støttemur, prefabrikert, armert jord</v>
      </c>
    </row>
    <row r="336" spans="1:14" x14ac:dyDescent="0.25">
      <c r="A336" s="2" t="s">
        <v>541</v>
      </c>
      <c r="B336" s="2" t="s">
        <v>542</v>
      </c>
      <c r="C336" s="2" t="s">
        <v>543</v>
      </c>
      <c r="D336" s="2" t="s">
        <v>544</v>
      </c>
      <c r="E336" s="2">
        <v>9</v>
      </c>
      <c r="F336" s="2" t="s">
        <v>1108</v>
      </c>
      <c r="G336" s="2">
        <v>92</v>
      </c>
      <c r="H336" s="2" t="s">
        <v>992</v>
      </c>
      <c r="I336" s="2">
        <v>925</v>
      </c>
      <c r="J336" s="2" t="s">
        <v>997</v>
      </c>
      <c r="L336" s="10" t="str">
        <f t="shared" si="15"/>
        <v>9 - Andre byggverk</v>
      </c>
      <c r="M336" s="10" t="str">
        <f t="shared" si="16"/>
        <v>92 - Støttemur, prefabrikert</v>
      </c>
      <c r="N336" s="10" t="str">
        <f t="shared" si="17"/>
        <v>925 - Støttemur, prefabrikert, spunt</v>
      </c>
    </row>
    <row r="337" spans="1:14" x14ac:dyDescent="0.25">
      <c r="A337" s="2" t="s">
        <v>541</v>
      </c>
      <c r="B337" s="2" t="s">
        <v>542</v>
      </c>
      <c r="C337" s="2" t="s">
        <v>543</v>
      </c>
      <c r="D337" s="2" t="s">
        <v>544</v>
      </c>
      <c r="E337" s="2">
        <v>9</v>
      </c>
      <c r="F337" s="2" t="s">
        <v>1108</v>
      </c>
      <c r="G337" s="2">
        <v>92</v>
      </c>
      <c r="H337" s="2" t="s">
        <v>992</v>
      </c>
      <c r="I337" s="2">
        <v>929</v>
      </c>
      <c r="J337" s="2" t="s">
        <v>998</v>
      </c>
      <c r="L337" s="10" t="str">
        <f t="shared" si="15"/>
        <v>9 - Andre byggverk</v>
      </c>
      <c r="M337" s="10" t="str">
        <f t="shared" si="16"/>
        <v>92 - Støttemur, prefabrikert</v>
      </c>
      <c r="N337" s="10" t="str">
        <f t="shared" si="17"/>
        <v>929 - Støttemur, prefabrikert, andre</v>
      </c>
    </row>
    <row r="338" spans="1:14" x14ac:dyDescent="0.25">
      <c r="A338" s="2" t="s">
        <v>541</v>
      </c>
      <c r="B338" s="2" t="s">
        <v>542</v>
      </c>
      <c r="C338" s="2" t="s">
        <v>543</v>
      </c>
      <c r="D338" s="2" t="s">
        <v>544</v>
      </c>
      <c r="E338" s="2">
        <v>9</v>
      </c>
      <c r="F338" s="2" t="s">
        <v>1108</v>
      </c>
      <c r="G338" s="2">
        <v>93</v>
      </c>
      <c r="H338" s="2" t="s">
        <v>999</v>
      </c>
      <c r="I338" s="2" t="s">
        <v>733</v>
      </c>
      <c r="J338" s="2" t="s">
        <v>1092</v>
      </c>
      <c r="L338" s="10" t="str">
        <f t="shared" si="15"/>
        <v>9 - Andre byggverk</v>
      </c>
      <c r="M338" s="10" t="str">
        <f t="shared" si="16"/>
        <v>93 - Skredoverbygg, uten fjellforankring</v>
      </c>
      <c r="N338" s="10" t="str">
        <f t="shared" si="17"/>
        <v>931 - Skredoverbygg, uten fjellforankring, sålefundament, hel frontvegg</v>
      </c>
    </row>
    <row r="339" spans="1:14" x14ac:dyDescent="0.25">
      <c r="A339" s="2" t="s">
        <v>541</v>
      </c>
      <c r="B339" s="2" t="s">
        <v>542</v>
      </c>
      <c r="C339" s="2" t="s">
        <v>543</v>
      </c>
      <c r="D339" s="2" t="s">
        <v>544</v>
      </c>
      <c r="E339" s="2">
        <v>9</v>
      </c>
      <c r="F339" s="2" t="s">
        <v>1108</v>
      </c>
      <c r="G339" s="2">
        <v>93</v>
      </c>
      <c r="H339" s="2" t="s">
        <v>999</v>
      </c>
      <c r="I339" s="2" t="s">
        <v>734</v>
      </c>
      <c r="J339" s="2" t="s">
        <v>1093</v>
      </c>
      <c r="L339" s="10" t="str">
        <f t="shared" si="15"/>
        <v>9 - Andre byggverk</v>
      </c>
      <c r="M339" s="10" t="str">
        <f t="shared" si="16"/>
        <v>93 - Skredoverbygg, uten fjellforankring</v>
      </c>
      <c r="N339" s="10" t="str">
        <f t="shared" si="17"/>
        <v>932 - Skredoverbygg, uten fjellforankring, sålefundament, åpen frontvegg</v>
      </c>
    </row>
    <row r="340" spans="1:14" x14ac:dyDescent="0.25">
      <c r="A340" s="2" t="s">
        <v>541</v>
      </c>
      <c r="B340" s="2" t="s">
        <v>542</v>
      </c>
      <c r="C340" s="2" t="s">
        <v>543</v>
      </c>
      <c r="D340" s="2" t="s">
        <v>544</v>
      </c>
      <c r="E340" s="2">
        <v>9</v>
      </c>
      <c r="F340" s="2" t="s">
        <v>1108</v>
      </c>
      <c r="G340" s="2">
        <v>93</v>
      </c>
      <c r="H340" s="2" t="s">
        <v>999</v>
      </c>
      <c r="I340" s="2">
        <v>933</v>
      </c>
      <c r="J340" s="2" t="s">
        <v>1000</v>
      </c>
      <c r="L340" s="10" t="str">
        <f t="shared" si="15"/>
        <v>9 - Andre byggverk</v>
      </c>
      <c r="M340" s="10" t="str">
        <f t="shared" si="16"/>
        <v>93 - Skredoverbygg, uten fjellforankring</v>
      </c>
      <c r="N340" s="10" t="str">
        <f t="shared" si="17"/>
        <v>933 - Skredoverbygg, uten fjellforankring, kassetverrsnitt</v>
      </c>
    </row>
    <row r="341" spans="1:14" x14ac:dyDescent="0.25">
      <c r="A341" s="2" t="s">
        <v>541</v>
      </c>
      <c r="B341" s="2" t="s">
        <v>542</v>
      </c>
      <c r="C341" s="2" t="s">
        <v>543</v>
      </c>
      <c r="D341" s="2" t="s">
        <v>544</v>
      </c>
      <c r="E341" s="2">
        <v>9</v>
      </c>
      <c r="F341" s="2" t="s">
        <v>1108</v>
      </c>
      <c r="G341" s="2">
        <v>93</v>
      </c>
      <c r="H341" s="2" t="s">
        <v>999</v>
      </c>
      <c r="I341" s="2">
        <v>934</v>
      </c>
      <c r="J341" s="2" t="s">
        <v>1001</v>
      </c>
      <c r="L341" s="10" t="str">
        <f t="shared" si="15"/>
        <v>9 - Andre byggverk</v>
      </c>
      <c r="M341" s="10" t="str">
        <f t="shared" si="16"/>
        <v>93 - Skredoverbygg, uten fjellforankring</v>
      </c>
      <c r="N341" s="10" t="str">
        <f t="shared" si="17"/>
        <v>934 - Skredoverbygg, uten fjellforankring, rørtverrsnitt</v>
      </c>
    </row>
    <row r="342" spans="1:14" x14ac:dyDescent="0.25">
      <c r="A342" s="2" t="s">
        <v>541</v>
      </c>
      <c r="B342" s="2" t="s">
        <v>542</v>
      </c>
      <c r="C342" s="2" t="s">
        <v>543</v>
      </c>
      <c r="D342" s="2" t="s">
        <v>544</v>
      </c>
      <c r="E342" s="2">
        <v>9</v>
      </c>
      <c r="F342" s="2" t="s">
        <v>1108</v>
      </c>
      <c r="G342" s="2">
        <v>93</v>
      </c>
      <c r="H342" s="2" t="s">
        <v>999</v>
      </c>
      <c r="I342" s="2">
        <v>939</v>
      </c>
      <c r="J342" s="2" t="s">
        <v>1002</v>
      </c>
      <c r="L342" s="10" t="str">
        <f t="shared" si="15"/>
        <v>9 - Andre byggverk</v>
      </c>
      <c r="M342" s="10" t="str">
        <f t="shared" si="16"/>
        <v>93 - Skredoverbygg, uten fjellforankring</v>
      </c>
      <c r="N342" s="10" t="str">
        <f t="shared" si="17"/>
        <v>939 - Skredoverbygg, uten fjellforankring, andre</v>
      </c>
    </row>
    <row r="343" spans="1:14" x14ac:dyDescent="0.25">
      <c r="A343" s="2" t="s">
        <v>541</v>
      </c>
      <c r="B343" s="2" t="s">
        <v>542</v>
      </c>
      <c r="C343" s="2" t="s">
        <v>543</v>
      </c>
      <c r="D343" s="2" t="s">
        <v>544</v>
      </c>
      <c r="E343" s="2">
        <v>9</v>
      </c>
      <c r="F343" s="2" t="s">
        <v>1108</v>
      </c>
      <c r="G343" s="2">
        <v>94</v>
      </c>
      <c r="H343" s="2" t="s">
        <v>1003</v>
      </c>
      <c r="I343" s="2" t="s">
        <v>735</v>
      </c>
      <c r="J343" s="2" t="s">
        <v>1094</v>
      </c>
      <c r="L343" s="10" t="str">
        <f t="shared" si="15"/>
        <v>9 - Andre byggverk</v>
      </c>
      <c r="M343" s="10" t="str">
        <f t="shared" si="16"/>
        <v>94 - Skredoverbygg, med fjellforankring</v>
      </c>
      <c r="N343" s="10" t="str">
        <f t="shared" si="17"/>
        <v>941 - Skredoverbygg, med fjellforankring, hel frontvegg, uten bakvegg</v>
      </c>
    </row>
    <row r="344" spans="1:14" x14ac:dyDescent="0.25">
      <c r="A344" s="2" t="s">
        <v>541</v>
      </c>
      <c r="B344" s="2" t="s">
        <v>542</v>
      </c>
      <c r="C344" s="2" t="s">
        <v>543</v>
      </c>
      <c r="D344" s="2" t="s">
        <v>544</v>
      </c>
      <c r="E344" s="2">
        <v>9</v>
      </c>
      <c r="F344" s="2" t="s">
        <v>1108</v>
      </c>
      <c r="G344" s="2">
        <v>94</v>
      </c>
      <c r="H344" s="2" t="s">
        <v>1003</v>
      </c>
      <c r="I344" s="2">
        <v>942</v>
      </c>
      <c r="J344" s="2" t="s">
        <v>1004</v>
      </c>
      <c r="L344" s="10" t="str">
        <f t="shared" si="15"/>
        <v>9 - Andre byggverk</v>
      </c>
      <c r="M344" s="10" t="str">
        <f t="shared" si="16"/>
        <v>94 - Skredoverbygg, med fjellforankring</v>
      </c>
      <c r="N344" s="10" t="str">
        <f t="shared" si="17"/>
        <v>942 - Skredoverbygg, med fjellforankring, hel frontvegg, med bakvegg</v>
      </c>
    </row>
    <row r="345" spans="1:14" x14ac:dyDescent="0.25">
      <c r="A345" s="2" t="s">
        <v>541</v>
      </c>
      <c r="B345" s="2" t="s">
        <v>542</v>
      </c>
      <c r="C345" s="2" t="s">
        <v>543</v>
      </c>
      <c r="D345" s="2" t="s">
        <v>544</v>
      </c>
      <c r="E345" s="2">
        <v>9</v>
      </c>
      <c r="F345" s="2" t="s">
        <v>1108</v>
      </c>
      <c r="G345" s="2">
        <v>94</v>
      </c>
      <c r="H345" s="2" t="s">
        <v>1003</v>
      </c>
      <c r="I345" s="2">
        <v>943</v>
      </c>
      <c r="J345" s="2" t="s">
        <v>1005</v>
      </c>
      <c r="L345" s="10" t="str">
        <f t="shared" si="15"/>
        <v>9 - Andre byggverk</v>
      </c>
      <c r="M345" s="10" t="str">
        <f t="shared" si="16"/>
        <v>94 - Skredoverbygg, med fjellforankring</v>
      </c>
      <c r="N345" s="10" t="str">
        <f t="shared" si="17"/>
        <v>943 - Skredoverbygg, med fjellforankring, åpen frontvegg, uten bakvegg</v>
      </c>
    </row>
    <row r="346" spans="1:14" x14ac:dyDescent="0.25">
      <c r="A346" s="2" t="s">
        <v>541</v>
      </c>
      <c r="B346" s="2" t="s">
        <v>542</v>
      </c>
      <c r="C346" s="2" t="s">
        <v>543</v>
      </c>
      <c r="D346" s="2" t="s">
        <v>544</v>
      </c>
      <c r="E346" s="2">
        <v>9</v>
      </c>
      <c r="F346" s="2" t="s">
        <v>1108</v>
      </c>
      <c r="G346" s="2">
        <v>94</v>
      </c>
      <c r="H346" s="2" t="s">
        <v>1003</v>
      </c>
      <c r="I346" s="2">
        <v>944</v>
      </c>
      <c r="J346" s="2" t="s">
        <v>1006</v>
      </c>
      <c r="L346" s="10" t="str">
        <f t="shared" si="15"/>
        <v>9 - Andre byggverk</v>
      </c>
      <c r="M346" s="10" t="str">
        <f t="shared" si="16"/>
        <v>94 - Skredoverbygg, med fjellforankring</v>
      </c>
      <c r="N346" s="10" t="str">
        <f t="shared" si="17"/>
        <v>944 - Skredoverbygg, med fjellforankring, åpen frontvegg, med bakvegg</v>
      </c>
    </row>
    <row r="347" spans="1:14" x14ac:dyDescent="0.25">
      <c r="A347" s="2" t="s">
        <v>541</v>
      </c>
      <c r="B347" s="2" t="s">
        <v>542</v>
      </c>
      <c r="C347" s="2" t="s">
        <v>543</v>
      </c>
      <c r="D347" s="2" t="s">
        <v>544</v>
      </c>
      <c r="E347" s="2">
        <v>9</v>
      </c>
      <c r="F347" s="2" t="s">
        <v>1108</v>
      </c>
      <c r="G347" s="2">
        <v>94</v>
      </c>
      <c r="H347" s="2" t="s">
        <v>1003</v>
      </c>
      <c r="I347" s="2">
        <v>949</v>
      </c>
      <c r="J347" s="2" t="s">
        <v>1007</v>
      </c>
      <c r="L347" s="10" t="str">
        <f t="shared" si="15"/>
        <v>9 - Andre byggverk</v>
      </c>
      <c r="M347" s="10" t="str">
        <f t="shared" si="16"/>
        <v>94 - Skredoverbygg, med fjellforankring</v>
      </c>
      <c r="N347" s="10" t="str">
        <f t="shared" si="17"/>
        <v>949 - Skredoverbygg, med fjellforankring, andre</v>
      </c>
    </row>
    <row r="348" spans="1:14" x14ac:dyDescent="0.25">
      <c r="A348" s="2" t="s">
        <v>541</v>
      </c>
      <c r="B348" s="2" t="s">
        <v>542</v>
      </c>
      <c r="C348" s="2" t="s">
        <v>543</v>
      </c>
      <c r="D348" s="2" t="s">
        <v>544</v>
      </c>
      <c r="E348" s="2">
        <v>9</v>
      </c>
      <c r="F348" s="2" t="s">
        <v>1108</v>
      </c>
      <c r="G348" s="2">
        <v>95</v>
      </c>
      <c r="H348" s="2" t="s">
        <v>736</v>
      </c>
      <c r="I348" s="2">
        <v>951</v>
      </c>
      <c r="J348" s="2" t="s">
        <v>1008</v>
      </c>
      <c r="L348" s="10" t="str">
        <f t="shared" si="15"/>
        <v>9 - Andre byggverk</v>
      </c>
      <c r="M348" s="10" t="str">
        <f t="shared" si="16"/>
        <v>95 - Tunnelportal</v>
      </c>
      <c r="N348" s="10" t="str">
        <f t="shared" si="17"/>
        <v>951 - Tunnelportal, sirkulært tverrsnitt</v>
      </c>
    </row>
    <row r="349" spans="1:14" x14ac:dyDescent="0.25">
      <c r="A349" s="2" t="s">
        <v>541</v>
      </c>
      <c r="B349" s="2" t="s">
        <v>542</v>
      </c>
      <c r="C349" s="2" t="s">
        <v>543</v>
      </c>
      <c r="D349" s="2" t="s">
        <v>544</v>
      </c>
      <c r="E349" s="2">
        <v>9</v>
      </c>
      <c r="F349" s="2" t="s">
        <v>1108</v>
      </c>
      <c r="G349" s="2">
        <v>95</v>
      </c>
      <c r="H349" s="2" t="s">
        <v>736</v>
      </c>
      <c r="I349" s="2">
        <v>952</v>
      </c>
      <c r="J349" s="2" t="s">
        <v>1009</v>
      </c>
      <c r="L349" s="10" t="str">
        <f t="shared" si="15"/>
        <v>9 - Andre byggverk</v>
      </c>
      <c r="M349" s="10" t="str">
        <f t="shared" si="16"/>
        <v>95 - Tunnelportal</v>
      </c>
      <c r="N349" s="10" t="str">
        <f t="shared" si="17"/>
        <v>952 - Tunnelportal, rektangulært tverrsnitt</v>
      </c>
    </row>
    <row r="350" spans="1:14" x14ac:dyDescent="0.25">
      <c r="A350" s="2" t="s">
        <v>541</v>
      </c>
      <c r="B350" s="2" t="s">
        <v>542</v>
      </c>
      <c r="C350" s="2" t="s">
        <v>543</v>
      </c>
      <c r="D350" s="2" t="s">
        <v>544</v>
      </c>
      <c r="E350" s="2">
        <v>9</v>
      </c>
      <c r="F350" s="2" t="s">
        <v>1108</v>
      </c>
      <c r="G350" s="2">
        <v>95</v>
      </c>
      <c r="H350" s="2" t="s">
        <v>736</v>
      </c>
      <c r="I350" s="2">
        <v>953</v>
      </c>
      <c r="J350" s="2" t="s">
        <v>1010</v>
      </c>
      <c r="L350" s="10" t="str">
        <f t="shared" si="15"/>
        <v>9 - Andre byggverk</v>
      </c>
      <c r="M350" s="10" t="str">
        <f t="shared" si="16"/>
        <v>95 - Tunnelportal</v>
      </c>
      <c r="N350" s="10" t="str">
        <f t="shared" si="17"/>
        <v>953 - Tunnelportal, hvelv</v>
      </c>
    </row>
    <row r="351" spans="1:14" x14ac:dyDescent="0.25">
      <c r="A351" s="2" t="s">
        <v>541</v>
      </c>
      <c r="B351" s="2" t="s">
        <v>542</v>
      </c>
      <c r="C351" s="2" t="s">
        <v>543</v>
      </c>
      <c r="D351" s="2" t="s">
        <v>544</v>
      </c>
      <c r="E351" s="2">
        <v>9</v>
      </c>
      <c r="F351" s="2" t="s">
        <v>1108</v>
      </c>
      <c r="G351" s="2">
        <v>95</v>
      </c>
      <c r="H351" s="2" t="s">
        <v>736</v>
      </c>
      <c r="I351" s="2">
        <v>959</v>
      </c>
      <c r="J351" s="2" t="s">
        <v>1011</v>
      </c>
      <c r="L351" s="10" t="str">
        <f t="shared" si="15"/>
        <v>9 - Andre byggverk</v>
      </c>
      <c r="M351" s="10" t="str">
        <f t="shared" si="16"/>
        <v>95 - Tunnelportal</v>
      </c>
      <c r="N351" s="10" t="str">
        <f t="shared" si="17"/>
        <v>959 - Tunnelportal, andre</v>
      </c>
    </row>
    <row r="352" spans="1:14" x14ac:dyDescent="0.25">
      <c r="A352" s="2" t="s">
        <v>541</v>
      </c>
      <c r="B352" s="2" t="s">
        <v>542</v>
      </c>
      <c r="C352" s="2" t="s">
        <v>543</v>
      </c>
      <c r="D352" s="2" t="s">
        <v>544</v>
      </c>
      <c r="E352" s="2">
        <v>9</v>
      </c>
      <c r="F352" s="2" t="s">
        <v>1108</v>
      </c>
      <c r="G352" s="2">
        <v>96</v>
      </c>
      <c r="H352" s="2" t="s">
        <v>1012</v>
      </c>
      <c r="I352" s="2">
        <v>961</v>
      </c>
      <c r="J352" s="2" t="s">
        <v>737</v>
      </c>
      <c r="L352" s="10" t="str">
        <f t="shared" si="15"/>
        <v>9 - Andre byggverk</v>
      </c>
      <c r="M352" s="10" t="str">
        <f t="shared" si="16"/>
        <v xml:space="preserve">96 - Veglokk  </v>
      </c>
      <c r="N352" s="10" t="str">
        <f t="shared" si="17"/>
        <v>961 - Næringslokk</v>
      </c>
    </row>
    <row r="353" spans="1:14" x14ac:dyDescent="0.25">
      <c r="A353" s="2" t="s">
        <v>541</v>
      </c>
      <c r="B353" s="2" t="s">
        <v>542</v>
      </c>
      <c r="C353" s="2" t="s">
        <v>543</v>
      </c>
      <c r="D353" s="2" t="s">
        <v>544</v>
      </c>
      <c r="E353" s="2">
        <v>9</v>
      </c>
      <c r="F353" s="2" t="s">
        <v>1108</v>
      </c>
      <c r="G353" s="2">
        <v>96</v>
      </c>
      <c r="H353" s="2" t="s">
        <v>1012</v>
      </c>
      <c r="I353" s="2">
        <v>962</v>
      </c>
      <c r="J353" s="2" t="s">
        <v>738</v>
      </c>
      <c r="L353" s="10" t="str">
        <f t="shared" si="15"/>
        <v>9 - Andre byggverk</v>
      </c>
      <c r="M353" s="10" t="str">
        <f t="shared" si="16"/>
        <v xml:space="preserve">96 - Veglokk  </v>
      </c>
      <c r="N353" s="10" t="str">
        <f t="shared" si="17"/>
        <v>962 - Boliglokk</v>
      </c>
    </row>
    <row r="354" spans="1:14" x14ac:dyDescent="0.25">
      <c r="A354" s="2" t="s">
        <v>541</v>
      </c>
      <c r="B354" s="2" t="s">
        <v>542</v>
      </c>
      <c r="C354" s="2" t="s">
        <v>543</v>
      </c>
      <c r="D354" s="2" t="s">
        <v>544</v>
      </c>
      <c r="E354" s="2">
        <v>9</v>
      </c>
      <c r="F354" s="2" t="s">
        <v>1108</v>
      </c>
      <c r="G354" s="2">
        <v>96</v>
      </c>
      <c r="H354" s="2" t="s">
        <v>1012</v>
      </c>
      <c r="I354" s="2">
        <v>963</v>
      </c>
      <c r="J354" s="2" t="s">
        <v>739</v>
      </c>
      <c r="L354" s="10" t="str">
        <f t="shared" si="15"/>
        <v>9 - Andre byggverk</v>
      </c>
      <c r="M354" s="10" t="str">
        <f t="shared" si="16"/>
        <v xml:space="preserve">96 - Veglokk  </v>
      </c>
      <c r="N354" s="10" t="str">
        <f t="shared" si="17"/>
        <v>963 - Servicelokk</v>
      </c>
    </row>
    <row r="355" spans="1:14" x14ac:dyDescent="0.25">
      <c r="A355" s="2" t="s">
        <v>541</v>
      </c>
      <c r="B355" s="2" t="s">
        <v>542</v>
      </c>
      <c r="C355" s="2" t="s">
        <v>543</v>
      </c>
      <c r="D355" s="2" t="s">
        <v>544</v>
      </c>
      <c r="E355" s="2">
        <v>9</v>
      </c>
      <c r="F355" s="2" t="s">
        <v>1108</v>
      </c>
      <c r="G355" s="2">
        <v>97</v>
      </c>
      <c r="H355" s="2" t="s">
        <v>740</v>
      </c>
      <c r="I355" s="2">
        <v>971</v>
      </c>
      <c r="J355" s="2" t="s">
        <v>1013</v>
      </c>
      <c r="L355" s="10" t="str">
        <f t="shared" si="15"/>
        <v>9 - Andre byggverk</v>
      </c>
      <c r="M355" s="10" t="str">
        <f t="shared" si="16"/>
        <v>97 - Fjelltunnel</v>
      </c>
      <c r="N355" s="10" t="str">
        <f t="shared" si="17"/>
        <v>971 - Fjelltunnel, råsprengt</v>
      </c>
    </row>
    <row r="356" spans="1:14" x14ac:dyDescent="0.25">
      <c r="A356" s="2" t="s">
        <v>541</v>
      </c>
      <c r="B356" s="2" t="s">
        <v>542</v>
      </c>
      <c r="C356" s="2" t="s">
        <v>543</v>
      </c>
      <c r="D356" s="2" t="s">
        <v>544</v>
      </c>
      <c r="E356" s="2">
        <v>9</v>
      </c>
      <c r="F356" s="2" t="s">
        <v>1108</v>
      </c>
      <c r="G356" s="2">
        <v>97</v>
      </c>
      <c r="H356" s="2" t="s">
        <v>740</v>
      </c>
      <c r="I356" s="2">
        <v>972</v>
      </c>
      <c r="J356" s="2" t="s">
        <v>1014</v>
      </c>
      <c r="L356" s="10" t="str">
        <f t="shared" si="15"/>
        <v>9 - Andre byggverk</v>
      </c>
      <c r="M356" s="10" t="str">
        <f t="shared" si="16"/>
        <v>97 - Fjelltunnel</v>
      </c>
      <c r="N356" s="10" t="str">
        <f t="shared" si="17"/>
        <v>972 - Fjelltunnel, med elementhvelv</v>
      </c>
    </row>
    <row r="357" spans="1:14" x14ac:dyDescent="0.25">
      <c r="A357" s="2" t="s">
        <v>541</v>
      </c>
      <c r="B357" s="2" t="s">
        <v>542</v>
      </c>
      <c r="C357" s="2" t="s">
        <v>543</v>
      </c>
      <c r="D357" s="2" t="s">
        <v>544</v>
      </c>
      <c r="E357" s="2">
        <v>9</v>
      </c>
      <c r="F357" s="2" t="s">
        <v>1108</v>
      </c>
      <c r="G357" s="2">
        <v>97</v>
      </c>
      <c r="H357" s="2" t="s">
        <v>740</v>
      </c>
      <c r="I357" s="2">
        <v>973</v>
      </c>
      <c r="J357" s="2" t="s">
        <v>1015</v>
      </c>
      <c r="L357" s="10" t="str">
        <f t="shared" si="15"/>
        <v>9 - Andre byggverk</v>
      </c>
      <c r="M357" s="10" t="str">
        <f t="shared" si="16"/>
        <v>97 - Fjelltunnel</v>
      </c>
      <c r="N357" s="10" t="str">
        <f t="shared" si="17"/>
        <v>973 - Fjelltunnel, med plasstøpt hvelv</v>
      </c>
    </row>
    <row r="358" spans="1:14" x14ac:dyDescent="0.25">
      <c r="A358" s="2" t="s">
        <v>541</v>
      </c>
      <c r="B358" s="2" t="s">
        <v>542</v>
      </c>
      <c r="C358" s="2" t="s">
        <v>543</v>
      </c>
      <c r="D358" s="2" t="s">
        <v>544</v>
      </c>
      <c r="E358" s="2">
        <v>9</v>
      </c>
      <c r="F358" s="2" t="s">
        <v>1108</v>
      </c>
      <c r="G358" s="2">
        <v>98</v>
      </c>
      <c r="H358" s="2" t="s">
        <v>741</v>
      </c>
      <c r="I358" s="2">
        <v>981</v>
      </c>
      <c r="J358" s="2" t="s">
        <v>1016</v>
      </c>
      <c r="L358" s="10" t="str">
        <f t="shared" si="15"/>
        <v>9 - Andre byggverk</v>
      </c>
      <c r="M358" s="10" t="str">
        <f t="shared" si="16"/>
        <v>98 - Løsmassetunnel</v>
      </c>
      <c r="N358" s="10" t="str">
        <f t="shared" si="17"/>
        <v>981 - Løsmassetunnel, rektangulært tverrsnitt uten bunnplate</v>
      </c>
    </row>
    <row r="359" spans="1:14" x14ac:dyDescent="0.25">
      <c r="A359" s="2" t="s">
        <v>541</v>
      </c>
      <c r="B359" s="2" t="s">
        <v>542</v>
      </c>
      <c r="C359" s="2" t="s">
        <v>543</v>
      </c>
      <c r="D359" s="2" t="s">
        <v>544</v>
      </c>
      <c r="E359" s="2">
        <v>9</v>
      </c>
      <c r="F359" s="2" t="s">
        <v>1108</v>
      </c>
      <c r="G359" s="2">
        <v>98</v>
      </c>
      <c r="H359" s="2" t="s">
        <v>741</v>
      </c>
      <c r="I359" s="2">
        <v>982</v>
      </c>
      <c r="J359" s="2" t="s">
        <v>1017</v>
      </c>
      <c r="L359" s="10" t="str">
        <f t="shared" si="15"/>
        <v>9 - Andre byggverk</v>
      </c>
      <c r="M359" s="10" t="str">
        <f t="shared" si="16"/>
        <v>98 - Løsmassetunnel</v>
      </c>
      <c r="N359" s="10" t="str">
        <f t="shared" si="17"/>
        <v>982 - Løsmassetunnel, rektangulært tverrsnitt med bunnplate</v>
      </c>
    </row>
    <row r="360" spans="1:14" x14ac:dyDescent="0.25">
      <c r="A360" s="2" t="s">
        <v>541</v>
      </c>
      <c r="B360" s="2" t="s">
        <v>542</v>
      </c>
      <c r="C360" s="2" t="s">
        <v>543</v>
      </c>
      <c r="D360" s="2" t="s">
        <v>544</v>
      </c>
      <c r="E360" s="2">
        <v>9</v>
      </c>
      <c r="F360" s="2" t="s">
        <v>1108</v>
      </c>
      <c r="G360" s="2">
        <v>98</v>
      </c>
      <c r="H360" s="2" t="s">
        <v>741</v>
      </c>
      <c r="I360" s="2">
        <v>983</v>
      </c>
      <c r="J360" s="2" t="s">
        <v>1018</v>
      </c>
      <c r="L360" s="10" t="str">
        <f t="shared" si="15"/>
        <v>9 - Andre byggverk</v>
      </c>
      <c r="M360" s="10" t="str">
        <f t="shared" si="16"/>
        <v>98 - Løsmassetunnel</v>
      </c>
      <c r="N360" s="10" t="str">
        <f t="shared" si="17"/>
        <v>983 - Løsmassetunnel, hvelv uten bunnplate</v>
      </c>
    </row>
    <row r="361" spans="1:14" x14ac:dyDescent="0.25">
      <c r="A361" s="2" t="s">
        <v>541</v>
      </c>
      <c r="B361" s="2" t="s">
        <v>542</v>
      </c>
      <c r="C361" s="2" t="s">
        <v>543</v>
      </c>
      <c r="D361" s="2" t="s">
        <v>544</v>
      </c>
      <c r="E361" s="2">
        <v>9</v>
      </c>
      <c r="F361" s="2" t="s">
        <v>1108</v>
      </c>
      <c r="G361" s="2">
        <v>98</v>
      </c>
      <c r="H361" s="2" t="s">
        <v>741</v>
      </c>
      <c r="I361" s="2">
        <v>984</v>
      </c>
      <c r="J361" s="2" t="s">
        <v>1019</v>
      </c>
      <c r="L361" s="10" t="str">
        <f t="shared" si="15"/>
        <v>9 - Andre byggverk</v>
      </c>
      <c r="M361" s="10" t="str">
        <f t="shared" si="16"/>
        <v>98 - Løsmassetunnel</v>
      </c>
      <c r="N361" s="10" t="str">
        <f t="shared" si="17"/>
        <v>984 - Løsmassetunnel, hvelv med bunnplate</v>
      </c>
    </row>
    <row r="362" spans="1:14" x14ac:dyDescent="0.25">
      <c r="A362" s="2" t="s">
        <v>541</v>
      </c>
      <c r="B362" s="2" t="s">
        <v>542</v>
      </c>
      <c r="C362" s="2" t="s">
        <v>543</v>
      </c>
      <c r="D362" s="2" t="s">
        <v>544</v>
      </c>
      <c r="E362" s="2">
        <v>9</v>
      </c>
      <c r="F362" s="2" t="s">
        <v>1108</v>
      </c>
      <c r="G362" s="2">
        <v>98</v>
      </c>
      <c r="H362" s="2" t="s">
        <v>741</v>
      </c>
      <c r="I362" s="2">
        <v>989</v>
      </c>
      <c r="J362" s="2" t="s">
        <v>1020</v>
      </c>
      <c r="L362" s="10" t="str">
        <f t="shared" si="15"/>
        <v>9 - Andre byggverk</v>
      </c>
      <c r="M362" s="10" t="str">
        <f t="shared" si="16"/>
        <v>98 - Løsmassetunnel</v>
      </c>
      <c r="N362" s="10" t="str">
        <f t="shared" si="17"/>
        <v xml:space="preserve">989 - Løsmassetunnel, andre </v>
      </c>
    </row>
    <row r="363" spans="1:14" x14ac:dyDescent="0.25">
      <c r="A363" s="2" t="s">
        <v>541</v>
      </c>
      <c r="B363" s="2" t="s">
        <v>542</v>
      </c>
      <c r="C363" s="2" t="s">
        <v>543</v>
      </c>
      <c r="D363" s="2" t="s">
        <v>544</v>
      </c>
      <c r="E363" s="2">
        <v>9</v>
      </c>
      <c r="F363" s="2" t="s">
        <v>1108</v>
      </c>
      <c r="G363" s="2">
        <v>99</v>
      </c>
      <c r="H363" s="2" t="s">
        <v>1021</v>
      </c>
      <c r="I363" s="5" t="s">
        <v>1110</v>
      </c>
      <c r="J363" s="2" t="s">
        <v>1021</v>
      </c>
      <c r="L363" s="10" t="str">
        <f t="shared" si="15"/>
        <v>9 - Andre byggverk</v>
      </c>
      <c r="M363" s="10" t="str">
        <f t="shared" si="16"/>
        <v>99 - Andre konstruksjoner</v>
      </c>
      <c r="N363" s="10" t="str">
        <f t="shared" si="17"/>
        <v>990 - Andre konstruksjoner</v>
      </c>
    </row>
  </sheetData>
  <autoFilter ref="A5:J363" xr:uid="{F6016141-4E51-4321-A016-07318170849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D6AF-BE52-4AF0-8795-793F63A49ED8}">
  <dimension ref="A5:G14"/>
  <sheetViews>
    <sheetView workbookViewId="0">
      <selection activeCell="J13" sqref="J13"/>
    </sheetView>
  </sheetViews>
  <sheetFormatPr baseColWidth="10" defaultRowHeight="15" x14ac:dyDescent="0.25"/>
  <cols>
    <col min="1" max="1" width="4" customWidth="1"/>
    <col min="2" max="2" width="19.28515625" customWidth="1"/>
    <col min="3" max="3" width="7.28515625" bestFit="1" customWidth="1"/>
    <col min="4" max="4" width="23.5703125" customWidth="1"/>
    <col min="5" max="5" width="11.140625" bestFit="1" customWidth="1"/>
    <col min="6" max="6" width="25.140625" bestFit="1" customWidth="1"/>
    <col min="7" max="7" width="47.85546875" style="10" customWidth="1"/>
  </cols>
  <sheetData>
    <row r="5" spans="1:7" x14ac:dyDescent="0.25">
      <c r="A5" s="8" t="s">
        <v>1232</v>
      </c>
      <c r="B5" s="8" t="s">
        <v>1234</v>
      </c>
      <c r="C5" s="8" t="s">
        <v>1233</v>
      </c>
      <c r="D5" s="8" t="s">
        <v>1234</v>
      </c>
      <c r="E5" s="8" t="s">
        <v>1235</v>
      </c>
      <c r="F5" s="8" t="s">
        <v>1237</v>
      </c>
      <c r="G5" s="11" t="s">
        <v>1296</v>
      </c>
    </row>
    <row r="6" spans="1:7" s="2" customFormat="1" x14ac:dyDescent="0.25">
      <c r="A6" s="2" t="s">
        <v>541</v>
      </c>
      <c r="B6" s="2" t="s">
        <v>542</v>
      </c>
      <c r="C6" s="2" t="s">
        <v>742</v>
      </c>
      <c r="D6" s="2" t="s">
        <v>1112</v>
      </c>
      <c r="E6" s="2">
        <v>1</v>
      </c>
      <c r="F6" s="2" t="s">
        <v>1022</v>
      </c>
      <c r="G6" s="10" t="str">
        <f>CONCATENATE(E6," - ",F6)</f>
        <v>1 - Fritt opplagt system</v>
      </c>
    </row>
    <row r="7" spans="1:7" s="2" customFormat="1" x14ac:dyDescent="0.25">
      <c r="A7" s="2" t="s">
        <v>541</v>
      </c>
      <c r="B7" s="2" t="s">
        <v>542</v>
      </c>
      <c r="C7" s="2" t="s">
        <v>742</v>
      </c>
      <c r="D7" s="2" t="s">
        <v>1112</v>
      </c>
      <c r="E7" s="2">
        <v>2</v>
      </c>
      <c r="F7" s="2" t="s">
        <v>1023</v>
      </c>
      <c r="G7" s="10" t="str">
        <f t="shared" ref="G7:G14" si="0">CONCATENATE(E7," - ",F7)</f>
        <v>2 - Kontinuerlig system</v>
      </c>
    </row>
    <row r="8" spans="1:7" s="2" customFormat="1" x14ac:dyDescent="0.25">
      <c r="A8" s="2" t="s">
        <v>541</v>
      </c>
      <c r="B8" s="2" t="s">
        <v>542</v>
      </c>
      <c r="C8" s="2" t="s">
        <v>742</v>
      </c>
      <c r="D8" s="2" t="s">
        <v>1112</v>
      </c>
      <c r="E8" s="2">
        <v>3</v>
      </c>
      <c r="F8" s="2" t="s">
        <v>1024</v>
      </c>
      <c r="G8" s="10" t="str">
        <f t="shared" si="0"/>
        <v>3 - System med ett ledd i felt</v>
      </c>
    </row>
    <row r="9" spans="1:7" s="2" customFormat="1" x14ac:dyDescent="0.25">
      <c r="A9" s="2" t="s">
        <v>541</v>
      </c>
      <c r="B9" s="2" t="s">
        <v>542</v>
      </c>
      <c r="C9" s="2" t="s">
        <v>742</v>
      </c>
      <c r="D9" s="2" t="s">
        <v>1112</v>
      </c>
      <c r="E9" s="2">
        <v>4</v>
      </c>
      <c r="F9" s="2" t="s">
        <v>1025</v>
      </c>
      <c r="G9" s="10" t="str">
        <f t="shared" si="0"/>
        <v xml:space="preserve">4 - System med to ledd i felt  </v>
      </c>
    </row>
    <row r="10" spans="1:7" s="2" customFormat="1" x14ac:dyDescent="0.25">
      <c r="A10" s="2" t="s">
        <v>541</v>
      </c>
      <c r="B10" s="2" t="s">
        <v>542</v>
      </c>
      <c r="C10" s="2" t="s">
        <v>742</v>
      </c>
      <c r="D10" s="2" t="s">
        <v>1112</v>
      </c>
      <c r="E10" s="2">
        <v>5</v>
      </c>
      <c r="F10" s="2" t="s">
        <v>1026</v>
      </c>
      <c r="G10" s="10" t="str">
        <f t="shared" si="0"/>
        <v>5 - Buer og hvelv uten ledd</v>
      </c>
    </row>
    <row r="11" spans="1:7" s="2" customFormat="1" x14ac:dyDescent="0.25">
      <c r="A11" s="2" t="s">
        <v>541</v>
      </c>
      <c r="B11" s="2" t="s">
        <v>542</v>
      </c>
      <c r="C11" s="2" t="s">
        <v>742</v>
      </c>
      <c r="D11" s="2" t="s">
        <v>1112</v>
      </c>
      <c r="E11" s="2">
        <v>6</v>
      </c>
      <c r="F11" s="2" t="s">
        <v>1027</v>
      </c>
      <c r="G11" s="10" t="str">
        <f t="shared" si="0"/>
        <v>6 - Buer og hvelv med ett ledd</v>
      </c>
    </row>
    <row r="12" spans="1:7" s="2" customFormat="1" x14ac:dyDescent="0.25">
      <c r="A12" s="2" t="s">
        <v>541</v>
      </c>
      <c r="B12" s="2" t="s">
        <v>542</v>
      </c>
      <c r="C12" s="2" t="s">
        <v>742</v>
      </c>
      <c r="D12" s="2" t="s">
        <v>1112</v>
      </c>
      <c r="E12" s="2">
        <v>7</v>
      </c>
      <c r="F12" s="2" t="s">
        <v>1028</v>
      </c>
      <c r="G12" s="10" t="str">
        <f t="shared" si="0"/>
        <v>7 - Buer og hvelv med to ledd</v>
      </c>
    </row>
    <row r="13" spans="1:7" s="2" customFormat="1" x14ac:dyDescent="0.25">
      <c r="A13" s="2" t="s">
        <v>541</v>
      </c>
      <c r="B13" s="2" t="s">
        <v>542</v>
      </c>
      <c r="C13" s="2" t="s">
        <v>742</v>
      </c>
      <c r="D13" s="2" t="s">
        <v>1112</v>
      </c>
      <c r="E13" s="2">
        <v>8</v>
      </c>
      <c r="F13" s="2" t="s">
        <v>1029</v>
      </c>
      <c r="G13" s="10" t="str">
        <f t="shared" si="0"/>
        <v>8 - Buer og hvelv med tre ledd</v>
      </c>
    </row>
    <row r="14" spans="1:7" s="2" customFormat="1" x14ac:dyDescent="0.25">
      <c r="A14" s="2" t="s">
        <v>541</v>
      </c>
      <c r="B14" s="2" t="s">
        <v>542</v>
      </c>
      <c r="C14" s="2" t="s">
        <v>742</v>
      </c>
      <c r="D14" s="2" t="s">
        <v>1112</v>
      </c>
      <c r="E14" s="2">
        <v>9</v>
      </c>
      <c r="F14" s="2" t="s">
        <v>373</v>
      </c>
      <c r="G14" s="10" t="str">
        <f t="shared" si="0"/>
        <v>9 - Annet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FEFF-C77C-4204-9EAA-479F2B795759}">
  <dimension ref="A5:J66"/>
  <sheetViews>
    <sheetView workbookViewId="0">
      <selection activeCell="I5" sqref="I5:J5"/>
    </sheetView>
  </sheetViews>
  <sheetFormatPr baseColWidth="10" defaultRowHeight="15" x14ac:dyDescent="0.25"/>
  <cols>
    <col min="1" max="1" width="4.28515625" bestFit="1" customWidth="1"/>
    <col min="2" max="2" width="15" bestFit="1" customWidth="1"/>
    <col min="3" max="3" width="7.28515625" bestFit="1" customWidth="1"/>
    <col min="4" max="4" width="34.7109375" bestFit="1" customWidth="1"/>
    <col min="5" max="5" width="11.140625" bestFit="1" customWidth="1"/>
    <col min="6" max="6" width="63.85546875" bestFit="1" customWidth="1"/>
    <col min="7" max="7" width="11.140625" bestFit="1" customWidth="1"/>
    <col min="8" max="8" width="63.85546875" bestFit="1" customWidth="1"/>
    <col min="9" max="9" width="28.85546875" style="10" customWidth="1"/>
    <col min="10" max="10" width="67.5703125" style="10" bestFit="1" customWidth="1"/>
  </cols>
  <sheetData>
    <row r="5" spans="1:10" x14ac:dyDescent="0.25">
      <c r="A5" s="8" t="s">
        <v>1232</v>
      </c>
      <c r="B5" s="8" t="s">
        <v>1234</v>
      </c>
      <c r="C5" s="8" t="s">
        <v>1233</v>
      </c>
      <c r="D5" s="8" t="s">
        <v>1234</v>
      </c>
      <c r="E5" s="8" t="s">
        <v>1235</v>
      </c>
      <c r="F5" s="8" t="s">
        <v>1237</v>
      </c>
      <c r="G5" s="8" t="s">
        <v>1236</v>
      </c>
      <c r="H5" s="8" t="s">
        <v>1237</v>
      </c>
      <c r="I5" s="12" t="s">
        <v>1297</v>
      </c>
      <c r="J5" s="12" t="s">
        <v>1298</v>
      </c>
    </row>
    <row r="6" spans="1:10" s="2" customFormat="1" x14ac:dyDescent="0.25">
      <c r="A6" s="2" t="s">
        <v>541</v>
      </c>
      <c r="B6" s="2" t="s">
        <v>542</v>
      </c>
      <c r="C6" s="2" t="s">
        <v>743</v>
      </c>
      <c r="D6" s="2" t="s">
        <v>1111</v>
      </c>
      <c r="E6" s="2" t="s">
        <v>308</v>
      </c>
      <c r="F6" s="2" t="s">
        <v>1030</v>
      </c>
      <c r="G6" s="2">
        <v>10</v>
      </c>
      <c r="H6" s="2" t="s">
        <v>1030</v>
      </c>
      <c r="I6" s="10" t="str">
        <f>CONCATENATE(E6," - ",F6)</f>
        <v>1 - Forsterket brudekke</v>
      </c>
      <c r="J6" s="10" t="str">
        <f>CONCATENATE(G6," - ",H6)</f>
        <v>10 - Forsterket brudekke</v>
      </c>
    </row>
    <row r="7" spans="1:10" s="2" customFormat="1" x14ac:dyDescent="0.25">
      <c r="A7" s="2" t="s">
        <v>541</v>
      </c>
      <c r="B7" s="2" t="s">
        <v>542</v>
      </c>
      <c r="C7" s="2" t="s">
        <v>743</v>
      </c>
      <c r="D7" s="2" t="s">
        <v>1111</v>
      </c>
      <c r="E7" s="2" t="s">
        <v>308</v>
      </c>
      <c r="F7" s="2" t="s">
        <v>1030</v>
      </c>
      <c r="G7" s="2">
        <v>11</v>
      </c>
      <c r="H7" s="2" t="s">
        <v>1031</v>
      </c>
      <c r="I7" s="10" t="str">
        <f t="shared" ref="I7:I66" si="0">CONCATENATE(E7," - ",F7)</f>
        <v>1 - Forsterket brudekke</v>
      </c>
      <c r="J7" s="10" t="str">
        <f t="shared" ref="J7:J66" si="1">CONCATENATE(G7," - ",H7)</f>
        <v>11 - Forsterket brudekke, samvirkepåstøp uten fordybling</v>
      </c>
    </row>
    <row r="8" spans="1:10" s="2" customFormat="1" x14ac:dyDescent="0.25">
      <c r="A8" s="2" t="s">
        <v>541</v>
      </c>
      <c r="B8" s="2" t="s">
        <v>542</v>
      </c>
      <c r="C8" s="2" t="s">
        <v>743</v>
      </c>
      <c r="D8" s="2" t="s">
        <v>1111</v>
      </c>
      <c r="E8" s="2" t="s">
        <v>308</v>
      </c>
      <c r="F8" s="2" t="s">
        <v>1030</v>
      </c>
      <c r="G8" s="2">
        <v>12</v>
      </c>
      <c r="H8" s="2" t="s">
        <v>1032</v>
      </c>
      <c r="I8" s="10" t="str">
        <f t="shared" si="0"/>
        <v>1 - Forsterket brudekke</v>
      </c>
      <c r="J8" s="10" t="str">
        <f t="shared" si="1"/>
        <v>12 - Forsterket brudekke, samvirkepåstøp med fordybling</v>
      </c>
    </row>
    <row r="9" spans="1:10" s="2" customFormat="1" x14ac:dyDescent="0.25">
      <c r="A9" s="2" t="s">
        <v>541</v>
      </c>
      <c r="B9" s="2" t="s">
        <v>542</v>
      </c>
      <c r="C9" s="2" t="s">
        <v>743</v>
      </c>
      <c r="D9" s="2" t="s">
        <v>1111</v>
      </c>
      <c r="E9" s="2" t="s">
        <v>308</v>
      </c>
      <c r="F9" s="2" t="s">
        <v>1030</v>
      </c>
      <c r="G9" s="2">
        <v>13</v>
      </c>
      <c r="H9" s="2" t="s">
        <v>1033</v>
      </c>
      <c r="I9" s="10" t="str">
        <f t="shared" si="0"/>
        <v>1 - Forsterket brudekke</v>
      </c>
      <c r="J9" s="10" t="str">
        <f t="shared" si="1"/>
        <v>13 - Forsterket brudekke, ekstra langbærere</v>
      </c>
    </row>
    <row r="10" spans="1:10" s="2" customFormat="1" x14ac:dyDescent="0.25">
      <c r="A10" s="2" t="s">
        <v>541</v>
      </c>
      <c r="B10" s="2" t="s">
        <v>542</v>
      </c>
      <c r="C10" s="2" t="s">
        <v>743</v>
      </c>
      <c r="D10" s="2" t="s">
        <v>1111</v>
      </c>
      <c r="E10" s="2" t="s">
        <v>308</v>
      </c>
      <c r="F10" s="2" t="s">
        <v>1030</v>
      </c>
      <c r="G10" s="2">
        <v>14</v>
      </c>
      <c r="H10" s="2" t="s">
        <v>1034</v>
      </c>
      <c r="I10" s="10" t="str">
        <f t="shared" si="0"/>
        <v>1 - Forsterket brudekke</v>
      </c>
      <c r="J10" s="10" t="str">
        <f t="shared" si="1"/>
        <v>14 - Forsterket brudekke, pålimt stålplate/-profil</v>
      </c>
    </row>
    <row r="11" spans="1:10" s="2" customFormat="1" x14ac:dyDescent="0.25">
      <c r="A11" s="2" t="s">
        <v>541</v>
      </c>
      <c r="B11" s="2" t="s">
        <v>542</v>
      </c>
      <c r="C11" s="2" t="s">
        <v>743</v>
      </c>
      <c r="D11" s="2" t="s">
        <v>1111</v>
      </c>
      <c r="E11" s="2" t="s">
        <v>308</v>
      </c>
      <c r="F11" s="2" t="s">
        <v>1030</v>
      </c>
      <c r="G11" s="2">
        <v>19</v>
      </c>
      <c r="H11" s="2" t="s">
        <v>1035</v>
      </c>
      <c r="I11" s="10" t="str">
        <f t="shared" si="0"/>
        <v>1 - Forsterket brudekke</v>
      </c>
      <c r="J11" s="10" t="str">
        <f t="shared" si="1"/>
        <v>19 - Forsterket brudekke, andre</v>
      </c>
    </row>
    <row r="12" spans="1:10" s="2" customFormat="1" x14ac:dyDescent="0.25">
      <c r="A12" s="2" t="s">
        <v>541</v>
      </c>
      <c r="B12" s="2" t="s">
        <v>542</v>
      </c>
      <c r="C12" s="2" t="s">
        <v>743</v>
      </c>
      <c r="D12" s="2" t="s">
        <v>1111</v>
      </c>
      <c r="E12" s="2" t="s">
        <v>310</v>
      </c>
      <c r="F12" s="2" t="s">
        <v>1036</v>
      </c>
      <c r="G12" s="2">
        <v>20</v>
      </c>
      <c r="H12" s="2" t="s">
        <v>1036</v>
      </c>
      <c r="I12" s="10" t="str">
        <f t="shared" si="0"/>
        <v>2 - Forsterket bæreelement</v>
      </c>
      <c r="J12" s="10" t="str">
        <f t="shared" si="1"/>
        <v>20 - Forsterket bæreelement</v>
      </c>
    </row>
    <row r="13" spans="1:10" s="2" customFormat="1" x14ac:dyDescent="0.25">
      <c r="A13" s="2" t="s">
        <v>541</v>
      </c>
      <c r="B13" s="2" t="s">
        <v>542</v>
      </c>
      <c r="C13" s="2" t="s">
        <v>743</v>
      </c>
      <c r="D13" s="2" t="s">
        <v>1111</v>
      </c>
      <c r="E13" s="2" t="s">
        <v>310</v>
      </c>
      <c r="F13" s="2" t="s">
        <v>1036</v>
      </c>
      <c r="G13" s="2">
        <v>21</v>
      </c>
      <c r="H13" s="2" t="s">
        <v>1037</v>
      </c>
      <c r="I13" s="10" t="str">
        <f t="shared" si="0"/>
        <v>2 - Forsterket bæreelement</v>
      </c>
      <c r="J13" s="10" t="str">
        <f t="shared" si="1"/>
        <v>21 - Forsterket bæreelement, påskrudd stålplater/-profiler</v>
      </c>
    </row>
    <row r="14" spans="1:10" s="2" customFormat="1" x14ac:dyDescent="0.25">
      <c r="A14" s="2" t="s">
        <v>541</v>
      </c>
      <c r="B14" s="2" t="s">
        <v>542</v>
      </c>
      <c r="C14" s="2" t="s">
        <v>743</v>
      </c>
      <c r="D14" s="2" t="s">
        <v>1111</v>
      </c>
      <c r="E14" s="2" t="s">
        <v>310</v>
      </c>
      <c r="F14" s="2" t="s">
        <v>1036</v>
      </c>
      <c r="G14" s="2">
        <v>22</v>
      </c>
      <c r="H14" s="2" t="s">
        <v>1038</v>
      </c>
      <c r="I14" s="10" t="str">
        <f t="shared" si="0"/>
        <v>2 - Forsterket bæreelement</v>
      </c>
      <c r="J14" s="10" t="str">
        <f t="shared" si="1"/>
        <v>22 - Forsterket bæreelement, påsveist stålplater/-profiler</v>
      </c>
    </row>
    <row r="15" spans="1:10" s="2" customFormat="1" x14ac:dyDescent="0.25">
      <c r="A15" s="2" t="s">
        <v>541</v>
      </c>
      <c r="B15" s="2" t="s">
        <v>542</v>
      </c>
      <c r="C15" s="2" t="s">
        <v>743</v>
      </c>
      <c r="D15" s="2" t="s">
        <v>1111</v>
      </c>
      <c r="E15" s="2" t="s">
        <v>310</v>
      </c>
      <c r="F15" s="2" t="s">
        <v>1036</v>
      </c>
      <c r="G15" s="2">
        <v>23</v>
      </c>
      <c r="H15" s="2" t="s">
        <v>1039</v>
      </c>
      <c r="I15" s="10" t="str">
        <f t="shared" si="0"/>
        <v>2 - Forsterket bæreelement</v>
      </c>
      <c r="J15" s="10" t="str">
        <f t="shared" si="1"/>
        <v>23 - Forsterket bæreelement, pålimt stålplater/-profiler</v>
      </c>
    </row>
    <row r="16" spans="1:10" s="2" customFormat="1" x14ac:dyDescent="0.25">
      <c r="A16" s="2" t="s">
        <v>541</v>
      </c>
      <c r="B16" s="2" t="s">
        <v>542</v>
      </c>
      <c r="C16" s="2" t="s">
        <v>743</v>
      </c>
      <c r="D16" s="2" t="s">
        <v>1111</v>
      </c>
      <c r="E16" s="2" t="s">
        <v>310</v>
      </c>
      <c r="F16" s="2" t="s">
        <v>1036</v>
      </c>
      <c r="G16" s="2">
        <v>24</v>
      </c>
      <c r="H16" s="2" t="s">
        <v>1040</v>
      </c>
      <c r="I16" s="10" t="str">
        <f t="shared" si="0"/>
        <v>2 - Forsterket bæreelement</v>
      </c>
      <c r="J16" s="10" t="str">
        <f t="shared" si="1"/>
        <v xml:space="preserve">24 - Forsterket bæreelement, påskrudd fagverk </v>
      </c>
    </row>
    <row r="17" spans="1:10" s="2" customFormat="1" x14ac:dyDescent="0.25">
      <c r="A17" s="2" t="s">
        <v>541</v>
      </c>
      <c r="B17" s="2" t="s">
        <v>542</v>
      </c>
      <c r="C17" s="2" t="s">
        <v>743</v>
      </c>
      <c r="D17" s="2" t="s">
        <v>1111</v>
      </c>
      <c r="E17" s="2" t="s">
        <v>310</v>
      </c>
      <c r="F17" s="2" t="s">
        <v>1036</v>
      </c>
      <c r="G17" s="2">
        <v>25</v>
      </c>
      <c r="H17" s="2" t="s">
        <v>1041</v>
      </c>
      <c r="I17" s="10" t="str">
        <f t="shared" si="0"/>
        <v>2 - Forsterket bæreelement</v>
      </c>
      <c r="J17" s="10" t="str">
        <f t="shared" si="1"/>
        <v>25 - Forsterket bæreelement, oppspent med kabler</v>
      </c>
    </row>
    <row r="18" spans="1:10" s="2" customFormat="1" x14ac:dyDescent="0.25">
      <c r="A18" s="2" t="s">
        <v>541</v>
      </c>
      <c r="B18" s="2" t="s">
        <v>542</v>
      </c>
      <c r="C18" s="2" t="s">
        <v>743</v>
      </c>
      <c r="D18" s="2" t="s">
        <v>1111</v>
      </c>
      <c r="E18" s="2" t="s">
        <v>310</v>
      </c>
      <c r="F18" s="2" t="s">
        <v>1036</v>
      </c>
      <c r="G18" s="2">
        <v>26</v>
      </c>
      <c r="H18" s="2" t="s">
        <v>1042</v>
      </c>
      <c r="I18" s="10" t="str">
        <f t="shared" si="0"/>
        <v>2 - Forsterket bæreelement</v>
      </c>
      <c r="J18" s="10" t="str">
        <f t="shared" si="1"/>
        <v>26 - Forsterket bæreelement, oppspent med stag</v>
      </c>
    </row>
    <row r="19" spans="1:10" s="2" customFormat="1" x14ac:dyDescent="0.25">
      <c r="A19" s="2" t="s">
        <v>541</v>
      </c>
      <c r="B19" s="2" t="s">
        <v>542</v>
      </c>
      <c r="C19" s="2" t="s">
        <v>743</v>
      </c>
      <c r="D19" s="2" t="s">
        <v>1111</v>
      </c>
      <c r="E19" s="2" t="s">
        <v>310</v>
      </c>
      <c r="F19" s="2" t="s">
        <v>1036</v>
      </c>
      <c r="G19" s="2">
        <v>27</v>
      </c>
      <c r="H19" s="2" t="s">
        <v>1043</v>
      </c>
      <c r="I19" s="10" t="str">
        <f t="shared" si="0"/>
        <v>2 - Forsterket bæreelement</v>
      </c>
      <c r="J19" s="10" t="str">
        <f t="shared" si="1"/>
        <v>27 - Forsterket bæreelement, påskrudd stålprofil og oppspent m/stag</v>
      </c>
    </row>
    <row r="20" spans="1:10" s="2" customFormat="1" x14ac:dyDescent="0.25">
      <c r="A20" s="2" t="s">
        <v>541</v>
      </c>
      <c r="B20" s="2" t="s">
        <v>542</v>
      </c>
      <c r="C20" s="2" t="s">
        <v>743</v>
      </c>
      <c r="D20" s="2" t="s">
        <v>1111</v>
      </c>
      <c r="E20" s="2" t="s">
        <v>310</v>
      </c>
      <c r="F20" s="2" t="s">
        <v>1036</v>
      </c>
      <c r="G20" s="2">
        <v>28</v>
      </c>
      <c r="H20" s="2" t="s">
        <v>1044</v>
      </c>
      <c r="I20" s="10" t="str">
        <f t="shared" si="0"/>
        <v>2 - Forsterket bæreelement</v>
      </c>
      <c r="J20" s="10" t="str">
        <f t="shared" si="1"/>
        <v>28 - Forsterket bæreelement, oppstemplet</v>
      </c>
    </row>
    <row r="21" spans="1:10" s="2" customFormat="1" x14ac:dyDescent="0.25">
      <c r="A21" s="2" t="s">
        <v>541</v>
      </c>
      <c r="B21" s="2" t="s">
        <v>542</v>
      </c>
      <c r="C21" s="2" t="s">
        <v>743</v>
      </c>
      <c r="D21" s="2" t="s">
        <v>1111</v>
      </c>
      <c r="E21" s="2" t="s">
        <v>310</v>
      </c>
      <c r="F21" s="2" t="s">
        <v>1036</v>
      </c>
      <c r="G21" s="2">
        <v>29</v>
      </c>
      <c r="H21" s="2" t="s">
        <v>1045</v>
      </c>
      <c r="I21" s="10" t="str">
        <f t="shared" si="0"/>
        <v>2 - Forsterket bæreelement</v>
      </c>
      <c r="J21" s="10" t="str">
        <f t="shared" si="1"/>
        <v>29 - Forsterket bæreelement, andre</v>
      </c>
    </row>
    <row r="22" spans="1:10" s="2" customFormat="1" x14ac:dyDescent="0.25">
      <c r="A22" s="2" t="s">
        <v>541</v>
      </c>
      <c r="B22" s="2" t="s">
        <v>542</v>
      </c>
      <c r="C22" s="2" t="s">
        <v>743</v>
      </c>
      <c r="D22" s="2" t="s">
        <v>1111</v>
      </c>
      <c r="E22" s="2" t="s">
        <v>312</v>
      </c>
      <c r="F22" s="2" t="s">
        <v>1046</v>
      </c>
      <c r="G22" s="2">
        <v>30</v>
      </c>
      <c r="H22" s="2" t="s">
        <v>1046</v>
      </c>
      <c r="I22" s="10" t="str">
        <f t="shared" si="0"/>
        <v>3 - Forsterket overbygning</v>
      </c>
      <c r="J22" s="10" t="str">
        <f t="shared" si="1"/>
        <v>30 - Forsterket overbygning</v>
      </c>
    </row>
    <row r="23" spans="1:10" s="2" customFormat="1" x14ac:dyDescent="0.25">
      <c r="A23" s="2" t="s">
        <v>541</v>
      </c>
      <c r="B23" s="2" t="s">
        <v>542</v>
      </c>
      <c r="C23" s="2" t="s">
        <v>743</v>
      </c>
      <c r="D23" s="2" t="s">
        <v>1111</v>
      </c>
      <c r="E23" s="2" t="s">
        <v>312</v>
      </c>
      <c r="F23" s="2" t="s">
        <v>1046</v>
      </c>
      <c r="G23" s="2">
        <v>31</v>
      </c>
      <c r="H23" s="2" t="s">
        <v>1047</v>
      </c>
      <c r="I23" s="10" t="str">
        <f t="shared" si="0"/>
        <v>3 - Forsterket overbygning</v>
      </c>
      <c r="J23" s="10" t="str">
        <f t="shared" si="1"/>
        <v>31 - Forsterket overbygning, fordelende påstøp</v>
      </c>
    </row>
    <row r="24" spans="1:10" s="2" customFormat="1" x14ac:dyDescent="0.25">
      <c r="A24" s="2" t="s">
        <v>541</v>
      </c>
      <c r="B24" s="2" t="s">
        <v>542</v>
      </c>
      <c r="C24" s="2" t="s">
        <v>743</v>
      </c>
      <c r="D24" s="2" t="s">
        <v>1111</v>
      </c>
      <c r="E24" s="2" t="s">
        <v>312</v>
      </c>
      <c r="F24" s="2" t="s">
        <v>1046</v>
      </c>
      <c r="G24" s="2">
        <v>32</v>
      </c>
      <c r="H24" s="2" t="s">
        <v>1048</v>
      </c>
      <c r="I24" s="10" t="str">
        <f t="shared" si="0"/>
        <v>3 - Forsterket overbygning</v>
      </c>
      <c r="J24" s="10" t="str">
        <f t="shared" si="1"/>
        <v>32 - Forsterket overbygning, samvirkepåstøp uten fordybling</v>
      </c>
    </row>
    <row r="25" spans="1:10" s="2" customFormat="1" x14ac:dyDescent="0.25">
      <c r="A25" s="2" t="s">
        <v>541</v>
      </c>
      <c r="B25" s="2" t="s">
        <v>542</v>
      </c>
      <c r="C25" s="2" t="s">
        <v>743</v>
      </c>
      <c r="D25" s="2" t="s">
        <v>1111</v>
      </c>
      <c r="E25" s="2" t="s">
        <v>312</v>
      </c>
      <c r="F25" s="2" t="s">
        <v>1046</v>
      </c>
      <c r="G25" s="2">
        <v>33</v>
      </c>
      <c r="H25" s="2" t="s">
        <v>1049</v>
      </c>
      <c r="I25" s="10" t="str">
        <f t="shared" si="0"/>
        <v>3 - Forsterket overbygning</v>
      </c>
      <c r="J25" s="10" t="str">
        <f t="shared" si="1"/>
        <v>33 - Forsterket overbygning, samvirkepåstøp med fordybling</v>
      </c>
    </row>
    <row r="26" spans="1:10" s="2" customFormat="1" x14ac:dyDescent="0.25">
      <c r="A26" s="2" t="s">
        <v>541</v>
      </c>
      <c r="B26" s="2" t="s">
        <v>542</v>
      </c>
      <c r="C26" s="2" t="s">
        <v>743</v>
      </c>
      <c r="D26" s="2" t="s">
        <v>1111</v>
      </c>
      <c r="E26" s="2" t="s">
        <v>312</v>
      </c>
      <c r="F26" s="2" t="s">
        <v>1046</v>
      </c>
      <c r="G26" s="2">
        <v>39</v>
      </c>
      <c r="H26" s="2" t="s">
        <v>1050</v>
      </c>
      <c r="I26" s="10" t="str">
        <f t="shared" si="0"/>
        <v>3 - Forsterket overbygning</v>
      </c>
      <c r="J26" s="10" t="str">
        <f t="shared" si="1"/>
        <v>39 - Forsterket overbygning, andre</v>
      </c>
    </row>
    <row r="27" spans="1:10" s="2" customFormat="1" x14ac:dyDescent="0.25">
      <c r="A27" s="2" t="s">
        <v>541</v>
      </c>
      <c r="B27" s="2" t="s">
        <v>542</v>
      </c>
      <c r="C27" s="2" t="s">
        <v>743</v>
      </c>
      <c r="D27" s="2" t="s">
        <v>1111</v>
      </c>
      <c r="E27" s="2" t="s">
        <v>314</v>
      </c>
      <c r="F27" s="2" t="s">
        <v>1051</v>
      </c>
      <c r="G27" s="2">
        <v>40</v>
      </c>
      <c r="H27" s="2" t="s">
        <v>1051</v>
      </c>
      <c r="I27" s="10" t="str">
        <f t="shared" si="0"/>
        <v>4 - Forsterket pilar</v>
      </c>
      <c r="J27" s="10" t="str">
        <f t="shared" si="1"/>
        <v>40 - Forsterket pilar</v>
      </c>
    </row>
    <row r="28" spans="1:10" s="2" customFormat="1" x14ac:dyDescent="0.25">
      <c r="A28" s="2" t="s">
        <v>541</v>
      </c>
      <c r="B28" s="2" t="s">
        <v>542</v>
      </c>
      <c r="C28" s="2" t="s">
        <v>743</v>
      </c>
      <c r="D28" s="2" t="s">
        <v>1111</v>
      </c>
      <c r="E28" s="2" t="s">
        <v>314</v>
      </c>
      <c r="F28" s="2" t="s">
        <v>1051</v>
      </c>
      <c r="G28" s="2">
        <v>41</v>
      </c>
      <c r="H28" s="2" t="s">
        <v>1052</v>
      </c>
      <c r="I28" s="10" t="str">
        <f t="shared" si="0"/>
        <v>4 - Forsterket pilar</v>
      </c>
      <c r="J28" s="10" t="str">
        <f t="shared" si="1"/>
        <v>41 - Forsterket pilar, utvidet fundament</v>
      </c>
    </row>
    <row r="29" spans="1:10" s="2" customFormat="1" x14ac:dyDescent="0.25">
      <c r="A29" s="2" t="s">
        <v>541</v>
      </c>
      <c r="B29" s="2" t="s">
        <v>542</v>
      </c>
      <c r="C29" s="2" t="s">
        <v>743</v>
      </c>
      <c r="D29" s="2" t="s">
        <v>1111</v>
      </c>
      <c r="E29" s="2" t="s">
        <v>314</v>
      </c>
      <c r="F29" s="2" t="s">
        <v>1051</v>
      </c>
      <c r="G29" s="2">
        <v>42</v>
      </c>
      <c r="H29" s="2" t="s">
        <v>1053</v>
      </c>
      <c r="I29" s="10" t="str">
        <f t="shared" si="0"/>
        <v>4 - Forsterket pilar</v>
      </c>
      <c r="J29" s="10" t="str">
        <f t="shared" si="1"/>
        <v>42 - Forsterket pilar, utvidet fundament, tilleggspeling</v>
      </c>
    </row>
    <row r="30" spans="1:10" s="2" customFormat="1" x14ac:dyDescent="0.25">
      <c r="A30" s="2" t="s">
        <v>541</v>
      </c>
      <c r="B30" s="2" t="s">
        <v>542</v>
      </c>
      <c r="C30" s="2" t="s">
        <v>743</v>
      </c>
      <c r="D30" s="2" t="s">
        <v>1111</v>
      </c>
      <c r="E30" s="2" t="s">
        <v>314</v>
      </c>
      <c r="F30" s="2" t="s">
        <v>1051</v>
      </c>
      <c r="G30" s="2">
        <v>43</v>
      </c>
      <c r="H30" s="2" t="s">
        <v>1054</v>
      </c>
      <c r="I30" s="10" t="str">
        <f t="shared" si="0"/>
        <v>4 - Forsterket pilar</v>
      </c>
      <c r="J30" s="10" t="str">
        <f t="shared" si="1"/>
        <v>43 - Forsterket pilar, omstøp av fundament</v>
      </c>
    </row>
    <row r="31" spans="1:10" s="2" customFormat="1" x14ac:dyDescent="0.25">
      <c r="A31" s="2" t="s">
        <v>541</v>
      </c>
      <c r="B31" s="2" t="s">
        <v>542</v>
      </c>
      <c r="C31" s="2" t="s">
        <v>743</v>
      </c>
      <c r="D31" s="2" t="s">
        <v>1111</v>
      </c>
      <c r="E31" s="2" t="s">
        <v>314</v>
      </c>
      <c r="F31" s="2" t="s">
        <v>1051</v>
      </c>
      <c r="G31" s="2">
        <v>44</v>
      </c>
      <c r="H31" s="2" t="s">
        <v>1055</v>
      </c>
      <c r="I31" s="10" t="str">
        <f t="shared" si="0"/>
        <v>4 - Forsterket pilar</v>
      </c>
      <c r="J31" s="10" t="str">
        <f t="shared" si="1"/>
        <v>44 - Forsterket pilar, omstøp av pilar</v>
      </c>
    </row>
    <row r="32" spans="1:10" s="2" customFormat="1" x14ac:dyDescent="0.25">
      <c r="A32" s="2" t="s">
        <v>541</v>
      </c>
      <c r="B32" s="2" t="s">
        <v>542</v>
      </c>
      <c r="C32" s="2" t="s">
        <v>743</v>
      </c>
      <c r="D32" s="2" t="s">
        <v>1111</v>
      </c>
      <c r="E32" s="2" t="s">
        <v>314</v>
      </c>
      <c r="F32" s="2" t="s">
        <v>1051</v>
      </c>
      <c r="G32" s="2">
        <v>45</v>
      </c>
      <c r="H32" s="2" t="s">
        <v>1056</v>
      </c>
      <c r="I32" s="10" t="str">
        <f t="shared" si="0"/>
        <v>4 - Forsterket pilar</v>
      </c>
      <c r="J32" s="10" t="str">
        <f t="shared" si="1"/>
        <v>45 - Forsterket pilar, pilartopp</v>
      </c>
    </row>
    <row r="33" spans="1:10" s="2" customFormat="1" x14ac:dyDescent="0.25">
      <c r="A33" s="2" t="s">
        <v>541</v>
      </c>
      <c r="B33" s="2" t="s">
        <v>542</v>
      </c>
      <c r="C33" s="2" t="s">
        <v>743</v>
      </c>
      <c r="D33" s="2" t="s">
        <v>1111</v>
      </c>
      <c r="E33" s="2" t="s">
        <v>314</v>
      </c>
      <c r="F33" s="2" t="s">
        <v>1051</v>
      </c>
      <c r="G33" s="2">
        <v>49</v>
      </c>
      <c r="H33" s="2" t="s">
        <v>1057</v>
      </c>
      <c r="I33" s="10" t="str">
        <f t="shared" si="0"/>
        <v>4 - Forsterket pilar</v>
      </c>
      <c r="J33" s="10" t="str">
        <f t="shared" si="1"/>
        <v>49 - Forsterket pilar, andre</v>
      </c>
    </row>
    <row r="34" spans="1:10" s="2" customFormat="1" x14ac:dyDescent="0.25">
      <c r="A34" s="2" t="s">
        <v>541</v>
      </c>
      <c r="B34" s="2" t="s">
        <v>542</v>
      </c>
      <c r="C34" s="2" t="s">
        <v>743</v>
      </c>
      <c r="D34" s="2" t="s">
        <v>1111</v>
      </c>
      <c r="E34" s="2" t="s">
        <v>432</v>
      </c>
      <c r="F34" s="2" t="s">
        <v>1058</v>
      </c>
      <c r="G34" s="2">
        <v>50</v>
      </c>
      <c r="H34" s="2" t="s">
        <v>1058</v>
      </c>
      <c r="I34" s="10" t="str">
        <f t="shared" si="0"/>
        <v>5 - Forsterket landkar</v>
      </c>
      <c r="J34" s="10" t="str">
        <f t="shared" si="1"/>
        <v>50 - Forsterket landkar</v>
      </c>
    </row>
    <row r="35" spans="1:10" s="2" customFormat="1" x14ac:dyDescent="0.25">
      <c r="A35" s="2" t="s">
        <v>541</v>
      </c>
      <c r="B35" s="2" t="s">
        <v>542</v>
      </c>
      <c r="C35" s="2" t="s">
        <v>743</v>
      </c>
      <c r="D35" s="2" t="s">
        <v>1111</v>
      </c>
      <c r="E35" s="2" t="s">
        <v>432</v>
      </c>
      <c r="F35" s="2" t="s">
        <v>1058</v>
      </c>
      <c r="G35" s="2">
        <v>51</v>
      </c>
      <c r="H35" s="2" t="s">
        <v>1059</v>
      </c>
      <c r="I35" s="10" t="str">
        <f t="shared" si="0"/>
        <v>5 - Forsterket landkar</v>
      </c>
      <c r="J35" s="10" t="str">
        <f t="shared" si="1"/>
        <v>51 - Forsterket landkar, utvidelse av såle</v>
      </c>
    </row>
    <row r="36" spans="1:10" s="2" customFormat="1" x14ac:dyDescent="0.25">
      <c r="A36" s="2" t="s">
        <v>541</v>
      </c>
      <c r="B36" s="2" t="s">
        <v>542</v>
      </c>
      <c r="C36" s="2" t="s">
        <v>743</v>
      </c>
      <c r="D36" s="2" t="s">
        <v>1111</v>
      </c>
      <c r="E36" s="2" t="s">
        <v>432</v>
      </c>
      <c r="F36" s="2" t="s">
        <v>1058</v>
      </c>
      <c r="G36" s="2">
        <v>52</v>
      </c>
      <c r="H36" s="2" t="s">
        <v>1060</v>
      </c>
      <c r="I36" s="10" t="str">
        <f t="shared" si="0"/>
        <v>5 - Forsterket landkar</v>
      </c>
      <c r="J36" s="10" t="str">
        <f t="shared" si="1"/>
        <v>52 - Forsterket landkar, utvidelse av såle, tilleggspeling</v>
      </c>
    </row>
    <row r="37" spans="1:10" s="2" customFormat="1" x14ac:dyDescent="0.25">
      <c r="A37" s="2" t="s">
        <v>541</v>
      </c>
      <c r="B37" s="2" t="s">
        <v>542</v>
      </c>
      <c r="C37" s="2" t="s">
        <v>743</v>
      </c>
      <c r="D37" s="2" t="s">
        <v>1111</v>
      </c>
      <c r="E37" s="2" t="s">
        <v>432</v>
      </c>
      <c r="F37" s="2" t="s">
        <v>1058</v>
      </c>
      <c r="G37" s="2">
        <v>53</v>
      </c>
      <c r="H37" s="2" t="s">
        <v>1061</v>
      </c>
      <c r="I37" s="10" t="str">
        <f t="shared" si="0"/>
        <v>5 - Forsterket landkar</v>
      </c>
      <c r="J37" s="10" t="str">
        <f t="shared" si="1"/>
        <v>53 - Forsterket landkar, forankring i nedgravd drager</v>
      </c>
    </row>
    <row r="38" spans="1:10" s="2" customFormat="1" x14ac:dyDescent="0.25">
      <c r="A38" s="2" t="s">
        <v>541</v>
      </c>
      <c r="B38" s="2" t="s">
        <v>542</v>
      </c>
      <c r="C38" s="2" t="s">
        <v>743</v>
      </c>
      <c r="D38" s="2" t="s">
        <v>1111</v>
      </c>
      <c r="E38" s="2" t="s">
        <v>432</v>
      </c>
      <c r="F38" s="2" t="s">
        <v>1058</v>
      </c>
      <c r="G38" s="2">
        <v>54</v>
      </c>
      <c r="H38" s="2" t="s">
        <v>1062</v>
      </c>
      <c r="I38" s="10" t="str">
        <f t="shared" si="0"/>
        <v>5 - Forsterket landkar</v>
      </c>
      <c r="J38" s="10" t="str">
        <f t="shared" si="1"/>
        <v>54 - Forsterket landkar, forankring i friksjonsplate</v>
      </c>
    </row>
    <row r="39" spans="1:10" s="2" customFormat="1" x14ac:dyDescent="0.25">
      <c r="A39" s="2" t="s">
        <v>541</v>
      </c>
      <c r="B39" s="2" t="s">
        <v>542</v>
      </c>
      <c r="C39" s="2" t="s">
        <v>743</v>
      </c>
      <c r="D39" s="2" t="s">
        <v>1111</v>
      </c>
      <c r="E39" s="2" t="s">
        <v>432</v>
      </c>
      <c r="F39" s="2" t="s">
        <v>1058</v>
      </c>
      <c r="G39" s="2">
        <v>55</v>
      </c>
      <c r="H39" s="2" t="s">
        <v>1063</v>
      </c>
      <c r="I39" s="10" t="str">
        <f t="shared" si="0"/>
        <v>5 - Forsterket landkar</v>
      </c>
      <c r="J39" s="10" t="str">
        <f t="shared" si="1"/>
        <v>55 - Forsterket landkar, utskifting av bakfyllmasser</v>
      </c>
    </row>
    <row r="40" spans="1:10" s="2" customFormat="1" x14ac:dyDescent="0.25">
      <c r="A40" s="2" t="s">
        <v>541</v>
      </c>
      <c r="B40" s="2" t="s">
        <v>542</v>
      </c>
      <c r="C40" s="2" t="s">
        <v>743</v>
      </c>
      <c r="D40" s="2" t="s">
        <v>1111</v>
      </c>
      <c r="E40" s="2" t="s">
        <v>432</v>
      </c>
      <c r="F40" s="2" t="s">
        <v>1058</v>
      </c>
      <c r="G40" s="2">
        <v>59</v>
      </c>
      <c r="H40" s="2" t="s">
        <v>1064</v>
      </c>
      <c r="I40" s="10" t="str">
        <f t="shared" si="0"/>
        <v>5 - Forsterket landkar</v>
      </c>
      <c r="J40" s="10" t="str">
        <f t="shared" si="1"/>
        <v>59 - Forsterket landkar, andre</v>
      </c>
    </row>
    <row r="41" spans="1:10" s="2" customFormat="1" x14ac:dyDescent="0.25">
      <c r="A41" s="2" t="s">
        <v>541</v>
      </c>
      <c r="B41" s="2" t="s">
        <v>542</v>
      </c>
      <c r="C41" s="2" t="s">
        <v>743</v>
      </c>
      <c r="D41" s="2" t="s">
        <v>1111</v>
      </c>
      <c r="E41" s="2" t="s">
        <v>434</v>
      </c>
      <c r="F41" s="2" t="s">
        <v>1065</v>
      </c>
      <c r="G41" s="2">
        <v>60</v>
      </c>
      <c r="H41" s="2" t="s">
        <v>1065</v>
      </c>
      <c r="I41" s="10" t="str">
        <f t="shared" si="0"/>
        <v>6 - Ombygd overbygning</v>
      </c>
      <c r="J41" s="10" t="str">
        <f t="shared" si="1"/>
        <v>60 - Ombygd overbygning</v>
      </c>
    </row>
    <row r="42" spans="1:10" s="2" customFormat="1" x14ac:dyDescent="0.25">
      <c r="A42" s="2" t="s">
        <v>541</v>
      </c>
      <c r="B42" s="2" t="s">
        <v>542</v>
      </c>
      <c r="C42" s="2" t="s">
        <v>743</v>
      </c>
      <c r="D42" s="2" t="s">
        <v>1111</v>
      </c>
      <c r="E42" s="2" t="s">
        <v>434</v>
      </c>
      <c r="F42" s="2" t="s">
        <v>1065</v>
      </c>
      <c r="G42" s="2">
        <v>61</v>
      </c>
      <c r="H42" s="2" t="s">
        <v>1066</v>
      </c>
      <c r="I42" s="10" t="str">
        <f t="shared" si="0"/>
        <v>6 - Ombygd overbygning</v>
      </c>
      <c r="J42" s="10" t="str">
        <f t="shared" si="1"/>
        <v>61 - Ombygd overbygning, utvidet brudekke</v>
      </c>
    </row>
    <row r="43" spans="1:10" s="2" customFormat="1" x14ac:dyDescent="0.25">
      <c r="A43" s="2" t="s">
        <v>541</v>
      </c>
      <c r="B43" s="2" t="s">
        <v>542</v>
      </c>
      <c r="C43" s="2" t="s">
        <v>743</v>
      </c>
      <c r="D43" s="2" t="s">
        <v>1111</v>
      </c>
      <c r="E43" s="2" t="s">
        <v>434</v>
      </c>
      <c r="F43" s="2" t="s">
        <v>1065</v>
      </c>
      <c r="G43" s="2">
        <v>62</v>
      </c>
      <c r="H43" s="2" t="s">
        <v>1067</v>
      </c>
      <c r="I43" s="10" t="str">
        <f t="shared" si="0"/>
        <v>6 - Ombygd overbygning</v>
      </c>
      <c r="J43" s="10" t="str">
        <f t="shared" si="1"/>
        <v>62 - Ombygd overbygning, utskiftet brudekke</v>
      </c>
    </row>
    <row r="44" spans="1:10" s="2" customFormat="1" x14ac:dyDescent="0.25">
      <c r="A44" s="2" t="s">
        <v>541</v>
      </c>
      <c r="B44" s="2" t="s">
        <v>542</v>
      </c>
      <c r="C44" s="2" t="s">
        <v>743</v>
      </c>
      <c r="D44" s="2" t="s">
        <v>1111</v>
      </c>
      <c r="E44" s="2" t="s">
        <v>434</v>
      </c>
      <c r="F44" s="2" t="s">
        <v>1065</v>
      </c>
      <c r="G44" s="2">
        <v>63</v>
      </c>
      <c r="H44" s="2" t="s">
        <v>1068</v>
      </c>
      <c r="I44" s="10" t="str">
        <f t="shared" si="0"/>
        <v>6 - Ombygd overbygning</v>
      </c>
      <c r="J44" s="10" t="str">
        <f t="shared" si="1"/>
        <v>63 - Ombygd overbygning, utvidet</v>
      </c>
    </row>
    <row r="45" spans="1:10" s="2" customFormat="1" x14ac:dyDescent="0.25">
      <c r="A45" s="2" t="s">
        <v>541</v>
      </c>
      <c r="B45" s="2" t="s">
        <v>542</v>
      </c>
      <c r="C45" s="2" t="s">
        <v>743</v>
      </c>
      <c r="D45" s="2" t="s">
        <v>1111</v>
      </c>
      <c r="E45" s="2" t="s">
        <v>434</v>
      </c>
      <c r="F45" s="2" t="s">
        <v>1065</v>
      </c>
      <c r="G45" s="2">
        <v>64</v>
      </c>
      <c r="H45" s="2" t="s">
        <v>1069</v>
      </c>
      <c r="I45" s="10" t="str">
        <f t="shared" si="0"/>
        <v>6 - Ombygd overbygning</v>
      </c>
      <c r="J45" s="10" t="str">
        <f t="shared" si="1"/>
        <v>64 - Ombygd overbygning, ny frihøyde</v>
      </c>
    </row>
    <row r="46" spans="1:10" s="2" customFormat="1" x14ac:dyDescent="0.25">
      <c r="A46" s="2" t="s">
        <v>541</v>
      </c>
      <c r="B46" s="2" t="s">
        <v>542</v>
      </c>
      <c r="C46" s="2" t="s">
        <v>743</v>
      </c>
      <c r="D46" s="2" t="s">
        <v>1111</v>
      </c>
      <c r="E46" s="2" t="s">
        <v>434</v>
      </c>
      <c r="F46" s="2" t="s">
        <v>1065</v>
      </c>
      <c r="G46" s="2">
        <v>65</v>
      </c>
      <c r="H46" s="2" t="s">
        <v>1070</v>
      </c>
      <c r="I46" s="10" t="str">
        <f t="shared" si="0"/>
        <v>6 - Ombygd overbygning</v>
      </c>
      <c r="J46" s="10" t="str">
        <f t="shared" si="1"/>
        <v>65 - Ombygd overbygning, påhengt gangbane(r)</v>
      </c>
    </row>
    <row r="47" spans="1:10" s="2" customFormat="1" x14ac:dyDescent="0.25">
      <c r="A47" s="2" t="s">
        <v>541</v>
      </c>
      <c r="B47" s="2" t="s">
        <v>542</v>
      </c>
      <c r="C47" s="2" t="s">
        <v>743</v>
      </c>
      <c r="D47" s="2" t="s">
        <v>1111</v>
      </c>
      <c r="E47" s="2" t="s">
        <v>434</v>
      </c>
      <c r="F47" s="2" t="s">
        <v>1065</v>
      </c>
      <c r="G47" s="2">
        <v>66</v>
      </c>
      <c r="H47" s="2" t="s">
        <v>1071</v>
      </c>
      <c r="I47" s="10" t="str">
        <f t="shared" si="0"/>
        <v>6 - Ombygd overbygning</v>
      </c>
      <c r="J47" s="10" t="str">
        <f t="shared" si="1"/>
        <v>66 - Ombygd overbygning, ny frittbærende (uten utskifting av gammel)</v>
      </c>
    </row>
    <row r="48" spans="1:10" s="2" customFormat="1" x14ac:dyDescent="0.25">
      <c r="A48" s="2" t="s">
        <v>541</v>
      </c>
      <c r="B48" s="2" t="s">
        <v>542</v>
      </c>
      <c r="C48" s="2" t="s">
        <v>743</v>
      </c>
      <c r="D48" s="2" t="s">
        <v>1111</v>
      </c>
      <c r="E48" s="2" t="s">
        <v>434</v>
      </c>
      <c r="F48" s="2" t="s">
        <v>1065</v>
      </c>
      <c r="G48" s="2">
        <v>67</v>
      </c>
      <c r="H48" s="2" t="s">
        <v>1072</v>
      </c>
      <c r="I48" s="10" t="str">
        <f t="shared" si="0"/>
        <v>6 - Ombygd overbygning</v>
      </c>
      <c r="J48" s="10" t="str">
        <f t="shared" si="1"/>
        <v>67 - Ombygd overbygning, hel utskifting</v>
      </c>
    </row>
    <row r="49" spans="1:10" s="2" customFormat="1" x14ac:dyDescent="0.25">
      <c r="A49" s="2" t="s">
        <v>541</v>
      </c>
      <c r="B49" s="2" t="s">
        <v>542</v>
      </c>
      <c r="C49" s="2" t="s">
        <v>743</v>
      </c>
      <c r="D49" s="2" t="s">
        <v>1111</v>
      </c>
      <c r="E49" s="2" t="s">
        <v>434</v>
      </c>
      <c r="F49" s="2" t="s">
        <v>1065</v>
      </c>
      <c r="G49" s="2">
        <v>68</v>
      </c>
      <c r="H49" s="2" t="s">
        <v>1073</v>
      </c>
      <c r="I49" s="10" t="str">
        <f t="shared" si="0"/>
        <v>6 - Ombygd overbygning</v>
      </c>
      <c r="J49" s="10" t="str">
        <f t="shared" si="1"/>
        <v>68 - Ombygd overbygning, hel utskifting med ombygning av underbygning</v>
      </c>
    </row>
    <row r="50" spans="1:10" s="2" customFormat="1" x14ac:dyDescent="0.25">
      <c r="A50" s="2" t="s">
        <v>541</v>
      </c>
      <c r="B50" s="2" t="s">
        <v>542</v>
      </c>
      <c r="C50" s="2" t="s">
        <v>743</v>
      </c>
      <c r="D50" s="2" t="s">
        <v>1111</v>
      </c>
      <c r="E50" s="2" t="s">
        <v>434</v>
      </c>
      <c r="F50" s="2" t="s">
        <v>1065</v>
      </c>
      <c r="G50" s="2">
        <v>69</v>
      </c>
      <c r="H50" s="2" t="s">
        <v>1074</v>
      </c>
      <c r="I50" s="10" t="str">
        <f t="shared" si="0"/>
        <v>6 - Ombygd overbygning</v>
      </c>
      <c r="J50" s="10" t="str">
        <f t="shared" si="1"/>
        <v>69 - Ombygd overbygning, andre</v>
      </c>
    </row>
    <row r="51" spans="1:10" s="2" customFormat="1" x14ac:dyDescent="0.25">
      <c r="A51" s="2" t="s">
        <v>541</v>
      </c>
      <c r="B51" s="2" t="s">
        <v>542</v>
      </c>
      <c r="C51" s="2" t="s">
        <v>743</v>
      </c>
      <c r="D51" s="2" t="s">
        <v>1111</v>
      </c>
      <c r="E51" s="2" t="s">
        <v>436</v>
      </c>
      <c r="F51" s="2" t="s">
        <v>1075</v>
      </c>
      <c r="G51" s="2">
        <v>70</v>
      </c>
      <c r="H51" s="2" t="s">
        <v>1075</v>
      </c>
      <c r="I51" s="10" t="str">
        <f t="shared" si="0"/>
        <v>7 - Ombygd underbygning</v>
      </c>
      <c r="J51" s="10" t="str">
        <f t="shared" si="1"/>
        <v>70 - Ombygd underbygning</v>
      </c>
    </row>
    <row r="52" spans="1:10" s="2" customFormat="1" x14ac:dyDescent="0.25">
      <c r="A52" s="2" t="s">
        <v>541</v>
      </c>
      <c r="B52" s="2" t="s">
        <v>542</v>
      </c>
      <c r="C52" s="2" t="s">
        <v>743</v>
      </c>
      <c r="D52" s="2" t="s">
        <v>1111</v>
      </c>
      <c r="E52" s="2" t="s">
        <v>436</v>
      </c>
      <c r="F52" s="2" t="s">
        <v>1075</v>
      </c>
      <c r="G52" s="2">
        <v>71</v>
      </c>
      <c r="H52" s="2" t="s">
        <v>1076</v>
      </c>
      <c r="I52" s="10" t="str">
        <f t="shared" si="0"/>
        <v>7 - Ombygd underbygning</v>
      </c>
      <c r="J52" s="10" t="str">
        <f t="shared" si="1"/>
        <v>71 - Ombygd underbygning, landkar</v>
      </c>
    </row>
    <row r="53" spans="1:10" s="2" customFormat="1" x14ac:dyDescent="0.25">
      <c r="A53" s="2" t="s">
        <v>541</v>
      </c>
      <c r="B53" s="2" t="s">
        <v>542</v>
      </c>
      <c r="C53" s="2" t="s">
        <v>743</v>
      </c>
      <c r="D53" s="2" t="s">
        <v>1111</v>
      </c>
      <c r="E53" s="2" t="s">
        <v>436</v>
      </c>
      <c r="F53" s="2" t="s">
        <v>1075</v>
      </c>
      <c r="G53" s="2">
        <v>72</v>
      </c>
      <c r="H53" s="2" t="s">
        <v>1077</v>
      </c>
      <c r="I53" s="10" t="str">
        <f t="shared" si="0"/>
        <v>7 - Ombygd underbygning</v>
      </c>
      <c r="J53" s="10" t="str">
        <f t="shared" si="1"/>
        <v>72 - Ombygd underbygning, pilar</v>
      </c>
    </row>
    <row r="54" spans="1:10" s="2" customFormat="1" x14ac:dyDescent="0.25">
      <c r="A54" s="2" t="s">
        <v>541</v>
      </c>
      <c r="B54" s="2" t="s">
        <v>542</v>
      </c>
      <c r="C54" s="2" t="s">
        <v>743</v>
      </c>
      <c r="D54" s="2" t="s">
        <v>1111</v>
      </c>
      <c r="E54" s="2" t="s">
        <v>436</v>
      </c>
      <c r="F54" s="2" t="s">
        <v>1075</v>
      </c>
      <c r="G54" s="2">
        <v>73</v>
      </c>
      <c r="H54" s="2" t="s">
        <v>1078</v>
      </c>
      <c r="I54" s="10" t="str">
        <f t="shared" si="0"/>
        <v>7 - Ombygd underbygning</v>
      </c>
      <c r="J54" s="10" t="str">
        <f t="shared" si="1"/>
        <v>73 - Ombygd underbygning, fundament</v>
      </c>
    </row>
    <row r="55" spans="1:10" s="2" customFormat="1" x14ac:dyDescent="0.25">
      <c r="A55" s="2" t="s">
        <v>541</v>
      </c>
      <c r="B55" s="2" t="s">
        <v>542</v>
      </c>
      <c r="C55" s="2" t="s">
        <v>743</v>
      </c>
      <c r="D55" s="2" t="s">
        <v>1111</v>
      </c>
      <c r="E55" s="2" t="s">
        <v>436</v>
      </c>
      <c r="F55" s="2" t="s">
        <v>1075</v>
      </c>
      <c r="G55" s="2">
        <v>79</v>
      </c>
      <c r="H55" s="2" t="s">
        <v>1079</v>
      </c>
      <c r="I55" s="10" t="str">
        <f t="shared" si="0"/>
        <v>7 - Ombygd underbygning</v>
      </c>
      <c r="J55" s="10" t="str">
        <f t="shared" si="1"/>
        <v>79 - Ombygd underbygning, andre</v>
      </c>
    </row>
    <row r="56" spans="1:10" s="2" customFormat="1" x14ac:dyDescent="0.25">
      <c r="A56" s="2" t="s">
        <v>541</v>
      </c>
      <c r="B56" s="2" t="s">
        <v>542</v>
      </c>
      <c r="C56" s="2" t="s">
        <v>743</v>
      </c>
      <c r="D56" s="2" t="s">
        <v>1111</v>
      </c>
      <c r="E56" s="2" t="s">
        <v>438</v>
      </c>
      <c r="F56" s="2" t="s">
        <v>1080</v>
      </c>
      <c r="G56" s="2">
        <v>80</v>
      </c>
      <c r="H56" s="2" t="s">
        <v>1080</v>
      </c>
      <c r="I56" s="10" t="str">
        <f t="shared" si="0"/>
        <v>8 - Ombygd/utskiftet kai</v>
      </c>
      <c r="J56" s="10" t="str">
        <f t="shared" si="1"/>
        <v>80 - Ombygd/utskiftet kai</v>
      </c>
    </row>
    <row r="57" spans="1:10" s="2" customFormat="1" x14ac:dyDescent="0.25">
      <c r="A57" s="2" t="s">
        <v>541</v>
      </c>
      <c r="B57" s="2" t="s">
        <v>542</v>
      </c>
      <c r="C57" s="2" t="s">
        <v>743</v>
      </c>
      <c r="D57" s="2" t="s">
        <v>1111</v>
      </c>
      <c r="E57" s="2" t="s">
        <v>438</v>
      </c>
      <c r="F57" s="2" t="s">
        <v>1080</v>
      </c>
      <c r="G57" s="2">
        <v>81</v>
      </c>
      <c r="H57" s="2" t="s">
        <v>1081</v>
      </c>
      <c r="I57" s="10" t="str">
        <f t="shared" si="0"/>
        <v>8 - Ombygd/utskiftet kai</v>
      </c>
      <c r="J57" s="10" t="str">
        <f t="shared" si="1"/>
        <v>81 - Ombygd/utskiftet ferjekaibru</v>
      </c>
    </row>
    <row r="58" spans="1:10" s="2" customFormat="1" x14ac:dyDescent="0.25">
      <c r="A58" s="2" t="s">
        <v>541</v>
      </c>
      <c r="B58" s="2" t="s">
        <v>542</v>
      </c>
      <c r="C58" s="2" t="s">
        <v>743</v>
      </c>
      <c r="D58" s="2" t="s">
        <v>1111</v>
      </c>
      <c r="E58" s="2" t="s">
        <v>438</v>
      </c>
      <c r="F58" s="2" t="s">
        <v>1080</v>
      </c>
      <c r="G58" s="2">
        <v>82</v>
      </c>
      <c r="H58" s="2" t="s">
        <v>1082</v>
      </c>
      <c r="I58" s="10" t="str">
        <f t="shared" si="0"/>
        <v>8 - Ombygd/utskiftet kai</v>
      </c>
      <c r="J58" s="10" t="str">
        <f t="shared" si="1"/>
        <v>82 - Ombygd/utskiftet tilleggskai</v>
      </c>
    </row>
    <row r="59" spans="1:10" s="2" customFormat="1" x14ac:dyDescent="0.25">
      <c r="A59" s="2" t="s">
        <v>541</v>
      </c>
      <c r="B59" s="2" t="s">
        <v>542</v>
      </c>
      <c r="C59" s="2" t="s">
        <v>743</v>
      </c>
      <c r="D59" s="2" t="s">
        <v>1111</v>
      </c>
      <c r="E59" s="2" t="s">
        <v>438</v>
      </c>
      <c r="F59" s="2" t="s">
        <v>1080</v>
      </c>
      <c r="G59" s="2">
        <v>83</v>
      </c>
      <c r="H59" s="2" t="s">
        <v>1083</v>
      </c>
      <c r="I59" s="10" t="str">
        <f t="shared" si="0"/>
        <v>8 - Ombygd/utskiftet kai</v>
      </c>
      <c r="J59" s="10" t="str">
        <f t="shared" si="1"/>
        <v>83 - Ombygd/utskiftet sekundærkai</v>
      </c>
    </row>
    <row r="60" spans="1:10" s="2" customFormat="1" x14ac:dyDescent="0.25">
      <c r="A60" s="2" t="s">
        <v>541</v>
      </c>
      <c r="B60" s="2" t="s">
        <v>542</v>
      </c>
      <c r="C60" s="2" t="s">
        <v>743</v>
      </c>
      <c r="D60" s="2" t="s">
        <v>1111</v>
      </c>
      <c r="E60" s="2" t="s">
        <v>438</v>
      </c>
      <c r="F60" s="2" t="s">
        <v>1080</v>
      </c>
      <c r="G60" s="2">
        <v>84</v>
      </c>
      <c r="H60" s="2" t="s">
        <v>1084</v>
      </c>
      <c r="I60" s="10" t="str">
        <f t="shared" si="0"/>
        <v>8 - Ombygd/utskiftet kai</v>
      </c>
      <c r="J60" s="10" t="str">
        <f t="shared" si="1"/>
        <v>84 - Ombygd/utskiftet liggekai</v>
      </c>
    </row>
    <row r="61" spans="1:10" s="2" customFormat="1" x14ac:dyDescent="0.25">
      <c r="A61" s="2" t="s">
        <v>541</v>
      </c>
      <c r="B61" s="2" t="s">
        <v>542</v>
      </c>
      <c r="C61" s="2" t="s">
        <v>743</v>
      </c>
      <c r="D61" s="2" t="s">
        <v>1111</v>
      </c>
      <c r="E61" s="2" t="s">
        <v>438</v>
      </c>
      <c r="F61" s="2" t="s">
        <v>1080</v>
      </c>
      <c r="G61" s="2">
        <v>85</v>
      </c>
      <c r="H61" s="2" t="s">
        <v>1085</v>
      </c>
      <c r="I61" s="10" t="str">
        <f t="shared" si="0"/>
        <v>8 - Ombygd/utskiftet kai</v>
      </c>
      <c r="J61" s="10" t="str">
        <f t="shared" si="1"/>
        <v>85 - Ombygd/utskiftet moloer</v>
      </c>
    </row>
    <row r="62" spans="1:10" s="2" customFormat="1" x14ac:dyDescent="0.25">
      <c r="A62" s="2" t="s">
        <v>541</v>
      </c>
      <c r="B62" s="2" t="s">
        <v>542</v>
      </c>
      <c r="C62" s="2" t="s">
        <v>743</v>
      </c>
      <c r="D62" s="2" t="s">
        <v>1111</v>
      </c>
      <c r="E62" s="2" t="s">
        <v>438</v>
      </c>
      <c r="F62" s="2" t="s">
        <v>1080</v>
      </c>
      <c r="G62" s="2">
        <v>86</v>
      </c>
      <c r="H62" s="2" t="s">
        <v>1086</v>
      </c>
      <c r="I62" s="10" t="str">
        <f t="shared" si="0"/>
        <v>8 - Ombygd/utskiftet kai</v>
      </c>
      <c r="J62" s="10" t="str">
        <f t="shared" si="1"/>
        <v>86 - Ombygd/utskiftet dykdalber</v>
      </c>
    </row>
    <row r="63" spans="1:10" s="2" customFormat="1" x14ac:dyDescent="0.25">
      <c r="A63" s="2" t="s">
        <v>541</v>
      </c>
      <c r="B63" s="2" t="s">
        <v>542</v>
      </c>
      <c r="C63" s="2" t="s">
        <v>743</v>
      </c>
      <c r="D63" s="2" t="s">
        <v>1111</v>
      </c>
      <c r="E63" s="2" t="s">
        <v>438</v>
      </c>
      <c r="F63" s="2" t="s">
        <v>1080</v>
      </c>
      <c r="G63" s="2">
        <v>87</v>
      </c>
      <c r="H63" s="2" t="s">
        <v>1087</v>
      </c>
      <c r="I63" s="10" t="str">
        <f t="shared" si="0"/>
        <v>8 - Ombygd/utskiftet kai</v>
      </c>
      <c r="J63" s="10" t="str">
        <f t="shared" si="1"/>
        <v>87 - Ombygd/utskiftet landområde</v>
      </c>
    </row>
    <row r="64" spans="1:10" s="2" customFormat="1" x14ac:dyDescent="0.25">
      <c r="A64" s="2" t="s">
        <v>541</v>
      </c>
      <c r="B64" s="2" t="s">
        <v>542</v>
      </c>
      <c r="C64" s="2" t="s">
        <v>743</v>
      </c>
      <c r="D64" s="2" t="s">
        <v>1111</v>
      </c>
      <c r="E64" s="2" t="s">
        <v>438</v>
      </c>
      <c r="F64" s="2" t="s">
        <v>1080</v>
      </c>
      <c r="G64" s="2">
        <v>89</v>
      </c>
      <c r="H64" s="2" t="s">
        <v>1088</v>
      </c>
      <c r="I64" s="10" t="str">
        <f t="shared" si="0"/>
        <v>8 - Ombygd/utskiftet kai</v>
      </c>
      <c r="J64" s="10" t="str">
        <f t="shared" si="1"/>
        <v>89 - Ombygd/utskiftet ferjeleie, annen</v>
      </c>
    </row>
    <row r="65" spans="1:10" s="2" customFormat="1" x14ac:dyDescent="0.25">
      <c r="A65" s="2" t="s">
        <v>541</v>
      </c>
      <c r="B65" s="2" t="s">
        <v>542</v>
      </c>
      <c r="C65" s="2" t="s">
        <v>743</v>
      </c>
      <c r="D65" s="2" t="s">
        <v>1111</v>
      </c>
      <c r="E65" s="2" t="s">
        <v>440</v>
      </c>
      <c r="F65" s="2" t="s">
        <v>1089</v>
      </c>
      <c r="G65" s="2">
        <v>90</v>
      </c>
      <c r="H65" s="2" t="s">
        <v>1089</v>
      </c>
      <c r="I65" s="10" t="str">
        <f t="shared" si="0"/>
        <v>9 - Forsterkning/ombygning, andre</v>
      </c>
      <c r="J65" s="10" t="str">
        <f t="shared" si="1"/>
        <v>90 - Forsterkning/ombygning, andre</v>
      </c>
    </row>
    <row r="66" spans="1:10" s="2" customFormat="1" x14ac:dyDescent="0.25">
      <c r="A66" s="2" t="s">
        <v>541</v>
      </c>
      <c r="B66" s="2" t="s">
        <v>542</v>
      </c>
      <c r="C66" s="2" t="s">
        <v>743</v>
      </c>
      <c r="D66" s="2" t="s">
        <v>1111</v>
      </c>
      <c r="E66" s="2" t="s">
        <v>440</v>
      </c>
      <c r="F66" s="2" t="s">
        <v>1090</v>
      </c>
      <c r="G66" s="2">
        <v>91</v>
      </c>
      <c r="H66" s="2" t="s">
        <v>1090</v>
      </c>
      <c r="I66" s="10" t="str">
        <f t="shared" si="0"/>
        <v>9 - Forlenget kulvert/rør</v>
      </c>
      <c r="J66" s="10" t="str">
        <f t="shared" si="1"/>
        <v>91 - Forlenget kulvert/rør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41C6-1B3C-489F-BEA1-7AB9A22307C3}">
  <dimension ref="A5:K170"/>
  <sheetViews>
    <sheetView topLeftCell="A5" zoomScale="85" zoomScaleNormal="85" workbookViewId="0">
      <selection activeCell="A5" sqref="A5:K170"/>
    </sheetView>
  </sheetViews>
  <sheetFormatPr baseColWidth="10" defaultRowHeight="15" x14ac:dyDescent="0.25"/>
  <cols>
    <col min="1" max="1" width="6.5703125" bestFit="1" customWidth="1"/>
    <col min="2" max="2" width="21.140625" customWidth="1"/>
    <col min="3" max="3" width="9.5703125" bestFit="1" customWidth="1"/>
    <col min="4" max="4" width="40.7109375" customWidth="1"/>
    <col min="5" max="5" width="13.42578125" bestFit="1" customWidth="1"/>
    <col min="6" max="6" width="34.28515625" bestFit="1" customWidth="1"/>
    <col min="7" max="7" width="13.42578125" bestFit="1" customWidth="1"/>
    <col min="8" max="8" width="36" bestFit="1" customWidth="1"/>
    <col min="9" max="9" width="53.42578125" bestFit="1" customWidth="1"/>
    <col min="10" max="10" width="39.42578125" style="10" bestFit="1" customWidth="1"/>
    <col min="11" max="11" width="42" style="10" bestFit="1" customWidth="1"/>
  </cols>
  <sheetData>
    <row r="5" spans="1:11" x14ac:dyDescent="0.25">
      <c r="A5" s="8" t="s">
        <v>1232</v>
      </c>
      <c r="B5" s="8" t="s">
        <v>1234</v>
      </c>
      <c r="C5" s="8" t="s">
        <v>1233</v>
      </c>
      <c r="D5" s="8" t="s">
        <v>1234</v>
      </c>
      <c r="E5" s="8" t="s">
        <v>1235</v>
      </c>
      <c r="F5" s="8" t="s">
        <v>1237</v>
      </c>
      <c r="G5" s="8" t="s">
        <v>1236</v>
      </c>
      <c r="H5" s="8" t="s">
        <v>264</v>
      </c>
      <c r="I5" s="8" t="s">
        <v>1238</v>
      </c>
      <c r="J5" s="12" t="s">
        <v>1297</v>
      </c>
      <c r="K5" s="12" t="s">
        <v>1298</v>
      </c>
    </row>
    <row r="6" spans="1:11" x14ac:dyDescent="0.25">
      <c r="A6" t="s">
        <v>1113</v>
      </c>
      <c r="B6" t="s">
        <v>1114</v>
      </c>
      <c r="C6" t="s">
        <v>1115</v>
      </c>
      <c r="D6" t="s">
        <v>1116</v>
      </c>
      <c r="E6" s="6" t="s">
        <v>0</v>
      </c>
      <c r="F6" t="s">
        <v>1221</v>
      </c>
      <c r="G6" s="7" t="s">
        <v>1239</v>
      </c>
      <c r="H6" t="s">
        <v>1221</v>
      </c>
      <c r="I6" t="s">
        <v>1226</v>
      </c>
      <c r="J6" s="10" t="str">
        <f>CONCATENATE(E6," - ",F6)</f>
        <v>B2 - Peler</v>
      </c>
      <c r="K6" s="10" t="str">
        <f>CONCATENATE(G6," - ",H6)</f>
        <v>B21 - Peler</v>
      </c>
    </row>
    <row r="7" spans="1:11" x14ac:dyDescent="0.25">
      <c r="A7" t="s">
        <v>1113</v>
      </c>
      <c r="B7" t="s">
        <v>1114</v>
      </c>
      <c r="C7" t="s">
        <v>1115</v>
      </c>
      <c r="D7" t="s">
        <v>1116</v>
      </c>
      <c r="E7" s="6" t="s">
        <v>1</v>
      </c>
      <c r="F7" t="s">
        <v>2</v>
      </c>
      <c r="G7" s="7" t="s">
        <v>1240</v>
      </c>
      <c r="H7" t="s">
        <v>2</v>
      </c>
      <c r="J7" s="10" t="str">
        <f t="shared" ref="J7:J70" si="0">CONCATENATE(E7," - ",F7)</f>
        <v>B3 - Spunt</v>
      </c>
      <c r="K7" s="10" t="str">
        <f t="shared" ref="K7:K70" si="1">CONCATENATE(G7," - ",H7)</f>
        <v>B31 - Spunt</v>
      </c>
    </row>
    <row r="8" spans="1:11" x14ac:dyDescent="0.25">
      <c r="A8" t="s">
        <v>1113</v>
      </c>
      <c r="B8" t="s">
        <v>1114</v>
      </c>
      <c r="C8" t="s">
        <v>1115</v>
      </c>
      <c r="D8" t="s">
        <v>1116</v>
      </c>
      <c r="E8" s="6" t="s">
        <v>3</v>
      </c>
      <c r="F8" t="s">
        <v>4</v>
      </c>
      <c r="G8" s="7" t="s">
        <v>1241</v>
      </c>
      <c r="H8" t="s">
        <v>4</v>
      </c>
      <c r="J8" s="10" t="str">
        <f t="shared" si="0"/>
        <v>B4 - Fylling</v>
      </c>
      <c r="K8" s="10" t="str">
        <f t="shared" si="1"/>
        <v>B41 - Fylling</v>
      </c>
    </row>
    <row r="9" spans="1:11" x14ac:dyDescent="0.25">
      <c r="A9" t="s">
        <v>1113</v>
      </c>
      <c r="B9" t="s">
        <v>1114</v>
      </c>
      <c r="C9" t="s">
        <v>1115</v>
      </c>
      <c r="D9" t="s">
        <v>1116</v>
      </c>
      <c r="E9" s="7" t="s">
        <v>1222</v>
      </c>
      <c r="F9" t="s">
        <v>1223</v>
      </c>
      <c r="G9" s="7" t="s">
        <v>1242</v>
      </c>
      <c r="H9" t="s">
        <v>1223</v>
      </c>
      <c r="I9" t="s">
        <v>1160</v>
      </c>
      <c r="J9" s="10" t="str">
        <f t="shared" si="0"/>
        <v>B5 - Armert jord</v>
      </c>
      <c r="K9" s="10" t="str">
        <f t="shared" si="1"/>
        <v>B51 - Armert jord</v>
      </c>
    </row>
    <row r="10" spans="1:11" x14ac:dyDescent="0.25">
      <c r="A10" t="s">
        <v>1113</v>
      </c>
      <c r="B10" t="s">
        <v>1114</v>
      </c>
      <c r="C10" t="s">
        <v>1115</v>
      </c>
      <c r="D10" t="s">
        <v>1116</v>
      </c>
      <c r="E10" s="6" t="s">
        <v>5</v>
      </c>
      <c r="F10" t="s">
        <v>6</v>
      </c>
      <c r="G10" s="7" t="s">
        <v>1243</v>
      </c>
      <c r="H10" t="s">
        <v>6</v>
      </c>
      <c r="J10" s="10" t="str">
        <f t="shared" si="0"/>
        <v>B6 - Erosjonssikring (u/vann)</v>
      </c>
      <c r="K10" s="10" t="str">
        <f t="shared" si="1"/>
        <v>B61 - Erosjonssikring (u/vann)</v>
      </c>
    </row>
    <row r="11" spans="1:11" x14ac:dyDescent="0.25">
      <c r="A11" t="s">
        <v>1113</v>
      </c>
      <c r="B11" t="s">
        <v>1114</v>
      </c>
      <c r="C11" t="s">
        <v>1115</v>
      </c>
      <c r="D11" t="s">
        <v>1116</v>
      </c>
      <c r="E11" s="6" t="s">
        <v>7</v>
      </c>
      <c r="F11" t="s">
        <v>8</v>
      </c>
      <c r="G11" s="7" t="s">
        <v>1244</v>
      </c>
      <c r="H11" t="s">
        <v>8</v>
      </c>
      <c r="J11" s="10" t="str">
        <f t="shared" si="0"/>
        <v>B7 - Skråningsbeskyttelse</v>
      </c>
      <c r="K11" s="10" t="str">
        <f t="shared" si="1"/>
        <v>B71 - Skråningsbeskyttelse</v>
      </c>
    </row>
    <row r="12" spans="1:11" x14ac:dyDescent="0.25">
      <c r="A12" t="s">
        <v>1113</v>
      </c>
      <c r="B12" t="s">
        <v>1114</v>
      </c>
      <c r="C12" t="s">
        <v>1115</v>
      </c>
      <c r="D12" t="s">
        <v>1116</v>
      </c>
      <c r="E12" s="7" t="s">
        <v>1224</v>
      </c>
      <c r="F12" t="s">
        <v>1225</v>
      </c>
      <c r="G12" s="7" t="s">
        <v>1245</v>
      </c>
      <c r="H12" t="s">
        <v>1225</v>
      </c>
      <c r="I12" t="s">
        <v>1160</v>
      </c>
      <c r="J12" s="10" t="str">
        <f t="shared" si="0"/>
        <v>B8 - Grøntareal</v>
      </c>
      <c r="K12" s="10" t="str">
        <f t="shared" si="1"/>
        <v>B81 - Grøntareal</v>
      </c>
    </row>
    <row r="13" spans="1:11" x14ac:dyDescent="0.25">
      <c r="A13" t="s">
        <v>1113</v>
      </c>
      <c r="B13" t="s">
        <v>1114</v>
      </c>
      <c r="C13" t="s">
        <v>1115</v>
      </c>
      <c r="D13" t="s">
        <v>1116</v>
      </c>
      <c r="E13" s="6" t="s">
        <v>9</v>
      </c>
      <c r="F13" t="s">
        <v>10</v>
      </c>
      <c r="G13" s="7" t="s">
        <v>1246</v>
      </c>
      <c r="H13" t="s">
        <v>10</v>
      </c>
      <c r="J13" s="10" t="str">
        <f t="shared" si="0"/>
        <v>B9 - Annen grunn</v>
      </c>
      <c r="K13" s="10" t="str">
        <f t="shared" si="1"/>
        <v>B91 - Annen grunn</v>
      </c>
    </row>
    <row r="14" spans="1:11" x14ac:dyDescent="0.25">
      <c r="A14" t="s">
        <v>1113</v>
      </c>
      <c r="B14" t="s">
        <v>1114</v>
      </c>
      <c r="C14" t="s">
        <v>1118</v>
      </c>
      <c r="D14" t="s">
        <v>1117</v>
      </c>
      <c r="E14" s="6" t="s">
        <v>11</v>
      </c>
      <c r="F14" t="s">
        <v>12</v>
      </c>
      <c r="G14" s="7" t="s">
        <v>1211</v>
      </c>
      <c r="H14" t="s">
        <v>136</v>
      </c>
      <c r="I14" t="s">
        <v>1210</v>
      </c>
      <c r="J14" s="10" t="str">
        <f t="shared" si="0"/>
        <v>C1 - Landkar</v>
      </c>
      <c r="K14" s="10" t="str">
        <f t="shared" si="1"/>
        <v>C11 - Fundament</v>
      </c>
    </row>
    <row r="15" spans="1:11" x14ac:dyDescent="0.25">
      <c r="A15" t="s">
        <v>1113</v>
      </c>
      <c r="B15" t="s">
        <v>1114</v>
      </c>
      <c r="C15" t="s">
        <v>1118</v>
      </c>
      <c r="D15" t="s">
        <v>1117</v>
      </c>
      <c r="E15" t="s">
        <v>11</v>
      </c>
      <c r="F15" t="s">
        <v>12</v>
      </c>
      <c r="G15" s="7" t="s">
        <v>1212</v>
      </c>
      <c r="H15" t="s">
        <v>122</v>
      </c>
      <c r="I15" t="s">
        <v>1160</v>
      </c>
      <c r="J15" s="10" t="str">
        <f t="shared" si="0"/>
        <v>C1 - Landkar</v>
      </c>
      <c r="K15" s="10" t="str">
        <f t="shared" si="1"/>
        <v>C12 - Vegg</v>
      </c>
    </row>
    <row r="16" spans="1:11" x14ac:dyDescent="0.25">
      <c r="A16" t="s">
        <v>1113</v>
      </c>
      <c r="B16" t="s">
        <v>1114</v>
      </c>
      <c r="C16" t="s">
        <v>1118</v>
      </c>
      <c r="D16" t="s">
        <v>1117</v>
      </c>
      <c r="E16" t="s">
        <v>11</v>
      </c>
      <c r="F16" t="s">
        <v>12</v>
      </c>
      <c r="G16" s="7" t="s">
        <v>1213</v>
      </c>
      <c r="H16" t="s">
        <v>1218</v>
      </c>
      <c r="I16" t="s">
        <v>1160</v>
      </c>
      <c r="J16" s="10" t="str">
        <f t="shared" si="0"/>
        <v>C1 - Landkar</v>
      </c>
      <c r="K16" s="10" t="str">
        <f t="shared" si="1"/>
        <v>C13 - Oppleggsbjelke, frittbærende</v>
      </c>
    </row>
    <row r="17" spans="1:11" x14ac:dyDescent="0.25">
      <c r="A17" t="s">
        <v>1113</v>
      </c>
      <c r="B17" t="s">
        <v>1114</v>
      </c>
      <c r="C17" t="s">
        <v>1118</v>
      </c>
      <c r="D17" t="s">
        <v>1117</v>
      </c>
      <c r="E17" t="s">
        <v>11</v>
      </c>
      <c r="F17" t="s">
        <v>12</v>
      </c>
      <c r="G17" s="7" t="s">
        <v>1214</v>
      </c>
      <c r="H17" t="s">
        <v>1219</v>
      </c>
      <c r="I17" t="s">
        <v>1160</v>
      </c>
      <c r="J17" s="10" t="str">
        <f t="shared" si="0"/>
        <v>C1 - Landkar</v>
      </c>
      <c r="K17" s="10" t="str">
        <f t="shared" si="1"/>
        <v>C14 - Dekkplate</v>
      </c>
    </row>
    <row r="18" spans="1:11" x14ac:dyDescent="0.25">
      <c r="A18" t="s">
        <v>1113</v>
      </c>
      <c r="B18" t="s">
        <v>1114</v>
      </c>
      <c r="C18" t="s">
        <v>1118</v>
      </c>
      <c r="D18" t="s">
        <v>1117</v>
      </c>
      <c r="E18" t="s">
        <v>11</v>
      </c>
      <c r="F18" t="s">
        <v>12</v>
      </c>
      <c r="G18" s="7" t="s">
        <v>1215</v>
      </c>
      <c r="H18" t="s">
        <v>132</v>
      </c>
      <c r="I18" t="s">
        <v>1160</v>
      </c>
      <c r="J18" s="10" t="str">
        <f t="shared" si="0"/>
        <v>C1 - Landkar</v>
      </c>
      <c r="K18" s="10" t="str">
        <f t="shared" si="1"/>
        <v>C15 - Lastfordelingsplate</v>
      </c>
    </row>
    <row r="19" spans="1:11" x14ac:dyDescent="0.25">
      <c r="A19" t="s">
        <v>1113</v>
      </c>
      <c r="B19" t="s">
        <v>1114</v>
      </c>
      <c r="C19" t="s">
        <v>1118</v>
      </c>
      <c r="D19" t="s">
        <v>1117</v>
      </c>
      <c r="E19" t="s">
        <v>11</v>
      </c>
      <c r="F19" t="s">
        <v>12</v>
      </c>
      <c r="G19" s="7" t="s">
        <v>1216</v>
      </c>
      <c r="H19" t="s">
        <v>142</v>
      </c>
      <c r="I19" t="s">
        <v>1160</v>
      </c>
      <c r="J19" s="10" t="str">
        <f t="shared" si="0"/>
        <v>C1 - Landkar</v>
      </c>
      <c r="K19" s="10" t="str">
        <f t="shared" si="1"/>
        <v>C16 - Friksjonsplate</v>
      </c>
    </row>
    <row r="20" spans="1:11" x14ac:dyDescent="0.25">
      <c r="A20" t="s">
        <v>1113</v>
      </c>
      <c r="B20" t="s">
        <v>1114</v>
      </c>
      <c r="C20" t="s">
        <v>1118</v>
      </c>
      <c r="D20" t="s">
        <v>1117</v>
      </c>
      <c r="E20" t="s">
        <v>11</v>
      </c>
      <c r="F20" t="s">
        <v>12</v>
      </c>
      <c r="G20" s="7" t="s">
        <v>1217</v>
      </c>
      <c r="H20" t="s">
        <v>1220</v>
      </c>
      <c r="I20" t="s">
        <v>1160</v>
      </c>
      <c r="J20" s="10" t="str">
        <f t="shared" si="0"/>
        <v>C1 - Landkar</v>
      </c>
      <c r="K20" s="10" t="str">
        <f t="shared" si="1"/>
        <v>C19 - Annet landkarelement</v>
      </c>
    </row>
    <row r="21" spans="1:11" x14ac:dyDescent="0.25">
      <c r="A21" t="s">
        <v>1113</v>
      </c>
      <c r="B21" t="s">
        <v>1114</v>
      </c>
      <c r="C21" t="s">
        <v>1118</v>
      </c>
      <c r="D21" t="s">
        <v>1117</v>
      </c>
      <c r="E21" s="6" t="s">
        <v>13</v>
      </c>
      <c r="F21" t="s">
        <v>14</v>
      </c>
      <c r="G21" s="7" t="s">
        <v>1201</v>
      </c>
      <c r="H21" t="s">
        <v>136</v>
      </c>
      <c r="I21" t="s">
        <v>1160</v>
      </c>
      <c r="J21" s="10" t="str">
        <f t="shared" si="0"/>
        <v>C2 - Pilar</v>
      </c>
      <c r="K21" s="10" t="str">
        <f t="shared" si="1"/>
        <v>C21 - Fundament</v>
      </c>
    </row>
    <row r="22" spans="1:11" x14ac:dyDescent="0.25">
      <c r="A22" t="s">
        <v>1113</v>
      </c>
      <c r="B22" t="s">
        <v>1114</v>
      </c>
      <c r="C22" t="s">
        <v>1118</v>
      </c>
      <c r="D22" t="s">
        <v>1117</v>
      </c>
      <c r="E22" t="s">
        <v>13</v>
      </c>
      <c r="F22" t="s">
        <v>14</v>
      </c>
      <c r="G22" s="7" t="s">
        <v>1202</v>
      </c>
      <c r="H22" t="s">
        <v>1199</v>
      </c>
      <c r="I22" t="s">
        <v>1160</v>
      </c>
      <c r="J22" s="10" t="str">
        <f t="shared" si="0"/>
        <v>C2 - Pilar</v>
      </c>
      <c r="K22" s="10" t="str">
        <f t="shared" si="1"/>
        <v>C22 - Sokkel</v>
      </c>
    </row>
    <row r="23" spans="1:11" x14ac:dyDescent="0.25">
      <c r="A23" t="s">
        <v>1113</v>
      </c>
      <c r="B23" t="s">
        <v>1114</v>
      </c>
      <c r="C23" t="s">
        <v>1118</v>
      </c>
      <c r="D23" t="s">
        <v>1117</v>
      </c>
      <c r="E23" t="s">
        <v>13</v>
      </c>
      <c r="F23" t="s">
        <v>14</v>
      </c>
      <c r="G23" s="7" t="s">
        <v>1203</v>
      </c>
      <c r="H23" t="s">
        <v>1207</v>
      </c>
      <c r="I23" t="s">
        <v>1160</v>
      </c>
      <c r="J23" s="10" t="str">
        <f t="shared" si="0"/>
        <v>C2 - Pilar</v>
      </c>
      <c r="K23" s="10" t="str">
        <f t="shared" si="1"/>
        <v>C23 - Søyle/skive</v>
      </c>
    </row>
    <row r="24" spans="1:11" x14ac:dyDescent="0.25">
      <c r="A24" t="s">
        <v>1113</v>
      </c>
      <c r="B24" t="s">
        <v>1114</v>
      </c>
      <c r="C24" t="s">
        <v>1118</v>
      </c>
      <c r="D24" t="s">
        <v>1117</v>
      </c>
      <c r="E24" t="s">
        <v>13</v>
      </c>
      <c r="F24" t="s">
        <v>14</v>
      </c>
      <c r="G24" s="7" t="s">
        <v>1204</v>
      </c>
      <c r="H24" t="s">
        <v>1208</v>
      </c>
      <c r="I24" t="s">
        <v>1160</v>
      </c>
      <c r="J24" s="10" t="str">
        <f t="shared" si="0"/>
        <v>C2 - Pilar</v>
      </c>
      <c r="K24" s="10" t="str">
        <f t="shared" si="1"/>
        <v>C24 - Rigel</v>
      </c>
    </row>
    <row r="25" spans="1:11" x14ac:dyDescent="0.25">
      <c r="A25" t="s">
        <v>1113</v>
      </c>
      <c r="B25" t="s">
        <v>1114</v>
      </c>
      <c r="C25" t="s">
        <v>1118</v>
      </c>
      <c r="D25" t="s">
        <v>1117</v>
      </c>
      <c r="E25" t="s">
        <v>13</v>
      </c>
      <c r="F25" t="s">
        <v>14</v>
      </c>
      <c r="G25" s="7" t="s">
        <v>1205</v>
      </c>
      <c r="H25" t="s">
        <v>23</v>
      </c>
      <c r="I25" t="s">
        <v>1210</v>
      </c>
      <c r="J25" s="10" t="str">
        <f t="shared" si="0"/>
        <v>C2 - Pilar</v>
      </c>
      <c r="K25" s="10" t="str">
        <f t="shared" si="1"/>
        <v>C25 - Påkjørselsvern</v>
      </c>
    </row>
    <row r="26" spans="1:11" x14ac:dyDescent="0.25">
      <c r="A26" t="s">
        <v>1113</v>
      </c>
      <c r="B26" t="s">
        <v>1114</v>
      </c>
      <c r="C26" t="s">
        <v>1118</v>
      </c>
      <c r="D26" t="s">
        <v>1117</v>
      </c>
      <c r="E26" t="s">
        <v>13</v>
      </c>
      <c r="F26" t="s">
        <v>14</v>
      </c>
      <c r="G26" s="7" t="s">
        <v>1206</v>
      </c>
      <c r="H26" t="s">
        <v>1209</v>
      </c>
      <c r="I26" t="s">
        <v>1160</v>
      </c>
      <c r="J26" s="10" t="str">
        <f t="shared" si="0"/>
        <v>C2 - Pilar</v>
      </c>
      <c r="K26" s="10" t="str">
        <f t="shared" si="1"/>
        <v>C29 - Annet pilarelement</v>
      </c>
    </row>
    <row r="27" spans="1:11" x14ac:dyDescent="0.25">
      <c r="A27" t="s">
        <v>1113</v>
      </c>
      <c r="B27" t="s">
        <v>1114</v>
      </c>
      <c r="C27" t="s">
        <v>1118</v>
      </c>
      <c r="D27" t="s">
        <v>1117</v>
      </c>
      <c r="E27" t="s">
        <v>15</v>
      </c>
      <c r="F27" t="s">
        <v>1120</v>
      </c>
      <c r="G27" s="7" t="s">
        <v>16</v>
      </c>
      <c r="H27" t="s">
        <v>136</v>
      </c>
      <c r="I27" t="s">
        <v>1227</v>
      </c>
      <c r="J27" s="10" t="str">
        <f t="shared" si="0"/>
        <v>C3 - Tårn</v>
      </c>
      <c r="K27" s="10" t="str">
        <f t="shared" si="1"/>
        <v>C31 - Fundament</v>
      </c>
    </row>
    <row r="28" spans="1:11" x14ac:dyDescent="0.25">
      <c r="A28" t="s">
        <v>1113</v>
      </c>
      <c r="B28" t="s">
        <v>1114</v>
      </c>
      <c r="C28" t="s">
        <v>1118</v>
      </c>
      <c r="D28" t="s">
        <v>1117</v>
      </c>
      <c r="E28" t="s">
        <v>15</v>
      </c>
      <c r="F28" t="s">
        <v>1120</v>
      </c>
      <c r="G28" s="7" t="s">
        <v>17</v>
      </c>
      <c r="H28" t="s">
        <v>1199</v>
      </c>
      <c r="I28" t="s">
        <v>1227</v>
      </c>
      <c r="J28" s="10" t="str">
        <f t="shared" si="0"/>
        <v>C3 - Tårn</v>
      </c>
      <c r="K28" s="10" t="str">
        <f t="shared" si="1"/>
        <v>C32 - Sokkel</v>
      </c>
    </row>
    <row r="29" spans="1:11" x14ac:dyDescent="0.25">
      <c r="A29" t="s">
        <v>1113</v>
      </c>
      <c r="B29" t="s">
        <v>1114</v>
      </c>
      <c r="C29" t="s">
        <v>1118</v>
      </c>
      <c r="D29" t="s">
        <v>1117</v>
      </c>
      <c r="E29" t="s">
        <v>15</v>
      </c>
      <c r="F29" t="s">
        <v>1120</v>
      </c>
      <c r="G29" s="6" t="s">
        <v>18</v>
      </c>
      <c r="H29" t="s">
        <v>19</v>
      </c>
      <c r="J29" s="10" t="str">
        <f t="shared" si="0"/>
        <v>C3 - Tårn</v>
      </c>
      <c r="K29" s="10" t="str">
        <f t="shared" si="1"/>
        <v>C33 - Tårnbein</v>
      </c>
    </row>
    <row r="30" spans="1:11" x14ac:dyDescent="0.25">
      <c r="A30" t="s">
        <v>1113</v>
      </c>
      <c r="B30" t="s">
        <v>1114</v>
      </c>
      <c r="C30" t="s">
        <v>1118</v>
      </c>
      <c r="D30" t="s">
        <v>1117</v>
      </c>
      <c r="E30" t="s">
        <v>15</v>
      </c>
      <c r="F30" t="s">
        <v>1120</v>
      </c>
      <c r="G30" s="6" t="s">
        <v>20</v>
      </c>
      <c r="H30" t="s">
        <v>21</v>
      </c>
      <c r="J30" s="10" t="str">
        <f t="shared" si="0"/>
        <v>C3 - Tårn</v>
      </c>
      <c r="K30" s="10" t="str">
        <f t="shared" si="1"/>
        <v>C34 - Tårnrigel</v>
      </c>
    </row>
    <row r="31" spans="1:11" x14ac:dyDescent="0.25">
      <c r="A31" t="s">
        <v>1113</v>
      </c>
      <c r="B31" t="s">
        <v>1114</v>
      </c>
      <c r="C31" t="s">
        <v>1118</v>
      </c>
      <c r="D31" t="s">
        <v>1117</v>
      </c>
      <c r="E31" t="s">
        <v>15</v>
      </c>
      <c r="F31" t="s">
        <v>1120</v>
      </c>
      <c r="G31" s="6" t="s">
        <v>22</v>
      </c>
      <c r="H31" t="s">
        <v>23</v>
      </c>
      <c r="I31" t="s">
        <v>1200</v>
      </c>
      <c r="J31" s="10" t="str">
        <f t="shared" si="0"/>
        <v>C3 - Tårn</v>
      </c>
      <c r="K31" s="10" t="str">
        <f t="shared" si="1"/>
        <v>C35 - Påkjørselsvern</v>
      </c>
    </row>
    <row r="32" spans="1:11" x14ac:dyDescent="0.25">
      <c r="A32" t="s">
        <v>1113</v>
      </c>
      <c r="B32" t="s">
        <v>1114</v>
      </c>
      <c r="C32" t="s">
        <v>1118</v>
      </c>
      <c r="D32" t="s">
        <v>1117</v>
      </c>
      <c r="E32" t="s">
        <v>15</v>
      </c>
      <c r="F32" t="s">
        <v>1120</v>
      </c>
      <c r="G32" s="6" t="s">
        <v>24</v>
      </c>
      <c r="H32" t="s">
        <v>25</v>
      </c>
      <c r="J32" s="10" t="str">
        <f t="shared" si="0"/>
        <v>C3 - Tårn</v>
      </c>
      <c r="K32" s="10" t="str">
        <f t="shared" si="1"/>
        <v>C39 - Annet tårnelement</v>
      </c>
    </row>
    <row r="33" spans="1:11" x14ac:dyDescent="0.25">
      <c r="A33" t="s">
        <v>1113</v>
      </c>
      <c r="B33" t="s">
        <v>1114</v>
      </c>
      <c r="C33" t="s">
        <v>1118</v>
      </c>
      <c r="D33" t="s">
        <v>1117</v>
      </c>
      <c r="E33" t="s">
        <v>26</v>
      </c>
      <c r="F33" t="s">
        <v>27</v>
      </c>
      <c r="G33" s="6" t="s">
        <v>28</v>
      </c>
      <c r="H33" t="s">
        <v>29</v>
      </c>
      <c r="J33" s="10" t="str">
        <f t="shared" si="0"/>
        <v>C4 - Forankring</v>
      </c>
      <c r="K33" s="10" t="str">
        <f t="shared" si="1"/>
        <v>C41 - Fjellforankring</v>
      </c>
    </row>
    <row r="34" spans="1:11" x14ac:dyDescent="0.25">
      <c r="A34" t="s">
        <v>1113</v>
      </c>
      <c r="B34" t="s">
        <v>1114</v>
      </c>
      <c r="C34" t="s">
        <v>1118</v>
      </c>
      <c r="D34" t="s">
        <v>1117</v>
      </c>
      <c r="E34" t="s">
        <v>26</v>
      </c>
      <c r="F34" t="s">
        <v>27</v>
      </c>
      <c r="G34" s="6" t="s">
        <v>30</v>
      </c>
      <c r="H34" t="s">
        <v>31</v>
      </c>
      <c r="J34" s="10" t="str">
        <f t="shared" si="0"/>
        <v>C4 - Forankring</v>
      </c>
      <c r="K34" s="10" t="str">
        <f t="shared" si="1"/>
        <v>C42 - Gravitasjonsforankring</v>
      </c>
    </row>
    <row r="35" spans="1:11" x14ac:dyDescent="0.25">
      <c r="A35" t="s">
        <v>1113</v>
      </c>
      <c r="B35" t="s">
        <v>1114</v>
      </c>
      <c r="C35" t="s">
        <v>1118</v>
      </c>
      <c r="D35" t="s">
        <v>1117</v>
      </c>
      <c r="E35" t="s">
        <v>26</v>
      </c>
      <c r="F35" t="s">
        <v>27</v>
      </c>
      <c r="G35" s="7" t="s">
        <v>1195</v>
      </c>
      <c r="H35" t="s">
        <v>1197</v>
      </c>
      <c r="I35" t="s">
        <v>1160</v>
      </c>
      <c r="J35" s="10" t="str">
        <f t="shared" si="0"/>
        <v>C4 - Forankring</v>
      </c>
      <c r="K35" s="10" t="str">
        <f t="shared" si="1"/>
        <v>C43 - Forankring av pontong</v>
      </c>
    </row>
    <row r="36" spans="1:11" x14ac:dyDescent="0.25">
      <c r="A36" t="s">
        <v>1113</v>
      </c>
      <c r="B36" t="s">
        <v>1114</v>
      </c>
      <c r="C36" t="s">
        <v>1118</v>
      </c>
      <c r="D36" t="s">
        <v>1117</v>
      </c>
      <c r="E36" t="s">
        <v>26</v>
      </c>
      <c r="F36" t="s">
        <v>27</v>
      </c>
      <c r="G36" s="7" t="s">
        <v>1196</v>
      </c>
      <c r="H36" t="s">
        <v>1198</v>
      </c>
      <c r="I36" t="s">
        <v>1160</v>
      </c>
      <c r="J36" s="10" t="str">
        <f t="shared" si="0"/>
        <v>C4 - Forankring</v>
      </c>
      <c r="K36" s="10" t="str">
        <f t="shared" si="1"/>
        <v>C44 - Forankring av rørbru</v>
      </c>
    </row>
    <row r="37" spans="1:11" x14ac:dyDescent="0.25">
      <c r="A37" t="s">
        <v>1113</v>
      </c>
      <c r="B37" t="s">
        <v>1114</v>
      </c>
      <c r="C37" t="s">
        <v>1118</v>
      </c>
      <c r="D37" t="s">
        <v>1117</v>
      </c>
      <c r="E37" t="s">
        <v>26</v>
      </c>
      <c r="F37" t="s">
        <v>27</v>
      </c>
      <c r="G37" s="6" t="s">
        <v>32</v>
      </c>
      <c r="H37" t="s">
        <v>33</v>
      </c>
      <c r="J37" s="10" t="str">
        <f t="shared" si="0"/>
        <v>C4 - Forankring</v>
      </c>
      <c r="K37" s="10" t="str">
        <f t="shared" si="1"/>
        <v>C49 - Annen forankring</v>
      </c>
    </row>
    <row r="38" spans="1:11" x14ac:dyDescent="0.25">
      <c r="A38" t="s">
        <v>1113</v>
      </c>
      <c r="B38" t="s">
        <v>1114</v>
      </c>
      <c r="C38" t="s">
        <v>1118</v>
      </c>
      <c r="D38" t="s">
        <v>1117</v>
      </c>
      <c r="E38" t="s">
        <v>34</v>
      </c>
      <c r="F38" t="s">
        <v>35</v>
      </c>
      <c r="G38" s="7" t="s">
        <v>1247</v>
      </c>
      <c r="H38" t="s">
        <v>35</v>
      </c>
      <c r="J38" s="10" t="str">
        <f t="shared" si="0"/>
        <v>C5 - Buefundament</v>
      </c>
      <c r="K38" s="10" t="str">
        <f t="shared" si="1"/>
        <v>C51 - Buefundament</v>
      </c>
    </row>
    <row r="39" spans="1:11" x14ac:dyDescent="0.25">
      <c r="A39" t="s">
        <v>1113</v>
      </c>
      <c r="B39" t="s">
        <v>1114</v>
      </c>
      <c r="C39" t="s">
        <v>1118</v>
      </c>
      <c r="D39" t="s">
        <v>1117</v>
      </c>
      <c r="E39" t="s">
        <v>36</v>
      </c>
      <c r="F39" t="s">
        <v>1193</v>
      </c>
      <c r="G39" s="6" t="s">
        <v>1187</v>
      </c>
      <c r="H39" t="s">
        <v>136</v>
      </c>
      <c r="I39" t="s">
        <v>1194</v>
      </c>
      <c r="J39" s="10" t="str">
        <f t="shared" si="0"/>
        <v>C6 - Motvektshus</v>
      </c>
      <c r="K39" s="10" t="str">
        <f t="shared" si="1"/>
        <v>C61 - Fundament</v>
      </c>
    </row>
    <row r="40" spans="1:11" x14ac:dyDescent="0.25">
      <c r="A40" t="s">
        <v>1113</v>
      </c>
      <c r="B40" t="s">
        <v>1114</v>
      </c>
      <c r="C40" t="s">
        <v>1118</v>
      </c>
      <c r="D40" t="s">
        <v>1117</v>
      </c>
      <c r="E40" t="s">
        <v>36</v>
      </c>
      <c r="F40" t="s">
        <v>1193</v>
      </c>
      <c r="G40" s="6" t="s">
        <v>1188</v>
      </c>
      <c r="H40" t="s">
        <v>1191</v>
      </c>
      <c r="I40" t="s">
        <v>1160</v>
      </c>
      <c r="J40" s="10" t="str">
        <f t="shared" si="0"/>
        <v>C6 - Motvektshus</v>
      </c>
      <c r="K40" s="10" t="str">
        <f t="shared" si="1"/>
        <v>C62 - Hus</v>
      </c>
    </row>
    <row r="41" spans="1:11" x14ac:dyDescent="0.25">
      <c r="A41" t="s">
        <v>1113</v>
      </c>
      <c r="B41" t="s">
        <v>1114</v>
      </c>
      <c r="C41" t="s">
        <v>1118</v>
      </c>
      <c r="D41" t="s">
        <v>1117</v>
      </c>
      <c r="E41" t="s">
        <v>36</v>
      </c>
      <c r="F41" t="s">
        <v>1193</v>
      </c>
      <c r="G41" s="6" t="s">
        <v>1189</v>
      </c>
      <c r="H41" t="s">
        <v>23</v>
      </c>
      <c r="I41" t="s">
        <v>1160</v>
      </c>
      <c r="J41" s="10" t="str">
        <f t="shared" si="0"/>
        <v>C6 - Motvektshus</v>
      </c>
      <c r="K41" s="10" t="str">
        <f t="shared" si="1"/>
        <v>C63 - Påkjørselsvern</v>
      </c>
    </row>
    <row r="42" spans="1:11" x14ac:dyDescent="0.25">
      <c r="A42" t="s">
        <v>1113</v>
      </c>
      <c r="B42" t="s">
        <v>1114</v>
      </c>
      <c r="C42" t="s">
        <v>1118</v>
      </c>
      <c r="D42" t="s">
        <v>1117</v>
      </c>
      <c r="E42" t="s">
        <v>36</v>
      </c>
      <c r="F42" t="s">
        <v>1193</v>
      </c>
      <c r="G42" s="6" t="s">
        <v>1190</v>
      </c>
      <c r="H42" t="s">
        <v>1192</v>
      </c>
      <c r="I42" t="s">
        <v>1160</v>
      </c>
      <c r="J42" s="10" t="str">
        <f t="shared" si="0"/>
        <v>C6 - Motvektshus</v>
      </c>
      <c r="K42" s="10" t="str">
        <f t="shared" si="1"/>
        <v>C69 - Annet motvektshuselement</v>
      </c>
    </row>
    <row r="43" spans="1:11" x14ac:dyDescent="0.25">
      <c r="A43" t="s">
        <v>1113</v>
      </c>
      <c r="B43" t="s">
        <v>1114</v>
      </c>
      <c r="C43" t="s">
        <v>1118</v>
      </c>
      <c r="D43" t="s">
        <v>1117</v>
      </c>
      <c r="E43" t="s">
        <v>37</v>
      </c>
      <c r="F43" t="s">
        <v>38</v>
      </c>
      <c r="G43" s="7" t="s">
        <v>1248</v>
      </c>
      <c r="H43" t="s">
        <v>38</v>
      </c>
      <c r="J43" s="10" t="str">
        <f t="shared" si="0"/>
        <v>C7 - Pontong</v>
      </c>
      <c r="K43" s="10" t="str">
        <f t="shared" si="1"/>
        <v>C71 - Pontong</v>
      </c>
    </row>
    <row r="44" spans="1:11" x14ac:dyDescent="0.25">
      <c r="A44" t="s">
        <v>1113</v>
      </c>
      <c r="B44" t="s">
        <v>1114</v>
      </c>
      <c r="C44" t="s">
        <v>1118</v>
      </c>
      <c r="D44" t="s">
        <v>1117</v>
      </c>
      <c r="E44" t="s">
        <v>39</v>
      </c>
      <c r="F44" t="s">
        <v>40</v>
      </c>
      <c r="G44" s="7" t="s">
        <v>1183</v>
      </c>
      <c r="H44" t="s">
        <v>136</v>
      </c>
      <c r="I44" t="s">
        <v>1160</v>
      </c>
      <c r="J44" s="10" t="str">
        <f t="shared" si="0"/>
        <v>C8 - Landfeste for flyte-/rørbru</v>
      </c>
      <c r="K44" s="10" t="str">
        <f t="shared" si="1"/>
        <v>C81 - Fundament</v>
      </c>
    </row>
    <row r="45" spans="1:11" x14ac:dyDescent="0.25">
      <c r="A45" t="s">
        <v>1113</v>
      </c>
      <c r="B45" t="s">
        <v>1114</v>
      </c>
      <c r="C45" t="s">
        <v>1118</v>
      </c>
      <c r="D45" t="s">
        <v>1117</v>
      </c>
      <c r="E45" t="s">
        <v>39</v>
      </c>
      <c r="F45" t="s">
        <v>40</v>
      </c>
      <c r="G45" s="6" t="s">
        <v>41</v>
      </c>
      <c r="H45" t="s">
        <v>42</v>
      </c>
      <c r="J45" s="10" t="str">
        <f t="shared" si="0"/>
        <v>C8 - Landfeste for flyte-/rørbru</v>
      </c>
      <c r="K45" s="10" t="str">
        <f t="shared" si="1"/>
        <v>C82 - Senkekasse</v>
      </c>
    </row>
    <row r="46" spans="1:11" x14ac:dyDescent="0.25">
      <c r="A46" t="s">
        <v>1113</v>
      </c>
      <c r="B46" t="s">
        <v>1114</v>
      </c>
      <c r="C46" t="s">
        <v>1118</v>
      </c>
      <c r="D46" t="s">
        <v>1117</v>
      </c>
      <c r="E46" t="s">
        <v>39</v>
      </c>
      <c r="F46" t="s">
        <v>40</v>
      </c>
      <c r="G46" s="7" t="s">
        <v>1186</v>
      </c>
      <c r="H46" t="s">
        <v>122</v>
      </c>
      <c r="I46" t="s">
        <v>1160</v>
      </c>
      <c r="J46" s="10" t="str">
        <f t="shared" si="0"/>
        <v>C8 - Landfeste for flyte-/rørbru</v>
      </c>
      <c r="K46" s="10" t="str">
        <f t="shared" si="1"/>
        <v>C83 - Vegg</v>
      </c>
    </row>
    <row r="47" spans="1:11" x14ac:dyDescent="0.25">
      <c r="A47" t="s">
        <v>1113</v>
      </c>
      <c r="B47" t="s">
        <v>1114</v>
      </c>
      <c r="C47" t="s">
        <v>1118</v>
      </c>
      <c r="D47" t="s">
        <v>1117</v>
      </c>
      <c r="E47" t="s">
        <v>39</v>
      </c>
      <c r="F47" t="s">
        <v>40</v>
      </c>
      <c r="G47" s="6" t="s">
        <v>43</v>
      </c>
      <c r="H47" t="s">
        <v>44</v>
      </c>
      <c r="J47" s="10" t="str">
        <f t="shared" si="0"/>
        <v>C8 - Landfeste for flyte-/rørbru</v>
      </c>
      <c r="K47" s="10" t="str">
        <f t="shared" si="1"/>
        <v>C84 - Leddkonstruksjon</v>
      </c>
    </row>
    <row r="48" spans="1:11" x14ac:dyDescent="0.25">
      <c r="A48" t="s">
        <v>1113</v>
      </c>
      <c r="B48" t="s">
        <v>1114</v>
      </c>
      <c r="C48" t="s">
        <v>1118</v>
      </c>
      <c r="D48" t="s">
        <v>1117</v>
      </c>
      <c r="E48" t="s">
        <v>39</v>
      </c>
      <c r="F48" t="s">
        <v>40</v>
      </c>
      <c r="G48" s="7" t="s">
        <v>1184</v>
      </c>
      <c r="H48" t="s">
        <v>1185</v>
      </c>
      <c r="I48" t="s">
        <v>1160</v>
      </c>
      <c r="J48" s="10" t="str">
        <f t="shared" si="0"/>
        <v>C8 - Landfeste for flyte-/rørbru</v>
      </c>
      <c r="K48" s="10" t="str">
        <f t="shared" si="1"/>
        <v>C89 - Annet landfesteelement</v>
      </c>
    </row>
    <row r="49" spans="1:11" x14ac:dyDescent="0.25">
      <c r="A49" t="s">
        <v>1113</v>
      </c>
      <c r="B49" t="s">
        <v>1114</v>
      </c>
      <c r="C49" t="s">
        <v>1118</v>
      </c>
      <c r="D49" t="s">
        <v>1117</v>
      </c>
      <c r="E49" t="s">
        <v>45</v>
      </c>
      <c r="F49" t="s">
        <v>46</v>
      </c>
      <c r="G49" s="7" t="s">
        <v>1249</v>
      </c>
      <c r="H49" t="s">
        <v>46</v>
      </c>
      <c r="J49" s="10" t="str">
        <f t="shared" si="0"/>
        <v>C9 - Annen underbygning</v>
      </c>
      <c r="K49" s="10" t="str">
        <f t="shared" si="1"/>
        <v>C91 - Annen underbygning</v>
      </c>
    </row>
    <row r="50" spans="1:11" x14ac:dyDescent="0.25">
      <c r="A50" t="s">
        <v>1113</v>
      </c>
      <c r="B50" t="s">
        <v>1114</v>
      </c>
      <c r="C50" t="s">
        <v>1128</v>
      </c>
      <c r="D50" t="s">
        <v>1119</v>
      </c>
      <c r="E50" t="s">
        <v>47</v>
      </c>
      <c r="F50" t="s">
        <v>48</v>
      </c>
      <c r="G50" s="7" t="s">
        <v>1250</v>
      </c>
      <c r="H50" t="s">
        <v>48</v>
      </c>
      <c r="J50" s="10" t="str">
        <f t="shared" si="0"/>
        <v>D1 - Plate (hovedbæresystem)</v>
      </c>
      <c r="K50" s="10" t="str">
        <f t="shared" si="1"/>
        <v>D11 - Plate (hovedbæresystem)</v>
      </c>
    </row>
    <row r="51" spans="1:11" x14ac:dyDescent="0.25">
      <c r="A51" t="s">
        <v>1113</v>
      </c>
      <c r="B51" t="s">
        <v>1114</v>
      </c>
      <c r="C51" t="s">
        <v>1128</v>
      </c>
      <c r="D51" t="s">
        <v>1119</v>
      </c>
      <c r="E51" t="s">
        <v>49</v>
      </c>
      <c r="F51" t="s">
        <v>263</v>
      </c>
      <c r="G51" s="6" t="s">
        <v>50</v>
      </c>
      <c r="H51" t="s">
        <v>51</v>
      </c>
      <c r="J51" s="10" t="str">
        <f t="shared" si="0"/>
        <v>D2 - Bjelke (b/H =&lt; 1)</v>
      </c>
      <c r="K51" s="10" t="str">
        <f t="shared" si="1"/>
        <v>D21 - Hovedbjelke</v>
      </c>
    </row>
    <row r="52" spans="1:11" x14ac:dyDescent="0.25">
      <c r="A52" t="s">
        <v>1113</v>
      </c>
      <c r="B52" t="s">
        <v>1114</v>
      </c>
      <c r="C52" t="s">
        <v>1128</v>
      </c>
      <c r="D52" t="s">
        <v>1119</v>
      </c>
      <c r="E52" t="s">
        <v>49</v>
      </c>
      <c r="F52" t="s">
        <v>263</v>
      </c>
      <c r="G52" s="6" t="s">
        <v>52</v>
      </c>
      <c r="H52" t="s">
        <v>53</v>
      </c>
      <c r="J52" s="10" t="str">
        <f t="shared" si="0"/>
        <v>D2 - Bjelke (b/H =&lt; 1)</v>
      </c>
      <c r="K52" s="10" t="str">
        <f t="shared" si="1"/>
        <v>D22 - Tverrbærer</v>
      </c>
    </row>
    <row r="53" spans="1:11" x14ac:dyDescent="0.25">
      <c r="A53" t="s">
        <v>1113</v>
      </c>
      <c r="B53" t="s">
        <v>1114</v>
      </c>
      <c r="C53" t="s">
        <v>1128</v>
      </c>
      <c r="D53" t="s">
        <v>1119</v>
      </c>
      <c r="E53" t="s">
        <v>49</v>
      </c>
      <c r="F53" t="s">
        <v>263</v>
      </c>
      <c r="G53" s="6" t="s">
        <v>54</v>
      </c>
      <c r="H53" t="s">
        <v>55</v>
      </c>
      <c r="J53" s="10" t="str">
        <f t="shared" si="0"/>
        <v>D2 - Bjelke (b/H =&lt; 1)</v>
      </c>
      <c r="K53" s="10" t="str">
        <f t="shared" si="1"/>
        <v>D23 - Tverrkryss</v>
      </c>
    </row>
    <row r="54" spans="1:11" x14ac:dyDescent="0.25">
      <c r="A54" t="s">
        <v>1113</v>
      </c>
      <c r="B54" t="s">
        <v>1114</v>
      </c>
      <c r="C54" t="s">
        <v>1128</v>
      </c>
      <c r="D54" t="s">
        <v>1119</v>
      </c>
      <c r="E54" t="s">
        <v>49</v>
      </c>
      <c r="F54" t="s">
        <v>263</v>
      </c>
      <c r="G54" s="6" t="s">
        <v>56</v>
      </c>
      <c r="H54" t="s">
        <v>57</v>
      </c>
      <c r="J54" s="10" t="str">
        <f t="shared" si="0"/>
        <v>D2 - Bjelke (b/H =&lt; 1)</v>
      </c>
      <c r="K54" s="10" t="str">
        <f t="shared" si="1"/>
        <v>D29 - Annet bjelkeelement</v>
      </c>
    </row>
    <row r="55" spans="1:11" x14ac:dyDescent="0.25">
      <c r="A55" t="s">
        <v>1113</v>
      </c>
      <c r="B55" t="s">
        <v>1114</v>
      </c>
      <c r="C55" t="s">
        <v>1128</v>
      </c>
      <c r="D55" t="s">
        <v>1119</v>
      </c>
      <c r="E55" s="1" t="s">
        <v>58</v>
      </c>
      <c r="F55" t="s">
        <v>59</v>
      </c>
      <c r="G55" s="6" t="s">
        <v>1178</v>
      </c>
      <c r="H55" t="s">
        <v>1175</v>
      </c>
      <c r="I55" t="s">
        <v>1163</v>
      </c>
      <c r="J55" s="10" t="str">
        <f t="shared" si="0"/>
        <v>D3 - Kasse</v>
      </c>
      <c r="K55" s="10" t="str">
        <f t="shared" si="1"/>
        <v>D31 - Bunnplate</v>
      </c>
    </row>
    <row r="56" spans="1:11" x14ac:dyDescent="0.25">
      <c r="A56" t="s">
        <v>1113</v>
      </c>
      <c r="B56" t="s">
        <v>1114</v>
      </c>
      <c r="C56" t="s">
        <v>1128</v>
      </c>
      <c r="D56" t="s">
        <v>1119</v>
      </c>
      <c r="E56" s="1" t="s">
        <v>58</v>
      </c>
      <c r="F56" t="s">
        <v>59</v>
      </c>
      <c r="G56" s="6" t="s">
        <v>1179</v>
      </c>
      <c r="H56" t="s">
        <v>122</v>
      </c>
      <c r="I56" t="s">
        <v>1160</v>
      </c>
      <c r="J56" s="10" t="str">
        <f t="shared" si="0"/>
        <v>D3 - Kasse</v>
      </c>
      <c r="K56" s="10" t="str">
        <f t="shared" si="1"/>
        <v>D32 - Vegg</v>
      </c>
    </row>
    <row r="57" spans="1:11" x14ac:dyDescent="0.25">
      <c r="A57" t="s">
        <v>1113</v>
      </c>
      <c r="B57" t="s">
        <v>1114</v>
      </c>
      <c r="C57" t="s">
        <v>1128</v>
      </c>
      <c r="D57" t="s">
        <v>1119</v>
      </c>
      <c r="E57" s="1" t="s">
        <v>58</v>
      </c>
      <c r="F57" t="s">
        <v>59</v>
      </c>
      <c r="G57" s="6" t="s">
        <v>1180</v>
      </c>
      <c r="H57" t="s">
        <v>53</v>
      </c>
      <c r="I57" t="s">
        <v>1160</v>
      </c>
      <c r="J57" s="10" t="str">
        <f t="shared" si="0"/>
        <v>D3 - Kasse</v>
      </c>
      <c r="K57" s="10" t="str">
        <f t="shared" si="1"/>
        <v>D33 - Tverrbærer</v>
      </c>
    </row>
    <row r="58" spans="1:11" x14ac:dyDescent="0.25">
      <c r="A58" t="s">
        <v>1113</v>
      </c>
      <c r="B58" t="s">
        <v>1114</v>
      </c>
      <c r="C58" t="s">
        <v>1128</v>
      </c>
      <c r="D58" t="s">
        <v>1119</v>
      </c>
      <c r="E58" s="1" t="s">
        <v>58</v>
      </c>
      <c r="F58" t="s">
        <v>59</v>
      </c>
      <c r="G58" s="6" t="s">
        <v>1181</v>
      </c>
      <c r="H58" t="s">
        <v>1176</v>
      </c>
      <c r="I58" t="s">
        <v>1160</v>
      </c>
      <c r="J58" s="10" t="str">
        <f t="shared" si="0"/>
        <v>D3 - Kasse</v>
      </c>
      <c r="K58" s="10" t="str">
        <f t="shared" si="1"/>
        <v>D34 - Tverrskott</v>
      </c>
    </row>
    <row r="59" spans="1:11" x14ac:dyDescent="0.25">
      <c r="A59" t="s">
        <v>1113</v>
      </c>
      <c r="B59" t="s">
        <v>1114</v>
      </c>
      <c r="C59" t="s">
        <v>1128</v>
      </c>
      <c r="D59" t="s">
        <v>1119</v>
      </c>
      <c r="E59" s="1" t="s">
        <v>58</v>
      </c>
      <c r="F59" t="s">
        <v>59</v>
      </c>
      <c r="G59" s="6" t="s">
        <v>1182</v>
      </c>
      <c r="H59" t="s">
        <v>1177</v>
      </c>
      <c r="I59" t="s">
        <v>1160</v>
      </c>
      <c r="J59" s="10" t="str">
        <f t="shared" si="0"/>
        <v>D3 - Kasse</v>
      </c>
      <c r="K59" s="10" t="str">
        <f t="shared" si="1"/>
        <v>D39 - Annet kasseelement</v>
      </c>
    </row>
    <row r="60" spans="1:11" x14ac:dyDescent="0.25">
      <c r="A60" t="s">
        <v>1113</v>
      </c>
      <c r="B60" t="s">
        <v>1114</v>
      </c>
      <c r="C60" t="s">
        <v>1128</v>
      </c>
      <c r="D60" t="s">
        <v>1119</v>
      </c>
      <c r="E60" t="s">
        <v>60</v>
      </c>
      <c r="F60" t="s">
        <v>61</v>
      </c>
      <c r="G60" s="6" t="s">
        <v>62</v>
      </c>
      <c r="H60" t="s">
        <v>63</v>
      </c>
      <c r="J60" s="10" t="str">
        <f t="shared" si="0"/>
        <v>D4 - Buekonstruksjon</v>
      </c>
      <c r="K60" s="10" t="str">
        <f t="shared" si="1"/>
        <v>D41 - Bue</v>
      </c>
    </row>
    <row r="61" spans="1:11" x14ac:dyDescent="0.25">
      <c r="A61" t="s">
        <v>1113</v>
      </c>
      <c r="B61" t="s">
        <v>1114</v>
      </c>
      <c r="C61" t="s">
        <v>1128</v>
      </c>
      <c r="D61" t="s">
        <v>1119</v>
      </c>
      <c r="E61" t="s">
        <v>60</v>
      </c>
      <c r="F61" t="s">
        <v>61</v>
      </c>
      <c r="G61" s="7" t="s">
        <v>64</v>
      </c>
      <c r="H61" t="s">
        <v>1228</v>
      </c>
      <c r="I61" t="s">
        <v>1227</v>
      </c>
      <c r="J61" s="10" t="str">
        <f t="shared" si="0"/>
        <v>D4 - Buekonstruksjon</v>
      </c>
      <c r="K61" s="10" t="str">
        <f t="shared" si="1"/>
        <v>D42 - Buesøyle</v>
      </c>
    </row>
    <row r="62" spans="1:11" x14ac:dyDescent="0.25">
      <c r="A62" t="s">
        <v>1113</v>
      </c>
      <c r="B62" t="s">
        <v>1114</v>
      </c>
      <c r="C62" t="s">
        <v>1128</v>
      </c>
      <c r="D62" t="s">
        <v>1119</v>
      </c>
      <c r="E62" t="s">
        <v>60</v>
      </c>
      <c r="F62" t="s">
        <v>61</v>
      </c>
      <c r="G62" s="7" t="s">
        <v>65</v>
      </c>
      <c r="H62" t="s">
        <v>1229</v>
      </c>
      <c r="I62" t="s">
        <v>1227</v>
      </c>
      <c r="J62" s="10" t="str">
        <f t="shared" si="0"/>
        <v>D4 - Buekonstruksjon</v>
      </c>
      <c r="K62" s="10" t="str">
        <f t="shared" si="1"/>
        <v>D43 - Hengestenger</v>
      </c>
    </row>
    <row r="63" spans="1:11" x14ac:dyDescent="0.25">
      <c r="A63" t="s">
        <v>1113</v>
      </c>
      <c r="B63" t="s">
        <v>1114</v>
      </c>
      <c r="C63" t="s">
        <v>1128</v>
      </c>
      <c r="D63" t="s">
        <v>1119</v>
      </c>
      <c r="E63" t="s">
        <v>60</v>
      </c>
      <c r="F63" t="s">
        <v>61</v>
      </c>
      <c r="G63" s="6" t="s">
        <v>66</v>
      </c>
      <c r="H63" t="s">
        <v>67</v>
      </c>
      <c r="J63" s="10" t="str">
        <f t="shared" si="0"/>
        <v>D4 - Buekonstruksjon</v>
      </c>
      <c r="K63" s="10" t="str">
        <f t="shared" si="1"/>
        <v>D44 - Buevegg</v>
      </c>
    </row>
    <row r="64" spans="1:11" x14ac:dyDescent="0.25">
      <c r="A64" t="s">
        <v>1113</v>
      </c>
      <c r="B64" t="s">
        <v>1114</v>
      </c>
      <c r="C64" t="s">
        <v>1128</v>
      </c>
      <c r="D64" t="s">
        <v>1119</v>
      </c>
      <c r="E64" t="s">
        <v>60</v>
      </c>
      <c r="F64" t="s">
        <v>61</v>
      </c>
      <c r="G64" s="6" t="s">
        <v>68</v>
      </c>
      <c r="H64" t="s">
        <v>69</v>
      </c>
      <c r="J64" s="10" t="str">
        <f t="shared" si="0"/>
        <v>D4 - Buekonstruksjon</v>
      </c>
      <c r="K64" s="10" t="str">
        <f t="shared" si="1"/>
        <v>D45 - Langsgående bjelke</v>
      </c>
    </row>
    <row r="65" spans="1:11" x14ac:dyDescent="0.25">
      <c r="A65" t="s">
        <v>1113</v>
      </c>
      <c r="B65" t="s">
        <v>1114</v>
      </c>
      <c r="C65" t="s">
        <v>1128</v>
      </c>
      <c r="D65" t="s">
        <v>1119</v>
      </c>
      <c r="E65" t="s">
        <v>60</v>
      </c>
      <c r="F65" t="s">
        <v>61</v>
      </c>
      <c r="G65" s="6" t="s">
        <v>70</v>
      </c>
      <c r="H65" t="s">
        <v>53</v>
      </c>
      <c r="J65" s="10" t="str">
        <f t="shared" si="0"/>
        <v>D4 - Buekonstruksjon</v>
      </c>
      <c r="K65" s="10" t="str">
        <f t="shared" si="1"/>
        <v>D46 - Tverrbærer</v>
      </c>
    </row>
    <row r="66" spans="1:11" x14ac:dyDescent="0.25">
      <c r="A66" t="s">
        <v>1113</v>
      </c>
      <c r="B66" t="s">
        <v>1114</v>
      </c>
      <c r="C66" t="s">
        <v>1128</v>
      </c>
      <c r="D66" t="s">
        <v>1119</v>
      </c>
      <c r="E66" t="s">
        <v>60</v>
      </c>
      <c r="F66" t="s">
        <v>61</v>
      </c>
      <c r="G66" s="6" t="s">
        <v>71</v>
      </c>
      <c r="H66" t="s">
        <v>72</v>
      </c>
      <c r="J66" s="10" t="str">
        <f t="shared" si="0"/>
        <v>D4 - Buekonstruksjon</v>
      </c>
      <c r="K66" s="10" t="str">
        <f t="shared" si="1"/>
        <v>D47 - Langsgående plate</v>
      </c>
    </row>
    <row r="67" spans="1:11" x14ac:dyDescent="0.25">
      <c r="A67" t="s">
        <v>1113</v>
      </c>
      <c r="B67" t="s">
        <v>1114</v>
      </c>
      <c r="C67" t="s">
        <v>1128</v>
      </c>
      <c r="D67" t="s">
        <v>1119</v>
      </c>
      <c r="E67" t="s">
        <v>60</v>
      </c>
      <c r="F67" t="s">
        <v>61</v>
      </c>
      <c r="G67" s="6" t="s">
        <v>73</v>
      </c>
      <c r="H67" t="s">
        <v>74</v>
      </c>
      <c r="J67" s="10" t="str">
        <f t="shared" si="0"/>
        <v>D4 - Buekonstruksjon</v>
      </c>
      <c r="K67" s="10" t="str">
        <f t="shared" si="1"/>
        <v>D48 - Overmur</v>
      </c>
    </row>
    <row r="68" spans="1:11" x14ac:dyDescent="0.25">
      <c r="A68" t="s">
        <v>1113</v>
      </c>
      <c r="B68" t="s">
        <v>1114</v>
      </c>
      <c r="C68" t="s">
        <v>1128</v>
      </c>
      <c r="D68" t="s">
        <v>1119</v>
      </c>
      <c r="E68" t="s">
        <v>60</v>
      </c>
      <c r="F68" t="s">
        <v>61</v>
      </c>
      <c r="G68" s="6" t="s">
        <v>75</v>
      </c>
      <c r="H68" t="s">
        <v>76</v>
      </c>
      <c r="J68" s="10" t="str">
        <f t="shared" si="0"/>
        <v>D4 - Buekonstruksjon</v>
      </c>
      <c r="K68" s="10" t="str">
        <f t="shared" si="1"/>
        <v>D49 - Annet bueelement</v>
      </c>
    </row>
    <row r="69" spans="1:11" x14ac:dyDescent="0.25">
      <c r="A69" t="s">
        <v>1113</v>
      </c>
      <c r="B69" t="s">
        <v>1114</v>
      </c>
      <c r="C69" t="s">
        <v>1128</v>
      </c>
      <c r="D69" t="s">
        <v>1119</v>
      </c>
      <c r="E69" t="s">
        <v>77</v>
      </c>
      <c r="F69" t="s">
        <v>1131</v>
      </c>
      <c r="G69" s="6" t="s">
        <v>78</v>
      </c>
      <c r="H69" t="s">
        <v>79</v>
      </c>
      <c r="J69" s="10" t="str">
        <f t="shared" si="0"/>
        <v>D5 - Hengekonstruksjon</v>
      </c>
      <c r="K69" s="10" t="str">
        <f t="shared" si="1"/>
        <v>D51 - Bærekabel</v>
      </c>
    </row>
    <row r="70" spans="1:11" x14ac:dyDescent="0.25">
      <c r="A70" t="s">
        <v>1113</v>
      </c>
      <c r="B70" t="s">
        <v>1114</v>
      </c>
      <c r="C70" t="s">
        <v>1128</v>
      </c>
      <c r="D70" t="s">
        <v>1119</v>
      </c>
      <c r="E70" t="s">
        <v>77</v>
      </c>
      <c r="F70" t="s">
        <v>1131</v>
      </c>
      <c r="G70" s="6" t="s">
        <v>80</v>
      </c>
      <c r="H70" t="s">
        <v>81</v>
      </c>
      <c r="J70" s="10" t="str">
        <f t="shared" si="0"/>
        <v>D5 - Hengekonstruksjon</v>
      </c>
      <c r="K70" s="10" t="str">
        <f t="shared" si="1"/>
        <v>D52 - Sadel/lager bærekabel</v>
      </c>
    </row>
    <row r="71" spans="1:11" x14ac:dyDescent="0.25">
      <c r="A71" t="s">
        <v>1113</v>
      </c>
      <c r="B71" t="s">
        <v>1114</v>
      </c>
      <c r="C71" t="s">
        <v>1128</v>
      </c>
      <c r="D71" t="s">
        <v>1119</v>
      </c>
      <c r="E71" t="s">
        <v>77</v>
      </c>
      <c r="F71" t="s">
        <v>1131</v>
      </c>
      <c r="G71" s="6" t="s">
        <v>82</v>
      </c>
      <c r="H71" t="s">
        <v>83</v>
      </c>
      <c r="J71" s="10" t="str">
        <f t="shared" ref="J71:J134" si="2">CONCATENATE(E71," - ",F71)</f>
        <v>D5 - Hengekonstruksjon</v>
      </c>
      <c r="K71" s="10" t="str">
        <f t="shared" ref="K71:K134" si="3">CONCATENATE(G71," - ",H71)</f>
        <v>D53 - Festeelement bærekabel</v>
      </c>
    </row>
    <row r="72" spans="1:11" x14ac:dyDescent="0.25">
      <c r="A72" t="s">
        <v>1113</v>
      </c>
      <c r="B72" t="s">
        <v>1114</v>
      </c>
      <c r="C72" t="s">
        <v>1128</v>
      </c>
      <c r="D72" t="s">
        <v>1119</v>
      </c>
      <c r="E72" t="s">
        <v>77</v>
      </c>
      <c r="F72" t="s">
        <v>1131</v>
      </c>
      <c r="G72" s="6" t="s">
        <v>84</v>
      </c>
      <c r="H72" t="s">
        <v>265</v>
      </c>
      <c r="J72" s="10" t="str">
        <f t="shared" si="2"/>
        <v>D5 - Hengekonstruksjon</v>
      </c>
      <c r="K72" s="10" t="str">
        <f t="shared" si="3"/>
        <v>D54 - Hengestang med feste</v>
      </c>
    </row>
    <row r="73" spans="1:11" x14ac:dyDescent="0.25">
      <c r="A73" t="s">
        <v>1113</v>
      </c>
      <c r="B73" t="s">
        <v>1114</v>
      </c>
      <c r="C73" t="s">
        <v>1128</v>
      </c>
      <c r="D73" t="s">
        <v>1119</v>
      </c>
      <c r="E73" t="s">
        <v>77</v>
      </c>
      <c r="F73" t="s">
        <v>1131</v>
      </c>
      <c r="G73" s="6" t="s">
        <v>85</v>
      </c>
      <c r="H73" t="s">
        <v>86</v>
      </c>
      <c r="J73" s="10" t="str">
        <f t="shared" si="2"/>
        <v>D5 - Hengekonstruksjon</v>
      </c>
      <c r="K73" s="10" t="str">
        <f t="shared" si="3"/>
        <v>D55 - Avstivningsbærer</v>
      </c>
    </row>
    <row r="74" spans="1:11" x14ac:dyDescent="0.25">
      <c r="A74" t="s">
        <v>1113</v>
      </c>
      <c r="B74" t="s">
        <v>1114</v>
      </c>
      <c r="C74" t="s">
        <v>1128</v>
      </c>
      <c r="D74" t="s">
        <v>1119</v>
      </c>
      <c r="E74" t="s">
        <v>77</v>
      </c>
      <c r="F74" t="s">
        <v>1131</v>
      </c>
      <c r="G74" s="6" t="s">
        <v>87</v>
      </c>
      <c r="H74" t="s">
        <v>53</v>
      </c>
      <c r="J74" s="10" t="str">
        <f t="shared" si="2"/>
        <v>D5 - Hengekonstruksjon</v>
      </c>
      <c r="K74" s="10" t="str">
        <f t="shared" si="3"/>
        <v>D56 - Tverrbærer</v>
      </c>
    </row>
    <row r="75" spans="1:11" x14ac:dyDescent="0.25">
      <c r="A75" t="s">
        <v>1113</v>
      </c>
      <c r="B75" t="s">
        <v>1114</v>
      </c>
      <c r="C75" t="s">
        <v>1128</v>
      </c>
      <c r="D75" t="s">
        <v>1119</v>
      </c>
      <c r="E75" t="s">
        <v>77</v>
      </c>
      <c r="F75" t="s">
        <v>1131</v>
      </c>
      <c r="G75" s="6" t="s">
        <v>88</v>
      </c>
      <c r="H75" t="s">
        <v>89</v>
      </c>
      <c r="J75" s="10" t="str">
        <f t="shared" si="2"/>
        <v>D5 - Hengekonstruksjon</v>
      </c>
      <c r="K75" s="10" t="str">
        <f t="shared" si="3"/>
        <v>D59 - Annen hengekonstruksjon</v>
      </c>
    </row>
    <row r="76" spans="1:11" x14ac:dyDescent="0.25">
      <c r="A76" t="s">
        <v>1113</v>
      </c>
      <c r="B76" t="s">
        <v>1114</v>
      </c>
      <c r="C76" t="s">
        <v>1128</v>
      </c>
      <c r="D76" t="s">
        <v>1119</v>
      </c>
      <c r="E76" s="1" t="s">
        <v>90</v>
      </c>
      <c r="F76" t="s">
        <v>91</v>
      </c>
      <c r="G76" s="6" t="s">
        <v>1165</v>
      </c>
      <c r="H76" s="1" t="s">
        <v>1170</v>
      </c>
      <c r="I76" t="s">
        <v>1160</v>
      </c>
      <c r="J76" s="10" t="str">
        <f t="shared" si="2"/>
        <v>D6 - Fagverk</v>
      </c>
      <c r="K76" s="10" t="str">
        <f t="shared" si="3"/>
        <v>D61 - Fagverksvegg</v>
      </c>
    </row>
    <row r="77" spans="1:11" x14ac:dyDescent="0.25">
      <c r="A77" t="s">
        <v>1113</v>
      </c>
      <c r="B77" t="s">
        <v>1114</v>
      </c>
      <c r="C77" t="s">
        <v>1128</v>
      </c>
      <c r="D77" t="s">
        <v>1119</v>
      </c>
      <c r="E77" t="s">
        <v>90</v>
      </c>
      <c r="F77" t="s">
        <v>91</v>
      </c>
      <c r="G77" s="6" t="s">
        <v>1166</v>
      </c>
      <c r="H77" s="1" t="s">
        <v>53</v>
      </c>
      <c r="I77" t="s">
        <v>1160</v>
      </c>
      <c r="J77" s="10" t="str">
        <f t="shared" si="2"/>
        <v>D6 - Fagverk</v>
      </c>
      <c r="K77" s="10" t="str">
        <f t="shared" si="3"/>
        <v>D62 - Tverrbærer</v>
      </c>
    </row>
    <row r="78" spans="1:11" x14ac:dyDescent="0.25">
      <c r="A78" t="s">
        <v>1113</v>
      </c>
      <c r="B78" t="s">
        <v>1114</v>
      </c>
      <c r="C78" t="s">
        <v>1128</v>
      </c>
      <c r="D78" t="s">
        <v>1119</v>
      </c>
      <c r="E78" t="s">
        <v>90</v>
      </c>
      <c r="F78" t="s">
        <v>91</v>
      </c>
      <c r="G78" s="6" t="s">
        <v>1167</v>
      </c>
      <c r="H78" s="1" t="s">
        <v>1171</v>
      </c>
      <c r="I78" t="s">
        <v>1160</v>
      </c>
      <c r="J78" s="10" t="str">
        <f t="shared" si="2"/>
        <v>D6 - Fagverk</v>
      </c>
      <c r="K78" s="10" t="str">
        <f t="shared" si="3"/>
        <v>D63 - Langbærer</v>
      </c>
    </row>
    <row r="79" spans="1:11" x14ac:dyDescent="0.25">
      <c r="A79" t="s">
        <v>1113</v>
      </c>
      <c r="B79" t="s">
        <v>1114</v>
      </c>
      <c r="C79" t="s">
        <v>1128</v>
      </c>
      <c r="D79" t="s">
        <v>1119</v>
      </c>
      <c r="E79" t="s">
        <v>90</v>
      </c>
      <c r="F79" t="s">
        <v>91</v>
      </c>
      <c r="G79" s="6" t="s">
        <v>1168</v>
      </c>
      <c r="H79" s="1" t="s">
        <v>1172</v>
      </c>
      <c r="I79" t="s">
        <v>1160</v>
      </c>
      <c r="J79" s="10" t="str">
        <f t="shared" si="2"/>
        <v>D6 - Fagverk</v>
      </c>
      <c r="K79" s="10" t="str">
        <f t="shared" si="3"/>
        <v>D64 - Vindavstivning</v>
      </c>
    </row>
    <row r="80" spans="1:11" x14ac:dyDescent="0.25">
      <c r="A80" t="s">
        <v>1113</v>
      </c>
      <c r="B80" t="s">
        <v>1114</v>
      </c>
      <c r="C80" t="s">
        <v>1128</v>
      </c>
      <c r="D80" t="s">
        <v>1119</v>
      </c>
      <c r="E80" t="s">
        <v>90</v>
      </c>
      <c r="F80" t="s">
        <v>91</v>
      </c>
      <c r="G80" s="6" t="s">
        <v>1169</v>
      </c>
      <c r="H80" s="1" t="s">
        <v>1173</v>
      </c>
      <c r="I80" t="s">
        <v>1160</v>
      </c>
      <c r="J80" s="10" t="str">
        <f t="shared" si="2"/>
        <v>D6 - Fagverk</v>
      </c>
      <c r="K80" s="10" t="str">
        <f t="shared" si="3"/>
        <v>D69 - Annet fagverkselement</v>
      </c>
    </row>
    <row r="81" spans="1:11" x14ac:dyDescent="0.25">
      <c r="A81" t="s">
        <v>1113</v>
      </c>
      <c r="B81" t="s">
        <v>1114</v>
      </c>
      <c r="C81" t="s">
        <v>1128</v>
      </c>
      <c r="D81" t="s">
        <v>1119</v>
      </c>
      <c r="E81" t="s">
        <v>92</v>
      </c>
      <c r="F81" t="s">
        <v>1130</v>
      </c>
      <c r="G81" s="6" t="s">
        <v>93</v>
      </c>
      <c r="H81" s="1" t="s">
        <v>51</v>
      </c>
      <c r="J81" s="10" t="str">
        <f t="shared" si="2"/>
        <v>D7 - Bevegelig overbygning</v>
      </c>
      <c r="K81" s="10" t="str">
        <f t="shared" si="3"/>
        <v>D71 - Hovedbjelke</v>
      </c>
    </row>
    <row r="82" spans="1:11" x14ac:dyDescent="0.25">
      <c r="A82" t="s">
        <v>1113</v>
      </c>
      <c r="B82" t="s">
        <v>1114</v>
      </c>
      <c r="C82" t="s">
        <v>1128</v>
      </c>
      <c r="D82" t="s">
        <v>1119</v>
      </c>
      <c r="E82" t="s">
        <v>92</v>
      </c>
      <c r="F82" t="s">
        <v>1130</v>
      </c>
      <c r="G82" s="6" t="s">
        <v>94</v>
      </c>
      <c r="H82" s="1" t="s">
        <v>53</v>
      </c>
      <c r="J82" s="10" t="str">
        <f t="shared" si="2"/>
        <v>D7 - Bevegelig overbygning</v>
      </c>
      <c r="K82" s="10" t="str">
        <f t="shared" si="3"/>
        <v>D72 - Tverrbærer</v>
      </c>
    </row>
    <row r="83" spans="1:11" x14ac:dyDescent="0.25">
      <c r="A83" t="s">
        <v>1113</v>
      </c>
      <c r="B83" t="s">
        <v>1114</v>
      </c>
      <c r="C83" t="s">
        <v>1128</v>
      </c>
      <c r="D83" t="s">
        <v>1119</v>
      </c>
      <c r="E83" t="s">
        <v>92</v>
      </c>
      <c r="F83" t="s">
        <v>1130</v>
      </c>
      <c r="G83" s="6" t="s">
        <v>95</v>
      </c>
      <c r="H83" s="1" t="s">
        <v>96</v>
      </c>
      <c r="J83" s="10" t="str">
        <f t="shared" si="2"/>
        <v>D7 - Bevegelig overbygning</v>
      </c>
      <c r="K83" s="10" t="str">
        <f t="shared" si="3"/>
        <v>D73 - Motvekt</v>
      </c>
    </row>
    <row r="84" spans="1:11" x14ac:dyDescent="0.25">
      <c r="A84" t="s">
        <v>1113</v>
      </c>
      <c r="B84" t="s">
        <v>1114</v>
      </c>
      <c r="C84" t="s">
        <v>1128</v>
      </c>
      <c r="D84" t="s">
        <v>1119</v>
      </c>
      <c r="E84" t="s">
        <v>92</v>
      </c>
      <c r="F84" t="s">
        <v>1130</v>
      </c>
      <c r="G84" s="6" t="s">
        <v>97</v>
      </c>
      <c r="H84" s="1" t="s">
        <v>98</v>
      </c>
      <c r="I84" t="s">
        <v>1174</v>
      </c>
      <c r="J84" s="10" t="str">
        <f t="shared" si="2"/>
        <v>D7 - Bevegelig overbygning</v>
      </c>
      <c r="K84" s="10" t="str">
        <f t="shared" si="3"/>
        <v>D74 - Tannkrans/drivverk</v>
      </c>
    </row>
    <row r="85" spans="1:11" x14ac:dyDescent="0.25">
      <c r="A85" t="s">
        <v>1113</v>
      </c>
      <c r="B85" t="s">
        <v>1114</v>
      </c>
      <c r="C85" t="s">
        <v>1128</v>
      </c>
      <c r="D85" t="s">
        <v>1119</v>
      </c>
      <c r="E85" t="s">
        <v>92</v>
      </c>
      <c r="F85" t="s">
        <v>1130</v>
      </c>
      <c r="G85" s="6" t="s">
        <v>99</v>
      </c>
      <c r="H85" s="1" t="s">
        <v>100</v>
      </c>
      <c r="J85" s="10" t="str">
        <f t="shared" si="2"/>
        <v>D7 - Bevegelig overbygning</v>
      </c>
      <c r="K85" s="10" t="str">
        <f t="shared" si="3"/>
        <v>D75 - Wire/kjetting</v>
      </c>
    </row>
    <row r="86" spans="1:11" x14ac:dyDescent="0.25">
      <c r="A86" t="s">
        <v>1113</v>
      </c>
      <c r="B86" t="s">
        <v>1114</v>
      </c>
      <c r="C86" t="s">
        <v>1128</v>
      </c>
      <c r="D86" t="s">
        <v>1119</v>
      </c>
      <c r="E86" t="s">
        <v>92</v>
      </c>
      <c r="F86" t="s">
        <v>1130</v>
      </c>
      <c r="G86" s="6" t="s">
        <v>101</v>
      </c>
      <c r="H86" s="1" t="s">
        <v>102</v>
      </c>
      <c r="J86" s="10" t="str">
        <f t="shared" si="2"/>
        <v>D7 - Bevegelig overbygning</v>
      </c>
      <c r="K86" s="10" t="str">
        <f t="shared" si="3"/>
        <v>D76 - Avballanseringssystem</v>
      </c>
    </row>
    <row r="87" spans="1:11" x14ac:dyDescent="0.25">
      <c r="A87" t="s">
        <v>1113</v>
      </c>
      <c r="B87" t="s">
        <v>1114</v>
      </c>
      <c r="C87" t="s">
        <v>1128</v>
      </c>
      <c r="D87" t="s">
        <v>1119</v>
      </c>
      <c r="E87" t="s">
        <v>92</v>
      </c>
      <c r="F87" t="s">
        <v>1130</v>
      </c>
      <c r="G87" s="6" t="s">
        <v>103</v>
      </c>
      <c r="H87" s="1" t="s">
        <v>104</v>
      </c>
      <c r="J87" s="10" t="str">
        <f t="shared" si="2"/>
        <v>D7 - Bevegelig overbygning</v>
      </c>
      <c r="K87" s="10" t="str">
        <f t="shared" si="3"/>
        <v>D77 - Maskin</v>
      </c>
    </row>
    <row r="88" spans="1:11" x14ac:dyDescent="0.25">
      <c r="A88" t="s">
        <v>1113</v>
      </c>
      <c r="B88" t="s">
        <v>1114</v>
      </c>
      <c r="C88" t="s">
        <v>1128</v>
      </c>
      <c r="D88" t="s">
        <v>1119</v>
      </c>
      <c r="E88" t="s">
        <v>92</v>
      </c>
      <c r="F88" t="s">
        <v>1130</v>
      </c>
      <c r="G88" s="6" t="s">
        <v>105</v>
      </c>
      <c r="H88" s="1" t="s">
        <v>106</v>
      </c>
      <c r="J88" s="10" t="str">
        <f t="shared" si="2"/>
        <v>D7 - Bevegelig overbygning</v>
      </c>
      <c r="K88" s="10" t="str">
        <f t="shared" si="3"/>
        <v>D79 - Annet bevegelig overbygningselement</v>
      </c>
    </row>
    <row r="89" spans="1:11" x14ac:dyDescent="0.25">
      <c r="A89" t="s">
        <v>1113</v>
      </c>
      <c r="B89" t="s">
        <v>1114</v>
      </c>
      <c r="C89" t="s">
        <v>1128</v>
      </c>
      <c r="D89" t="s">
        <v>1119</v>
      </c>
      <c r="E89" s="6" t="s">
        <v>107</v>
      </c>
      <c r="F89" t="s">
        <v>108</v>
      </c>
      <c r="G89" s="7" t="s">
        <v>1251</v>
      </c>
      <c r="H89" t="s">
        <v>108</v>
      </c>
      <c r="J89" s="10" t="str">
        <f t="shared" si="2"/>
        <v>D9 - Annen overbygning</v>
      </c>
      <c r="K89" s="10" t="str">
        <f t="shared" si="3"/>
        <v>D91 - Annen overbygning</v>
      </c>
    </row>
    <row r="90" spans="1:11" x14ac:dyDescent="0.25">
      <c r="A90" t="s">
        <v>1113</v>
      </c>
      <c r="B90" t="s">
        <v>1114</v>
      </c>
      <c r="C90" t="s">
        <v>1129</v>
      </c>
      <c r="D90" t="s">
        <v>1121</v>
      </c>
      <c r="E90" s="6" t="s">
        <v>109</v>
      </c>
      <c r="F90" t="s">
        <v>110</v>
      </c>
      <c r="G90" s="7" t="s">
        <v>1252</v>
      </c>
      <c r="H90" t="s">
        <v>110</v>
      </c>
      <c r="I90" t="s">
        <v>1163</v>
      </c>
      <c r="J90" s="10" t="str">
        <f t="shared" si="2"/>
        <v>E1 - Brudekke(sek. bæresystem)</v>
      </c>
      <c r="K90" s="10" t="str">
        <f t="shared" si="3"/>
        <v>E11 - Brudekke(sek. bæresystem)</v>
      </c>
    </row>
    <row r="91" spans="1:11" x14ac:dyDescent="0.25">
      <c r="A91" t="s">
        <v>1113</v>
      </c>
      <c r="B91" t="s">
        <v>1114</v>
      </c>
      <c r="C91" t="s">
        <v>1129</v>
      </c>
      <c r="D91" t="s">
        <v>1121</v>
      </c>
      <c r="E91" s="6" t="s">
        <v>111</v>
      </c>
      <c r="F91" t="s">
        <v>112</v>
      </c>
      <c r="G91" s="7" t="s">
        <v>1253</v>
      </c>
      <c r="H91" t="s">
        <v>112</v>
      </c>
      <c r="I91" t="s">
        <v>1163</v>
      </c>
      <c r="J91" s="10" t="str">
        <f t="shared" si="2"/>
        <v>E2 - Slitelag/fuktisolasjon</v>
      </c>
      <c r="K91" s="10" t="str">
        <f t="shared" si="3"/>
        <v>E21 - Slitelag/fuktisolasjon</v>
      </c>
    </row>
    <row r="92" spans="1:11" x14ac:dyDescent="0.25">
      <c r="A92" t="s">
        <v>1113</v>
      </c>
      <c r="B92" t="s">
        <v>1114</v>
      </c>
      <c r="C92" t="s">
        <v>1129</v>
      </c>
      <c r="D92" t="s">
        <v>1121</v>
      </c>
      <c r="E92" s="6" t="s">
        <v>113</v>
      </c>
      <c r="F92" t="s">
        <v>114</v>
      </c>
      <c r="G92" s="7" t="s">
        <v>1254</v>
      </c>
      <c r="H92" t="s">
        <v>114</v>
      </c>
      <c r="I92" t="s">
        <v>1163</v>
      </c>
      <c r="J92" s="10" t="str">
        <f t="shared" si="2"/>
        <v>E3 - Kantdrager</v>
      </c>
      <c r="K92" s="10" t="str">
        <f t="shared" si="3"/>
        <v>E31 - Kantdrager</v>
      </c>
    </row>
    <row r="93" spans="1:11" x14ac:dyDescent="0.25">
      <c r="A93" t="s">
        <v>1113</v>
      </c>
      <c r="B93" t="s">
        <v>1114</v>
      </c>
      <c r="C93" t="s">
        <v>1129</v>
      </c>
      <c r="D93" t="s">
        <v>1121</v>
      </c>
      <c r="E93" s="7" t="s">
        <v>115</v>
      </c>
      <c r="F93" t="s">
        <v>116</v>
      </c>
      <c r="G93" t="s">
        <v>1255</v>
      </c>
      <c r="H93" t="s">
        <v>116</v>
      </c>
      <c r="I93" t="s">
        <v>1157</v>
      </c>
      <c r="J93" s="10" t="str">
        <f t="shared" si="2"/>
        <v>E4 - Påhengt gangbane</v>
      </c>
      <c r="K93" s="10" t="str">
        <f t="shared" si="3"/>
        <v>E41 - Påhengt gangbane</v>
      </c>
    </row>
    <row r="94" spans="1:11" x14ac:dyDescent="0.25">
      <c r="A94" t="s">
        <v>1113</v>
      </c>
      <c r="B94" t="s">
        <v>1114</v>
      </c>
      <c r="C94" t="s">
        <v>1129</v>
      </c>
      <c r="D94" t="s">
        <v>1121</v>
      </c>
      <c r="E94" s="7" t="s">
        <v>117</v>
      </c>
      <c r="F94" t="s">
        <v>118</v>
      </c>
      <c r="G94" t="s">
        <v>1256</v>
      </c>
      <c r="H94" t="s">
        <v>118</v>
      </c>
      <c r="I94" t="s">
        <v>1157</v>
      </c>
      <c r="J94" s="10" t="str">
        <f t="shared" si="2"/>
        <v>E5 - Slitelag i kulvert</v>
      </c>
      <c r="K94" s="10" t="str">
        <f t="shared" si="3"/>
        <v>E51 - Slitelag i kulvert</v>
      </c>
    </row>
    <row r="95" spans="1:11" x14ac:dyDescent="0.25">
      <c r="A95" t="s">
        <v>1113</v>
      </c>
      <c r="B95" t="s">
        <v>1114</v>
      </c>
      <c r="C95" t="s">
        <v>1129</v>
      </c>
      <c r="D95" t="s">
        <v>1121</v>
      </c>
      <c r="E95" s="7" t="s">
        <v>1161</v>
      </c>
      <c r="F95" t="s">
        <v>1162</v>
      </c>
      <c r="G95" t="s">
        <v>1257</v>
      </c>
      <c r="H95" t="s">
        <v>1162</v>
      </c>
      <c r="I95" t="s">
        <v>1157</v>
      </c>
      <c r="J95" s="10" t="str">
        <f t="shared" si="2"/>
        <v>E9 - Annet brudekkeelement</v>
      </c>
      <c r="K95" s="10" t="str">
        <f t="shared" si="3"/>
        <v>E91 - Annet brudekkeelement</v>
      </c>
    </row>
    <row r="96" spans="1:11" x14ac:dyDescent="0.25">
      <c r="A96" t="s">
        <v>1113</v>
      </c>
      <c r="B96" t="s">
        <v>1114</v>
      </c>
      <c r="C96" t="s">
        <v>1132</v>
      </c>
      <c r="D96" t="s">
        <v>1122</v>
      </c>
      <c r="E96" s="6" t="s">
        <v>119</v>
      </c>
      <c r="F96" t="s">
        <v>120</v>
      </c>
      <c r="G96" s="7" t="s">
        <v>1258</v>
      </c>
      <c r="H96" t="s">
        <v>120</v>
      </c>
      <c r="J96" s="10" t="str">
        <f t="shared" si="2"/>
        <v>F1 - Fundament/Bunnplate</v>
      </c>
      <c r="K96" s="10" t="str">
        <f t="shared" si="3"/>
        <v>F11 - Fundament/Bunnplate</v>
      </c>
    </row>
    <row r="97" spans="1:11" x14ac:dyDescent="0.25">
      <c r="A97" t="s">
        <v>1113</v>
      </c>
      <c r="B97" t="s">
        <v>1114</v>
      </c>
      <c r="C97" t="s">
        <v>1132</v>
      </c>
      <c r="D97" t="s">
        <v>1122</v>
      </c>
      <c r="E97" s="6" t="s">
        <v>121</v>
      </c>
      <c r="F97" t="s">
        <v>122</v>
      </c>
      <c r="G97" s="7" t="s">
        <v>1259</v>
      </c>
      <c r="H97" t="s">
        <v>122</v>
      </c>
      <c r="J97" s="10" t="str">
        <f t="shared" si="2"/>
        <v>F2 - Vegg</v>
      </c>
      <c r="K97" s="10" t="str">
        <f t="shared" si="3"/>
        <v>F21 - Vegg</v>
      </c>
    </row>
    <row r="98" spans="1:11" x14ac:dyDescent="0.25">
      <c r="A98" t="s">
        <v>1113</v>
      </c>
      <c r="B98" t="s">
        <v>1114</v>
      </c>
      <c r="C98" t="s">
        <v>1132</v>
      </c>
      <c r="D98" t="s">
        <v>1122</v>
      </c>
      <c r="E98" s="6" t="s">
        <v>123</v>
      </c>
      <c r="F98" t="s">
        <v>124</v>
      </c>
      <c r="G98" s="7" t="s">
        <v>1260</v>
      </c>
      <c r="H98" t="s">
        <v>124</v>
      </c>
      <c r="J98" s="10" t="str">
        <f t="shared" si="2"/>
        <v>F3 - Tak</v>
      </c>
      <c r="K98" s="10" t="str">
        <f t="shared" si="3"/>
        <v>F31 - Tak</v>
      </c>
    </row>
    <row r="99" spans="1:11" x14ac:dyDescent="0.25">
      <c r="A99" t="s">
        <v>1113</v>
      </c>
      <c r="B99" t="s">
        <v>1114</v>
      </c>
      <c r="C99" t="s">
        <v>1132</v>
      </c>
      <c r="D99" t="s">
        <v>1122</v>
      </c>
      <c r="E99" s="6" t="s">
        <v>125</v>
      </c>
      <c r="F99" t="s">
        <v>126</v>
      </c>
      <c r="G99" s="7" t="s">
        <v>1261</v>
      </c>
      <c r="H99" t="s">
        <v>126</v>
      </c>
      <c r="J99" s="10" t="str">
        <f t="shared" si="2"/>
        <v>F4 - Hvelvelement</v>
      </c>
      <c r="K99" s="10" t="str">
        <f t="shared" si="3"/>
        <v>F41 - Hvelvelement</v>
      </c>
    </row>
    <row r="100" spans="1:11" x14ac:dyDescent="0.25">
      <c r="A100" t="s">
        <v>1113</v>
      </c>
      <c r="B100" t="s">
        <v>1114</v>
      </c>
      <c r="C100" t="s">
        <v>1132</v>
      </c>
      <c r="D100" t="s">
        <v>1122</v>
      </c>
      <c r="E100" s="6" t="s">
        <v>127</v>
      </c>
      <c r="F100" t="s">
        <v>128</v>
      </c>
      <c r="G100" s="7" t="s">
        <v>1262</v>
      </c>
      <c r="H100" t="s">
        <v>128</v>
      </c>
      <c r="J100" s="10" t="str">
        <f t="shared" si="2"/>
        <v>F5 - Rørelement</v>
      </c>
      <c r="K100" s="10" t="str">
        <f t="shared" si="3"/>
        <v>F51 - Rørelement</v>
      </c>
    </row>
    <row r="101" spans="1:11" x14ac:dyDescent="0.25">
      <c r="A101" t="s">
        <v>1113</v>
      </c>
      <c r="B101" t="s">
        <v>1114</v>
      </c>
      <c r="C101" t="s">
        <v>1132</v>
      </c>
      <c r="D101" t="s">
        <v>1122</v>
      </c>
      <c r="E101" s="6" t="s">
        <v>129</v>
      </c>
      <c r="F101" t="s">
        <v>130</v>
      </c>
      <c r="G101" s="7" t="s">
        <v>1263</v>
      </c>
      <c r="H101" t="s">
        <v>130</v>
      </c>
      <c r="I101" t="s">
        <v>1164</v>
      </c>
      <c r="J101" s="10" t="str">
        <f t="shared" si="2"/>
        <v>F7 - Vinge</v>
      </c>
      <c r="K101" s="10" t="str">
        <f t="shared" si="3"/>
        <v>F71 - Vinge</v>
      </c>
    </row>
    <row r="102" spans="1:11" x14ac:dyDescent="0.25">
      <c r="A102" t="s">
        <v>1113</v>
      </c>
      <c r="B102" t="s">
        <v>1114</v>
      </c>
      <c r="C102" t="s">
        <v>1132</v>
      </c>
      <c r="D102" t="s">
        <v>1122</v>
      </c>
      <c r="E102" s="6" t="s">
        <v>131</v>
      </c>
      <c r="F102" t="s">
        <v>132</v>
      </c>
      <c r="G102" s="7" t="s">
        <v>1264</v>
      </c>
      <c r="H102" t="s">
        <v>132</v>
      </c>
      <c r="J102" s="10" t="str">
        <f t="shared" si="2"/>
        <v>F8 - Lastfordelingsplate</v>
      </c>
      <c r="K102" s="10" t="str">
        <f t="shared" si="3"/>
        <v>F81 - Lastfordelingsplate</v>
      </c>
    </row>
    <row r="103" spans="1:11" x14ac:dyDescent="0.25">
      <c r="A103" t="s">
        <v>1113</v>
      </c>
      <c r="B103" t="s">
        <v>1114</v>
      </c>
      <c r="C103" t="s">
        <v>1132</v>
      </c>
      <c r="D103" t="s">
        <v>1122</v>
      </c>
      <c r="E103" s="6" t="s">
        <v>133</v>
      </c>
      <c r="F103" t="s">
        <v>134</v>
      </c>
      <c r="G103" s="7" t="s">
        <v>1265</v>
      </c>
      <c r="H103" t="s">
        <v>134</v>
      </c>
      <c r="J103" s="10" t="str">
        <f t="shared" si="2"/>
        <v>F9 - Annet konstruksjonselement i fylling</v>
      </c>
      <c r="K103" s="10" t="str">
        <f t="shared" si="3"/>
        <v>F91 - Annet konstruksjonselement i fylling</v>
      </c>
    </row>
    <row r="104" spans="1:11" x14ac:dyDescent="0.25">
      <c r="A104" t="s">
        <v>1113</v>
      </c>
      <c r="B104" t="s">
        <v>1114</v>
      </c>
      <c r="C104" t="s">
        <v>1133</v>
      </c>
      <c r="D104" t="s">
        <v>1123</v>
      </c>
      <c r="E104" s="6" t="s">
        <v>135</v>
      </c>
      <c r="F104" t="s">
        <v>136</v>
      </c>
      <c r="G104" s="7" t="s">
        <v>1266</v>
      </c>
      <c r="H104" t="s">
        <v>136</v>
      </c>
      <c r="J104" s="10" t="str">
        <f t="shared" si="2"/>
        <v>G1 - Fundament</v>
      </c>
      <c r="K104" s="10" t="str">
        <f t="shared" si="3"/>
        <v>G11 - Fundament</v>
      </c>
    </row>
    <row r="105" spans="1:11" x14ac:dyDescent="0.25">
      <c r="A105" t="s">
        <v>1113</v>
      </c>
      <c r="B105" t="s">
        <v>1114</v>
      </c>
      <c r="C105" t="s">
        <v>1133</v>
      </c>
      <c r="D105" t="s">
        <v>1123</v>
      </c>
      <c r="E105" s="6" t="s">
        <v>137</v>
      </c>
      <c r="F105" t="s">
        <v>122</v>
      </c>
      <c r="G105" s="7" t="s">
        <v>1267</v>
      </c>
      <c r="H105" t="s">
        <v>122</v>
      </c>
      <c r="J105" s="10" t="str">
        <f t="shared" si="2"/>
        <v>G2 - Vegg</v>
      </c>
      <c r="K105" s="10" t="str">
        <f t="shared" si="3"/>
        <v>G21 - Vegg</v>
      </c>
    </row>
    <row r="106" spans="1:11" x14ac:dyDescent="0.25">
      <c r="A106" t="s">
        <v>1113</v>
      </c>
      <c r="B106" t="s">
        <v>1114</v>
      </c>
      <c r="C106" t="s">
        <v>1133</v>
      </c>
      <c r="D106" t="s">
        <v>1123</v>
      </c>
      <c r="E106" s="6" t="s">
        <v>138</v>
      </c>
      <c r="F106" t="s">
        <v>139</v>
      </c>
      <c r="G106" s="7" t="s">
        <v>1268</v>
      </c>
      <c r="H106" t="s">
        <v>139</v>
      </c>
      <c r="J106" s="10" t="str">
        <f t="shared" si="2"/>
        <v>G4 - Forankringsstag</v>
      </c>
      <c r="K106" s="10" t="str">
        <f t="shared" si="3"/>
        <v>G41 - Forankringsstag</v>
      </c>
    </row>
    <row r="107" spans="1:11" x14ac:dyDescent="0.25">
      <c r="A107" t="s">
        <v>1113</v>
      </c>
      <c r="B107" t="s">
        <v>1114</v>
      </c>
      <c r="C107" t="s">
        <v>1133</v>
      </c>
      <c r="D107" t="s">
        <v>1123</v>
      </c>
      <c r="E107" s="6" t="s">
        <v>140</v>
      </c>
      <c r="F107" t="s">
        <v>132</v>
      </c>
      <c r="G107" s="7" t="s">
        <v>1269</v>
      </c>
      <c r="H107" t="s">
        <v>132</v>
      </c>
      <c r="J107" s="10" t="str">
        <f t="shared" si="2"/>
        <v>G5 - Lastfordelingsplate</v>
      </c>
      <c r="K107" s="10" t="str">
        <f t="shared" si="3"/>
        <v>G51 - Lastfordelingsplate</v>
      </c>
    </row>
    <row r="108" spans="1:11" x14ac:dyDescent="0.25">
      <c r="A108" t="s">
        <v>1113</v>
      </c>
      <c r="B108" t="s">
        <v>1114</v>
      </c>
      <c r="C108" t="s">
        <v>1133</v>
      </c>
      <c r="D108" t="s">
        <v>1123</v>
      </c>
      <c r="E108" s="6" t="s">
        <v>141</v>
      </c>
      <c r="F108" t="s">
        <v>142</v>
      </c>
      <c r="G108" s="7" t="s">
        <v>1270</v>
      </c>
      <c r="H108" t="s">
        <v>142</v>
      </c>
      <c r="J108" s="10" t="str">
        <f t="shared" si="2"/>
        <v>G6 - Friksjonsplate</v>
      </c>
      <c r="K108" s="10" t="str">
        <f t="shared" si="3"/>
        <v>G61 - Friksjonsplate</v>
      </c>
    </row>
    <row r="109" spans="1:11" x14ac:dyDescent="0.25">
      <c r="A109" t="s">
        <v>1113</v>
      </c>
      <c r="B109" t="s">
        <v>1114</v>
      </c>
      <c r="C109" t="s">
        <v>1133</v>
      </c>
      <c r="D109" t="s">
        <v>1123</v>
      </c>
      <c r="E109" s="6" t="s">
        <v>143</v>
      </c>
      <c r="F109" t="s">
        <v>144</v>
      </c>
      <c r="G109" s="7" t="s">
        <v>1271</v>
      </c>
      <c r="H109" t="s">
        <v>144</v>
      </c>
      <c r="J109" s="10" t="str">
        <f t="shared" si="2"/>
        <v>G7 - Kjeglemur</v>
      </c>
      <c r="K109" s="10" t="str">
        <f t="shared" si="3"/>
        <v>G71 - Kjeglemur</v>
      </c>
    </row>
    <row r="110" spans="1:11" x14ac:dyDescent="0.25">
      <c r="A110" t="s">
        <v>1113</v>
      </c>
      <c r="B110" t="s">
        <v>1114</v>
      </c>
      <c r="C110" t="s">
        <v>1133</v>
      </c>
      <c r="D110" t="s">
        <v>1123</v>
      </c>
      <c r="E110" s="6" t="s">
        <v>145</v>
      </c>
      <c r="F110" t="s">
        <v>146</v>
      </c>
      <c r="G110" s="7" t="s">
        <v>1272</v>
      </c>
      <c r="H110" t="s">
        <v>146</v>
      </c>
      <c r="J110" s="10" t="str">
        <f t="shared" si="2"/>
        <v>G9 - Annet støttekonstruksjonselement</v>
      </c>
      <c r="K110" s="10" t="str">
        <f t="shared" si="3"/>
        <v>G91 - Annet støttekonstruksjonselement</v>
      </c>
    </row>
    <row r="111" spans="1:11" x14ac:dyDescent="0.25">
      <c r="A111" t="s">
        <v>1113</v>
      </c>
      <c r="B111" t="s">
        <v>1114</v>
      </c>
      <c r="C111" t="s">
        <v>1134</v>
      </c>
      <c r="D111" t="s">
        <v>1124</v>
      </c>
      <c r="E111" t="s">
        <v>1136</v>
      </c>
      <c r="F111" t="s">
        <v>1141</v>
      </c>
      <c r="G111" s="6" t="s">
        <v>147</v>
      </c>
      <c r="H111" t="s">
        <v>148</v>
      </c>
      <c r="I111" t="s">
        <v>1230</v>
      </c>
      <c r="J111" s="10" t="str">
        <f t="shared" si="2"/>
        <v>H1 - Normalt utstyr</v>
      </c>
      <c r="K111" s="10" t="str">
        <f t="shared" si="3"/>
        <v>H11 - Lager m/lageravsats</v>
      </c>
    </row>
    <row r="112" spans="1:11" x14ac:dyDescent="0.25">
      <c r="A112" t="s">
        <v>1113</v>
      </c>
      <c r="B112" t="s">
        <v>1114</v>
      </c>
      <c r="C112" t="s">
        <v>1134</v>
      </c>
      <c r="D112" t="s">
        <v>1124</v>
      </c>
      <c r="E112" t="s">
        <v>1136</v>
      </c>
      <c r="F112" t="s">
        <v>1141</v>
      </c>
      <c r="G112" s="6" t="s">
        <v>149</v>
      </c>
      <c r="H112" t="s">
        <v>150</v>
      </c>
      <c r="I112" t="s">
        <v>1230</v>
      </c>
      <c r="J112" s="10" t="str">
        <f t="shared" si="2"/>
        <v>H1 - Normalt utstyr</v>
      </c>
      <c r="K112" s="10" t="str">
        <f t="shared" si="3"/>
        <v>H13 - Fuge/fugekonstruksjon</v>
      </c>
    </row>
    <row r="113" spans="1:11" x14ac:dyDescent="0.25">
      <c r="A113" t="s">
        <v>1113</v>
      </c>
      <c r="B113" t="s">
        <v>1114</v>
      </c>
      <c r="C113" t="s">
        <v>1134</v>
      </c>
      <c r="D113" t="s">
        <v>1124</v>
      </c>
      <c r="E113" t="s">
        <v>1136</v>
      </c>
      <c r="F113" t="s">
        <v>1141</v>
      </c>
      <c r="G113" s="6" t="s">
        <v>151</v>
      </c>
      <c r="H113" t="s">
        <v>152</v>
      </c>
      <c r="I113" t="s">
        <v>1230</v>
      </c>
      <c r="J113" s="10" t="str">
        <f t="shared" si="2"/>
        <v>H1 - Normalt utstyr</v>
      </c>
      <c r="K113" s="10" t="str">
        <f t="shared" si="3"/>
        <v>H14 - Fugeterskel</v>
      </c>
    </row>
    <row r="114" spans="1:11" x14ac:dyDescent="0.25">
      <c r="A114" t="s">
        <v>1113</v>
      </c>
      <c r="B114" t="s">
        <v>1114</v>
      </c>
      <c r="C114" t="s">
        <v>1134</v>
      </c>
      <c r="D114" t="s">
        <v>1124</v>
      </c>
      <c r="E114" t="s">
        <v>1136</v>
      </c>
      <c r="F114" t="s">
        <v>1141</v>
      </c>
      <c r="G114" s="6" t="s">
        <v>153</v>
      </c>
      <c r="H114" t="s">
        <v>154</v>
      </c>
      <c r="I114" t="s">
        <v>1230</v>
      </c>
      <c r="J114" s="10" t="str">
        <f t="shared" si="2"/>
        <v>H1 - Normalt utstyr</v>
      </c>
      <c r="K114" s="10" t="str">
        <f t="shared" si="3"/>
        <v>H15 - Rekkverk</v>
      </c>
    </row>
    <row r="115" spans="1:11" x14ac:dyDescent="0.25">
      <c r="A115" t="s">
        <v>1113</v>
      </c>
      <c r="B115" t="s">
        <v>1114</v>
      </c>
      <c r="C115" t="s">
        <v>1134</v>
      </c>
      <c r="D115" t="s">
        <v>1124</v>
      </c>
      <c r="E115" t="s">
        <v>1136</v>
      </c>
      <c r="F115" t="s">
        <v>1141</v>
      </c>
      <c r="G115" s="6" t="s">
        <v>155</v>
      </c>
      <c r="H115" t="s">
        <v>156</v>
      </c>
      <c r="I115" t="s">
        <v>1230</v>
      </c>
      <c r="J115" s="10" t="str">
        <f t="shared" si="2"/>
        <v>H1 - Normalt utstyr</v>
      </c>
      <c r="K115" s="10" t="str">
        <f t="shared" si="3"/>
        <v>H16 - Vannavløp/drenssystem</v>
      </c>
    </row>
    <row r="116" spans="1:11" x14ac:dyDescent="0.25">
      <c r="A116" t="s">
        <v>1113</v>
      </c>
      <c r="B116" t="s">
        <v>1114</v>
      </c>
      <c r="C116" t="s">
        <v>1134</v>
      </c>
      <c r="D116" t="s">
        <v>1124</v>
      </c>
      <c r="E116" t="s">
        <v>1136</v>
      </c>
      <c r="F116" t="s">
        <v>1141</v>
      </c>
      <c r="G116" s="6" t="s">
        <v>157</v>
      </c>
      <c r="H116" t="s">
        <v>158</v>
      </c>
      <c r="I116" t="s">
        <v>1230</v>
      </c>
      <c r="J116" s="10" t="str">
        <f t="shared" si="2"/>
        <v>H1 - Normalt utstyr</v>
      </c>
      <c r="K116" s="10" t="str">
        <f t="shared" si="3"/>
        <v>H17 - Ledning/kabel</v>
      </c>
    </row>
    <row r="117" spans="1:11" x14ac:dyDescent="0.25">
      <c r="A117" t="s">
        <v>1113</v>
      </c>
      <c r="B117" t="s">
        <v>1114</v>
      </c>
      <c r="C117" t="s">
        <v>1134</v>
      </c>
      <c r="D117" t="s">
        <v>1124</v>
      </c>
      <c r="E117" t="s">
        <v>1136</v>
      </c>
      <c r="F117" t="s">
        <v>1141</v>
      </c>
      <c r="G117" s="6" t="s">
        <v>159</v>
      </c>
      <c r="H117" t="s">
        <v>160</v>
      </c>
      <c r="I117" t="s">
        <v>1156</v>
      </c>
      <c r="J117" s="10" t="str">
        <f t="shared" si="2"/>
        <v>H1 - Normalt utstyr</v>
      </c>
      <c r="K117" s="10" t="str">
        <f t="shared" si="3"/>
        <v>H19 - Annet normalt utstyr</v>
      </c>
    </row>
    <row r="118" spans="1:11" x14ac:dyDescent="0.25">
      <c r="A118" t="s">
        <v>1113</v>
      </c>
      <c r="B118" t="s">
        <v>1114</v>
      </c>
      <c r="C118" t="s">
        <v>1134</v>
      </c>
      <c r="D118" t="s">
        <v>1124</v>
      </c>
      <c r="E118" t="s">
        <v>1137</v>
      </c>
      <c r="F118" t="s">
        <v>1142</v>
      </c>
      <c r="G118" s="6" t="s">
        <v>161</v>
      </c>
      <c r="H118" t="s">
        <v>162</v>
      </c>
      <c r="I118" t="s">
        <v>1230</v>
      </c>
      <c r="J118" s="10" t="str">
        <f t="shared" si="2"/>
        <v>H2 - Tilleggsutstyr</v>
      </c>
      <c r="K118" s="10" t="str">
        <f t="shared" si="3"/>
        <v>H21 - Lys</v>
      </c>
    </row>
    <row r="119" spans="1:11" x14ac:dyDescent="0.25">
      <c r="A119" t="s">
        <v>1113</v>
      </c>
      <c r="B119" t="s">
        <v>1114</v>
      </c>
      <c r="C119" t="s">
        <v>1134</v>
      </c>
      <c r="D119" t="s">
        <v>1124</v>
      </c>
      <c r="E119" t="s">
        <v>1137</v>
      </c>
      <c r="F119" t="s">
        <v>1142</v>
      </c>
      <c r="G119" s="7" t="s">
        <v>163</v>
      </c>
      <c r="H119" t="s">
        <v>164</v>
      </c>
      <c r="I119" t="s">
        <v>1157</v>
      </c>
      <c r="J119" s="10" t="str">
        <f t="shared" si="2"/>
        <v>H2 - Tilleggsutstyr</v>
      </c>
      <c r="K119" s="10" t="str">
        <f t="shared" si="3"/>
        <v>H22 - Spesielle skilt</v>
      </c>
    </row>
    <row r="120" spans="1:11" x14ac:dyDescent="0.25">
      <c r="A120" t="s">
        <v>1113</v>
      </c>
      <c r="B120" t="s">
        <v>1114</v>
      </c>
      <c r="C120" t="s">
        <v>1134</v>
      </c>
      <c r="D120" t="s">
        <v>1124</v>
      </c>
      <c r="E120" t="s">
        <v>1137</v>
      </c>
      <c r="F120" t="s">
        <v>1142</v>
      </c>
      <c r="G120" s="6" t="s">
        <v>165</v>
      </c>
      <c r="H120" t="s">
        <v>166</v>
      </c>
      <c r="J120" s="10" t="str">
        <f t="shared" si="2"/>
        <v>H2 - Tilleggsutstyr</v>
      </c>
      <c r="K120" s="10" t="str">
        <f t="shared" si="3"/>
        <v>H24 - Støyskjerm</v>
      </c>
    </row>
    <row r="121" spans="1:11" x14ac:dyDescent="0.25">
      <c r="A121" t="s">
        <v>1113</v>
      </c>
      <c r="B121" t="s">
        <v>1114</v>
      </c>
      <c r="C121" t="s">
        <v>1134</v>
      </c>
      <c r="D121" t="s">
        <v>1124</v>
      </c>
      <c r="E121" t="s">
        <v>1137</v>
      </c>
      <c r="F121" t="s">
        <v>1142</v>
      </c>
      <c r="G121" s="7" t="s">
        <v>167</v>
      </c>
      <c r="H121" t="s">
        <v>168</v>
      </c>
      <c r="I121" t="s">
        <v>1157</v>
      </c>
      <c r="J121" s="10" t="str">
        <f t="shared" si="2"/>
        <v>H2 - Tilleggsutstyr</v>
      </c>
      <c r="K121" s="10" t="str">
        <f t="shared" si="3"/>
        <v>H25 - Inntaksrist (varegrind)</v>
      </c>
    </row>
    <row r="122" spans="1:11" x14ac:dyDescent="0.25">
      <c r="A122" t="s">
        <v>1113</v>
      </c>
      <c r="B122" t="s">
        <v>1114</v>
      </c>
      <c r="C122" t="s">
        <v>1134</v>
      </c>
      <c r="D122" t="s">
        <v>1124</v>
      </c>
      <c r="E122" t="s">
        <v>1137</v>
      </c>
      <c r="F122" t="s">
        <v>1142</v>
      </c>
      <c r="G122" s="6" t="s">
        <v>169</v>
      </c>
      <c r="H122" t="s">
        <v>170</v>
      </c>
      <c r="J122" s="10" t="str">
        <f t="shared" si="2"/>
        <v>H2 - Tilleggsutstyr</v>
      </c>
      <c r="K122" s="10" t="str">
        <f t="shared" si="3"/>
        <v>H26 - Luke/dør</v>
      </c>
    </row>
    <row r="123" spans="1:11" x14ac:dyDescent="0.25">
      <c r="A123" t="s">
        <v>1113</v>
      </c>
      <c r="B123" t="s">
        <v>1114</v>
      </c>
      <c r="C123" t="s">
        <v>1134</v>
      </c>
      <c r="D123" t="s">
        <v>1124</v>
      </c>
      <c r="E123" t="s">
        <v>1137</v>
      </c>
      <c r="F123" t="s">
        <v>1142</v>
      </c>
      <c r="G123" s="6" t="s">
        <v>171</v>
      </c>
      <c r="H123" t="s">
        <v>172</v>
      </c>
      <c r="J123" s="10" t="str">
        <f t="shared" si="2"/>
        <v>H2 - Tilleggsutstyr</v>
      </c>
      <c r="K123" s="10" t="str">
        <f t="shared" si="3"/>
        <v>H27 - Utsmykning</v>
      </c>
    </row>
    <row r="124" spans="1:11" x14ac:dyDescent="0.25">
      <c r="A124" t="s">
        <v>1113</v>
      </c>
      <c r="B124" t="s">
        <v>1114</v>
      </c>
      <c r="C124" t="s">
        <v>1134</v>
      </c>
      <c r="D124" t="s">
        <v>1124</v>
      </c>
      <c r="E124" t="s">
        <v>1137</v>
      </c>
      <c r="F124" t="s">
        <v>1142</v>
      </c>
      <c r="G124" s="6" t="s">
        <v>1158</v>
      </c>
      <c r="H124" t="s">
        <v>1159</v>
      </c>
      <c r="I124" t="s">
        <v>1160</v>
      </c>
      <c r="J124" s="10" t="str">
        <f t="shared" si="2"/>
        <v>H2 - Tilleggsutstyr</v>
      </c>
      <c r="K124" s="10" t="str">
        <f t="shared" si="3"/>
        <v>H28 - Overbygg/tak</v>
      </c>
    </row>
    <row r="125" spans="1:11" x14ac:dyDescent="0.25">
      <c r="A125" t="s">
        <v>1113</v>
      </c>
      <c r="B125" t="s">
        <v>1114</v>
      </c>
      <c r="C125" t="s">
        <v>1134</v>
      </c>
      <c r="D125" t="s">
        <v>1124</v>
      </c>
      <c r="E125" t="s">
        <v>1137</v>
      </c>
      <c r="F125" t="s">
        <v>1142</v>
      </c>
      <c r="G125" s="6" t="s">
        <v>173</v>
      </c>
      <c r="H125" t="s">
        <v>174</v>
      </c>
      <c r="J125" s="10" t="str">
        <f t="shared" si="2"/>
        <v>H2 - Tilleggsutstyr</v>
      </c>
      <c r="K125" s="10" t="str">
        <f t="shared" si="3"/>
        <v>H29 - Annet tilleggsutstyr</v>
      </c>
    </row>
    <row r="126" spans="1:11" x14ac:dyDescent="0.25">
      <c r="A126" t="s">
        <v>1113</v>
      </c>
      <c r="B126" t="s">
        <v>1114</v>
      </c>
      <c r="C126" t="s">
        <v>1134</v>
      </c>
      <c r="D126" t="s">
        <v>1124</v>
      </c>
      <c r="E126" t="s">
        <v>1138</v>
      </c>
      <c r="F126" t="s">
        <v>1143</v>
      </c>
      <c r="G126" s="6" t="s">
        <v>175</v>
      </c>
      <c r="H126" t="s">
        <v>176</v>
      </c>
      <c r="J126" s="10" t="str">
        <f t="shared" si="2"/>
        <v>H3 - Fastmontert tilkomstutstyr</v>
      </c>
      <c r="K126" s="10" t="str">
        <f t="shared" si="3"/>
        <v>H31 - Leider</v>
      </c>
    </row>
    <row r="127" spans="1:11" x14ac:dyDescent="0.25">
      <c r="A127" t="s">
        <v>1113</v>
      </c>
      <c r="B127" t="s">
        <v>1114</v>
      </c>
      <c r="C127" t="s">
        <v>1134</v>
      </c>
      <c r="D127" t="s">
        <v>1124</v>
      </c>
      <c r="E127" t="s">
        <v>1138</v>
      </c>
      <c r="F127" t="s">
        <v>1143</v>
      </c>
      <c r="G127" s="6" t="s">
        <v>177</v>
      </c>
      <c r="H127" t="s">
        <v>178</v>
      </c>
      <c r="J127" s="10" t="str">
        <f t="shared" si="2"/>
        <v>H3 - Fastmontert tilkomstutstyr</v>
      </c>
      <c r="K127" s="10" t="str">
        <f t="shared" si="3"/>
        <v>H32 - Trapp</v>
      </c>
    </row>
    <row r="128" spans="1:11" x14ac:dyDescent="0.25">
      <c r="A128" t="s">
        <v>1113</v>
      </c>
      <c r="B128" t="s">
        <v>1114</v>
      </c>
      <c r="C128" t="s">
        <v>1134</v>
      </c>
      <c r="D128" t="s">
        <v>1124</v>
      </c>
      <c r="E128" t="s">
        <v>1138</v>
      </c>
      <c r="F128" t="s">
        <v>1143</v>
      </c>
      <c r="G128" s="6" t="s">
        <v>179</v>
      </c>
      <c r="H128" t="s">
        <v>180</v>
      </c>
      <c r="I128" t="s">
        <v>1231</v>
      </c>
      <c r="J128" s="10" t="str">
        <f t="shared" si="2"/>
        <v>H3 - Fastmontert tilkomstutstyr</v>
      </c>
      <c r="K128" s="10" t="str">
        <f t="shared" si="3"/>
        <v>H33 - Heis</v>
      </c>
    </row>
    <row r="129" spans="1:11" x14ac:dyDescent="0.25">
      <c r="A129" t="s">
        <v>1113</v>
      </c>
      <c r="B129" t="s">
        <v>1114</v>
      </c>
      <c r="C129" t="s">
        <v>1134</v>
      </c>
      <c r="D129" t="s">
        <v>1124</v>
      </c>
      <c r="E129" t="s">
        <v>1138</v>
      </c>
      <c r="F129" t="s">
        <v>1143</v>
      </c>
      <c r="G129" s="6" t="s">
        <v>181</v>
      </c>
      <c r="H129" t="s">
        <v>182</v>
      </c>
      <c r="J129" s="10" t="str">
        <f t="shared" si="2"/>
        <v>H3 - Fastmontert tilkomstutstyr</v>
      </c>
      <c r="K129" s="10" t="str">
        <f t="shared" si="3"/>
        <v>H34 - Malevogn</v>
      </c>
    </row>
    <row r="130" spans="1:11" x14ac:dyDescent="0.25">
      <c r="A130" t="s">
        <v>1113</v>
      </c>
      <c r="B130" t="s">
        <v>1114</v>
      </c>
      <c r="C130" t="s">
        <v>1134</v>
      </c>
      <c r="D130" t="s">
        <v>1124</v>
      </c>
      <c r="E130" t="s">
        <v>1138</v>
      </c>
      <c r="F130" t="s">
        <v>1143</v>
      </c>
      <c r="G130" s="6" t="s">
        <v>183</v>
      </c>
      <c r="H130" t="s">
        <v>184</v>
      </c>
      <c r="J130" s="10" t="str">
        <f t="shared" si="2"/>
        <v>H3 - Fastmontert tilkomstutstyr</v>
      </c>
      <c r="K130" s="10" t="str">
        <f t="shared" si="3"/>
        <v>H39 - Annet fastmontert tilkomstutstyr</v>
      </c>
    </row>
    <row r="131" spans="1:11" x14ac:dyDescent="0.25">
      <c r="A131" t="s">
        <v>1113</v>
      </c>
      <c r="B131" t="s">
        <v>1114</v>
      </c>
      <c r="C131" t="s">
        <v>1134</v>
      </c>
      <c r="D131" t="s">
        <v>1124</v>
      </c>
      <c r="E131" t="s">
        <v>1139</v>
      </c>
      <c r="F131" t="s">
        <v>1144</v>
      </c>
      <c r="G131" s="6" t="s">
        <v>185</v>
      </c>
      <c r="H131" t="s">
        <v>186</v>
      </c>
      <c r="J131" s="10" t="str">
        <f t="shared" si="2"/>
        <v>H4 - Utstyrs- og servicebygg</v>
      </c>
      <c r="K131" s="10" t="str">
        <f t="shared" si="3"/>
        <v>H41 - Maskinhus</v>
      </c>
    </row>
    <row r="132" spans="1:11" x14ac:dyDescent="0.25">
      <c r="A132" t="s">
        <v>1113</v>
      </c>
      <c r="B132" t="s">
        <v>1114</v>
      </c>
      <c r="C132" t="s">
        <v>1134</v>
      </c>
      <c r="D132" t="s">
        <v>1124</v>
      </c>
      <c r="E132" t="s">
        <v>1139</v>
      </c>
      <c r="F132" t="s">
        <v>1144</v>
      </c>
      <c r="G132" s="6" t="s">
        <v>187</v>
      </c>
      <c r="H132" t="s">
        <v>188</v>
      </c>
      <c r="J132" s="10" t="str">
        <f t="shared" si="2"/>
        <v>H4 - Utstyrs- og servicebygg</v>
      </c>
      <c r="K132" s="10" t="str">
        <f t="shared" si="3"/>
        <v>H42 - Utstyrshus</v>
      </c>
    </row>
    <row r="133" spans="1:11" x14ac:dyDescent="0.25">
      <c r="A133" t="s">
        <v>1113</v>
      </c>
      <c r="B133" t="s">
        <v>1114</v>
      </c>
      <c r="C133" t="s">
        <v>1134</v>
      </c>
      <c r="D133" t="s">
        <v>1124</v>
      </c>
      <c r="E133" t="s">
        <v>1139</v>
      </c>
      <c r="F133" t="s">
        <v>1144</v>
      </c>
      <c r="G133" s="6" t="s">
        <v>189</v>
      </c>
      <c r="H133" t="s">
        <v>190</v>
      </c>
      <c r="J133" s="10" t="str">
        <f t="shared" si="2"/>
        <v>H4 - Utstyrs- og servicebygg</v>
      </c>
      <c r="K133" s="10" t="str">
        <f t="shared" si="3"/>
        <v>H43 - Servicebygg</v>
      </c>
    </row>
    <row r="134" spans="1:11" x14ac:dyDescent="0.25">
      <c r="A134" t="s">
        <v>1113</v>
      </c>
      <c r="B134" t="s">
        <v>1114</v>
      </c>
      <c r="C134" t="s">
        <v>1134</v>
      </c>
      <c r="D134" t="s">
        <v>1124</v>
      </c>
      <c r="E134" t="s">
        <v>1139</v>
      </c>
      <c r="F134" t="s">
        <v>1144</v>
      </c>
      <c r="G134" s="6" t="s">
        <v>191</v>
      </c>
      <c r="H134" t="s">
        <v>192</v>
      </c>
      <c r="J134" s="10" t="str">
        <f t="shared" si="2"/>
        <v>H4 - Utstyrs- og servicebygg</v>
      </c>
      <c r="K134" s="10" t="str">
        <f t="shared" si="3"/>
        <v>H44 - Kontrolltårn</v>
      </c>
    </row>
    <row r="135" spans="1:11" x14ac:dyDescent="0.25">
      <c r="A135" t="s">
        <v>1113</v>
      </c>
      <c r="B135" t="s">
        <v>1114</v>
      </c>
      <c r="C135" t="s">
        <v>1134</v>
      </c>
      <c r="D135" t="s">
        <v>1124</v>
      </c>
      <c r="E135" t="s">
        <v>1139</v>
      </c>
      <c r="F135" t="s">
        <v>1144</v>
      </c>
      <c r="G135" s="6" t="s">
        <v>193</v>
      </c>
      <c r="H135" t="s">
        <v>194</v>
      </c>
      <c r="J135" s="10" t="str">
        <f t="shared" ref="J135:J170" si="4">CONCATENATE(E135," - ",F135)</f>
        <v>H4 - Utstyrs- og servicebygg</v>
      </c>
      <c r="K135" s="10" t="str">
        <f t="shared" ref="K135:K170" si="5">CONCATENATE(G135," - ",H135)</f>
        <v>H49 - Andre utstyrs- og servicebygg</v>
      </c>
    </row>
    <row r="136" spans="1:11" x14ac:dyDescent="0.25">
      <c r="A136" t="s">
        <v>1113</v>
      </c>
      <c r="B136" t="s">
        <v>1114</v>
      </c>
      <c r="C136" t="s">
        <v>1134</v>
      </c>
      <c r="D136" t="s">
        <v>1124</v>
      </c>
      <c r="E136" t="s">
        <v>1140</v>
      </c>
      <c r="F136" t="s">
        <v>1145</v>
      </c>
      <c r="G136" s="6" t="s">
        <v>195</v>
      </c>
      <c r="H136" t="s">
        <v>196</v>
      </c>
      <c r="I136" t="s">
        <v>1230</v>
      </c>
      <c r="J136" s="10" t="str">
        <f t="shared" si="4"/>
        <v>H5 - Overvåkningsanlegg</v>
      </c>
      <c r="K136" s="10" t="str">
        <f t="shared" si="5"/>
        <v>H51 - Instrumentering</v>
      </c>
    </row>
    <row r="137" spans="1:11" x14ac:dyDescent="0.25">
      <c r="A137" t="s">
        <v>1113</v>
      </c>
      <c r="B137" t="s">
        <v>1114</v>
      </c>
      <c r="C137" t="s">
        <v>1134</v>
      </c>
      <c r="D137" t="s">
        <v>1124</v>
      </c>
      <c r="E137" t="s">
        <v>1140</v>
      </c>
      <c r="F137" t="s">
        <v>1145</v>
      </c>
      <c r="G137" s="6" t="s">
        <v>197</v>
      </c>
      <c r="H137" t="s">
        <v>198</v>
      </c>
      <c r="J137" s="10" t="str">
        <f t="shared" si="4"/>
        <v>H5 - Overvåkningsanlegg</v>
      </c>
      <c r="K137" s="10" t="str">
        <f t="shared" si="5"/>
        <v>H52 - Katodisk beskyttelse</v>
      </c>
    </row>
    <row r="138" spans="1:11" x14ac:dyDescent="0.25">
      <c r="A138" t="s">
        <v>1113</v>
      </c>
      <c r="B138" t="s">
        <v>1114</v>
      </c>
      <c r="C138" t="s">
        <v>1134</v>
      </c>
      <c r="D138" t="s">
        <v>1124</v>
      </c>
      <c r="E138" t="s">
        <v>1140</v>
      </c>
      <c r="F138" t="s">
        <v>1145</v>
      </c>
      <c r="G138" s="6" t="s">
        <v>199</v>
      </c>
      <c r="H138" t="s">
        <v>200</v>
      </c>
      <c r="J138" s="10" t="str">
        <f t="shared" si="4"/>
        <v>H5 - Overvåkningsanlegg</v>
      </c>
      <c r="K138" s="10" t="str">
        <f t="shared" si="5"/>
        <v>H53 - Avfuktingsanlegg</v>
      </c>
    </row>
    <row r="139" spans="1:11" x14ac:dyDescent="0.25">
      <c r="A139" t="s">
        <v>1113</v>
      </c>
      <c r="B139" t="s">
        <v>1114</v>
      </c>
      <c r="C139" t="s">
        <v>1134</v>
      </c>
      <c r="D139" t="s">
        <v>1124</v>
      </c>
      <c r="E139" t="s">
        <v>1140</v>
      </c>
      <c r="F139" t="s">
        <v>1145</v>
      </c>
      <c r="G139" s="6" t="s">
        <v>201</v>
      </c>
      <c r="H139" t="s">
        <v>202</v>
      </c>
      <c r="J139" s="10" t="str">
        <f t="shared" si="4"/>
        <v>H5 - Overvåkningsanlegg</v>
      </c>
      <c r="K139" s="10" t="str">
        <f t="shared" si="5"/>
        <v>H55 - Sikkerhetsutstyr skipspåkjørsel</v>
      </c>
    </row>
    <row r="140" spans="1:11" x14ac:dyDescent="0.25">
      <c r="A140" t="s">
        <v>1113</v>
      </c>
      <c r="B140" t="s">
        <v>1114</v>
      </c>
      <c r="C140" t="s">
        <v>1134</v>
      </c>
      <c r="D140" t="s">
        <v>1124</v>
      </c>
      <c r="E140" t="s">
        <v>1140</v>
      </c>
      <c r="F140" t="s">
        <v>1145</v>
      </c>
      <c r="G140" s="6" t="s">
        <v>203</v>
      </c>
      <c r="H140" t="s">
        <v>204</v>
      </c>
      <c r="J140" s="10" t="str">
        <f t="shared" si="4"/>
        <v>H5 - Overvåkningsanlegg</v>
      </c>
      <c r="K140" s="10" t="str">
        <f t="shared" si="5"/>
        <v>H59 - Annet overvåkningsanlegg</v>
      </c>
    </row>
    <row r="141" spans="1:11" x14ac:dyDescent="0.25">
      <c r="A141" t="s">
        <v>1113</v>
      </c>
      <c r="B141" t="s">
        <v>1114</v>
      </c>
      <c r="C141" t="s">
        <v>1134</v>
      </c>
      <c r="D141" t="s">
        <v>1124</v>
      </c>
      <c r="E141" s="6" t="s">
        <v>1149</v>
      </c>
      <c r="F141" t="s">
        <v>1150</v>
      </c>
      <c r="G141" s="7" t="s">
        <v>1273</v>
      </c>
      <c r="H141" t="s">
        <v>1150</v>
      </c>
      <c r="I141" t="s">
        <v>1160</v>
      </c>
      <c r="J141" s="10" t="str">
        <f t="shared" si="4"/>
        <v>H9 - Annet utstyr</v>
      </c>
      <c r="K141" s="10" t="str">
        <f t="shared" si="5"/>
        <v>H91 - Annet utstyr</v>
      </c>
    </row>
    <row r="142" spans="1:11" x14ac:dyDescent="0.25">
      <c r="A142" t="s">
        <v>1113</v>
      </c>
      <c r="B142" t="s">
        <v>1114</v>
      </c>
      <c r="C142" t="s">
        <v>1135</v>
      </c>
      <c r="D142" t="s">
        <v>1125</v>
      </c>
      <c r="E142" t="s">
        <v>1146</v>
      </c>
      <c r="F142" t="s">
        <v>1155</v>
      </c>
      <c r="G142" s="6" t="s">
        <v>205</v>
      </c>
      <c r="H142" t="s">
        <v>206</v>
      </c>
      <c r="J142" s="10" t="str">
        <f t="shared" si="4"/>
        <v>I1 - Ferjekaibru-utstyr</v>
      </c>
      <c r="K142" s="10" t="str">
        <f t="shared" si="5"/>
        <v>I11 - Sperrebom</v>
      </c>
    </row>
    <row r="143" spans="1:11" x14ac:dyDescent="0.25">
      <c r="A143" t="s">
        <v>1113</v>
      </c>
      <c r="B143" t="s">
        <v>1114</v>
      </c>
      <c r="C143" t="s">
        <v>1135</v>
      </c>
      <c r="D143" t="s">
        <v>1125</v>
      </c>
      <c r="E143" t="s">
        <v>1146</v>
      </c>
      <c r="F143" t="s">
        <v>1155</v>
      </c>
      <c r="G143" s="6" t="s">
        <v>207</v>
      </c>
      <c r="H143" t="s">
        <v>208</v>
      </c>
      <c r="J143" s="10" t="str">
        <f t="shared" si="4"/>
        <v>I1 - Ferjekaibru-utstyr</v>
      </c>
      <c r="K143" s="10" t="str">
        <f t="shared" si="5"/>
        <v>I12 - Brufendring (buffer)</v>
      </c>
    </row>
    <row r="144" spans="1:11" x14ac:dyDescent="0.25">
      <c r="A144" t="s">
        <v>1113</v>
      </c>
      <c r="B144" t="s">
        <v>1114</v>
      </c>
      <c r="C144" t="s">
        <v>1135</v>
      </c>
      <c r="D144" t="s">
        <v>1125</v>
      </c>
      <c r="E144" t="s">
        <v>1146</v>
      </c>
      <c r="F144" t="s">
        <v>1155</v>
      </c>
      <c r="G144" s="6" t="s">
        <v>209</v>
      </c>
      <c r="H144" t="s">
        <v>210</v>
      </c>
      <c r="I144" t="s">
        <v>1231</v>
      </c>
      <c r="J144" s="10" t="str">
        <f t="shared" si="4"/>
        <v>I1 - Ferjekaibru-utstyr</v>
      </c>
      <c r="K144" s="10" t="str">
        <f t="shared" si="5"/>
        <v>I13 - Heisesystem</v>
      </c>
    </row>
    <row r="145" spans="1:11" x14ac:dyDescent="0.25">
      <c r="A145" t="s">
        <v>1113</v>
      </c>
      <c r="B145" t="s">
        <v>1114</v>
      </c>
      <c r="C145" t="s">
        <v>1135</v>
      </c>
      <c r="D145" t="s">
        <v>1125</v>
      </c>
      <c r="E145" t="s">
        <v>1146</v>
      </c>
      <c r="F145" t="s">
        <v>1155</v>
      </c>
      <c r="G145" s="6" t="s">
        <v>211</v>
      </c>
      <c r="H145" t="s">
        <v>212</v>
      </c>
      <c r="J145" s="10" t="str">
        <f t="shared" si="4"/>
        <v>I1 - Ferjekaibru-utstyr</v>
      </c>
      <c r="K145" s="10" t="str">
        <f t="shared" si="5"/>
        <v>I14 - Heisebjelke</v>
      </c>
    </row>
    <row r="146" spans="1:11" x14ac:dyDescent="0.25">
      <c r="A146" t="s">
        <v>1113</v>
      </c>
      <c r="B146" t="s">
        <v>1114</v>
      </c>
      <c r="C146" t="s">
        <v>1135</v>
      </c>
      <c r="D146" t="s">
        <v>1125</v>
      </c>
      <c r="E146" t="s">
        <v>1146</v>
      </c>
      <c r="F146" t="s">
        <v>1155</v>
      </c>
      <c r="G146" s="6" t="s">
        <v>213</v>
      </c>
      <c r="H146" t="s">
        <v>214</v>
      </c>
      <c r="J146" s="10" t="str">
        <f t="shared" si="4"/>
        <v>I1 - Ferjekaibru-utstyr</v>
      </c>
      <c r="K146" s="10" t="str">
        <f t="shared" si="5"/>
        <v>I15 - Frontbjelke</v>
      </c>
    </row>
    <row r="147" spans="1:11" x14ac:dyDescent="0.25">
      <c r="A147" t="s">
        <v>1113</v>
      </c>
      <c r="B147" t="s">
        <v>1114</v>
      </c>
      <c r="C147" t="s">
        <v>1135</v>
      </c>
      <c r="D147" t="s">
        <v>1125</v>
      </c>
      <c r="E147" t="s">
        <v>1146</v>
      </c>
      <c r="F147" t="s">
        <v>1155</v>
      </c>
      <c r="G147" s="6" t="s">
        <v>215</v>
      </c>
      <c r="H147" t="s">
        <v>216</v>
      </c>
      <c r="J147" s="10" t="str">
        <f t="shared" si="4"/>
        <v>I1 - Ferjekaibru-utstyr</v>
      </c>
      <c r="K147" s="10" t="str">
        <f t="shared" si="5"/>
        <v>I19 - Annet ferjekaibru-utstyr</v>
      </c>
    </row>
    <row r="148" spans="1:11" x14ac:dyDescent="0.25">
      <c r="A148" t="s">
        <v>1113</v>
      </c>
      <c r="B148" t="s">
        <v>1114</v>
      </c>
      <c r="C148" t="s">
        <v>1135</v>
      </c>
      <c r="D148" t="s">
        <v>1125</v>
      </c>
      <c r="E148" t="s">
        <v>1147</v>
      </c>
      <c r="F148" t="s">
        <v>1154</v>
      </c>
      <c r="G148" s="6" t="s">
        <v>217</v>
      </c>
      <c r="H148" t="s">
        <v>218</v>
      </c>
      <c r="J148" s="10" t="str">
        <f t="shared" si="4"/>
        <v>I2 - Heisutstyr</v>
      </c>
      <c r="K148" s="10" t="str">
        <f t="shared" si="5"/>
        <v>I21 - Aggregat</v>
      </c>
    </row>
    <row r="149" spans="1:11" x14ac:dyDescent="0.25">
      <c r="A149" t="s">
        <v>1113</v>
      </c>
      <c r="B149" t="s">
        <v>1114</v>
      </c>
      <c r="C149" t="s">
        <v>1135</v>
      </c>
      <c r="D149" t="s">
        <v>1125</v>
      </c>
      <c r="E149" t="s">
        <v>1147</v>
      </c>
      <c r="F149" t="s">
        <v>1154</v>
      </c>
      <c r="G149" s="6" t="s">
        <v>219</v>
      </c>
      <c r="H149" t="s">
        <v>220</v>
      </c>
      <c r="J149" s="10" t="str">
        <f t="shared" si="4"/>
        <v>I2 - Heisutstyr</v>
      </c>
      <c r="K149" s="10" t="str">
        <f t="shared" si="5"/>
        <v>I22 - Hydrauliske rør/slanger</v>
      </c>
    </row>
    <row r="150" spans="1:11" x14ac:dyDescent="0.25">
      <c r="A150" t="s">
        <v>1113</v>
      </c>
      <c r="B150" t="s">
        <v>1114</v>
      </c>
      <c r="C150" t="s">
        <v>1135</v>
      </c>
      <c r="D150" t="s">
        <v>1125</v>
      </c>
      <c r="E150" t="s">
        <v>1147</v>
      </c>
      <c r="F150" t="s">
        <v>1154</v>
      </c>
      <c r="G150" s="6" t="s">
        <v>221</v>
      </c>
      <c r="H150" t="s">
        <v>222</v>
      </c>
      <c r="J150" s="10" t="str">
        <f t="shared" si="4"/>
        <v>I2 - Heisutstyr</v>
      </c>
      <c r="K150" s="10" t="str">
        <f t="shared" si="5"/>
        <v>I23 - Løftesylinder</v>
      </c>
    </row>
    <row r="151" spans="1:11" x14ac:dyDescent="0.25">
      <c r="A151" t="s">
        <v>1113</v>
      </c>
      <c r="B151" t="s">
        <v>1114</v>
      </c>
      <c r="C151" t="s">
        <v>1135</v>
      </c>
      <c r="D151" t="s">
        <v>1125</v>
      </c>
      <c r="E151" t="s">
        <v>1147</v>
      </c>
      <c r="F151" t="s">
        <v>1154</v>
      </c>
      <c r="G151" s="6" t="s">
        <v>223</v>
      </c>
      <c r="H151" t="s">
        <v>224</v>
      </c>
      <c r="J151" s="10" t="str">
        <f t="shared" si="4"/>
        <v>I2 - Heisutstyr</v>
      </c>
      <c r="K151" s="10" t="str">
        <f t="shared" si="5"/>
        <v>I24 - Elektrisk styreskap</v>
      </c>
    </row>
    <row r="152" spans="1:11" x14ac:dyDescent="0.25">
      <c r="A152" t="s">
        <v>1113</v>
      </c>
      <c r="B152" t="s">
        <v>1114</v>
      </c>
      <c r="C152" t="s">
        <v>1135</v>
      </c>
      <c r="D152" t="s">
        <v>1125</v>
      </c>
      <c r="E152" t="s">
        <v>1147</v>
      </c>
      <c r="F152" t="s">
        <v>1154</v>
      </c>
      <c r="G152" s="6" t="s">
        <v>225</v>
      </c>
      <c r="H152" t="s">
        <v>226</v>
      </c>
      <c r="J152" s="10" t="str">
        <f t="shared" si="4"/>
        <v>I2 - Heisutstyr</v>
      </c>
      <c r="K152" s="10" t="str">
        <f t="shared" si="5"/>
        <v>I25 - Signallys for ferjekaibru</v>
      </c>
    </row>
    <row r="153" spans="1:11" x14ac:dyDescent="0.25">
      <c r="A153" t="s">
        <v>1113</v>
      </c>
      <c r="B153" t="s">
        <v>1114</v>
      </c>
      <c r="C153" t="s">
        <v>1135</v>
      </c>
      <c r="D153" t="s">
        <v>1125</v>
      </c>
      <c r="E153" t="s">
        <v>1147</v>
      </c>
      <c r="F153" t="s">
        <v>1154</v>
      </c>
      <c r="G153" s="6" t="s">
        <v>227</v>
      </c>
      <c r="H153" t="s">
        <v>228</v>
      </c>
      <c r="J153" s="10" t="str">
        <f t="shared" si="4"/>
        <v>I2 - Heisutstyr</v>
      </c>
      <c r="K153" s="10" t="str">
        <f t="shared" si="5"/>
        <v>I26 - Nødstrøm fra ferje</v>
      </c>
    </row>
    <row r="154" spans="1:11" x14ac:dyDescent="0.25">
      <c r="A154" t="s">
        <v>1113</v>
      </c>
      <c r="B154" t="s">
        <v>1114</v>
      </c>
      <c r="C154" t="s">
        <v>1135</v>
      </c>
      <c r="D154" t="s">
        <v>1125</v>
      </c>
      <c r="E154" t="s">
        <v>1147</v>
      </c>
      <c r="F154" t="s">
        <v>1154</v>
      </c>
      <c r="G154" s="6" t="s">
        <v>229</v>
      </c>
      <c r="H154" t="s">
        <v>230</v>
      </c>
      <c r="J154" s="10" t="str">
        <f t="shared" si="4"/>
        <v>I2 - Heisutstyr</v>
      </c>
      <c r="K154" s="10" t="str">
        <f t="shared" si="5"/>
        <v>I27 - Radiostyring</v>
      </c>
    </row>
    <row r="155" spans="1:11" x14ac:dyDescent="0.25">
      <c r="A155" t="s">
        <v>1113</v>
      </c>
      <c r="B155" t="s">
        <v>1114</v>
      </c>
      <c r="C155" t="s">
        <v>1135</v>
      </c>
      <c r="D155" t="s">
        <v>1125</v>
      </c>
      <c r="E155" t="s">
        <v>1147</v>
      </c>
      <c r="F155" t="s">
        <v>1154</v>
      </c>
      <c r="G155" s="6" t="s">
        <v>231</v>
      </c>
      <c r="H155" t="s">
        <v>232</v>
      </c>
      <c r="I155" t="s">
        <v>1157</v>
      </c>
      <c r="J155" s="10" t="str">
        <f t="shared" si="4"/>
        <v>I2 - Heisutstyr</v>
      </c>
      <c r="K155" s="10" t="str">
        <f t="shared" si="5"/>
        <v>I28 - Vedlikeholdsoppheng for fk-bru</v>
      </c>
    </row>
    <row r="156" spans="1:11" x14ac:dyDescent="0.25">
      <c r="A156" t="s">
        <v>1113</v>
      </c>
      <c r="B156" t="s">
        <v>1114</v>
      </c>
      <c r="C156" t="s">
        <v>1135</v>
      </c>
      <c r="D156" t="s">
        <v>1125</v>
      </c>
      <c r="E156" t="s">
        <v>1147</v>
      </c>
      <c r="F156" t="s">
        <v>1154</v>
      </c>
      <c r="G156" s="6" t="s">
        <v>233</v>
      </c>
      <c r="H156" t="s">
        <v>234</v>
      </c>
      <c r="J156" s="10" t="str">
        <f t="shared" si="4"/>
        <v>I2 - Heisutstyr</v>
      </c>
      <c r="K156" s="10" t="str">
        <f t="shared" si="5"/>
        <v>I29 - Annet heiseutstyr</v>
      </c>
    </row>
    <row r="157" spans="1:11" x14ac:dyDescent="0.25">
      <c r="A157" t="s">
        <v>1113</v>
      </c>
      <c r="B157" t="s">
        <v>1114</v>
      </c>
      <c r="C157" t="s">
        <v>1135</v>
      </c>
      <c r="D157" t="s">
        <v>1125</v>
      </c>
      <c r="E157" t="s">
        <v>1148</v>
      </c>
      <c r="F157" t="s">
        <v>1153</v>
      </c>
      <c r="G157" s="6" t="s">
        <v>235</v>
      </c>
      <c r="H157" t="s">
        <v>236</v>
      </c>
      <c r="J157" s="10" t="str">
        <f t="shared" si="4"/>
        <v>I3 - Kaiutstyr</v>
      </c>
      <c r="K157" s="10" t="str">
        <f t="shared" si="5"/>
        <v>I31 - Kantlist</v>
      </c>
    </row>
    <row r="158" spans="1:11" x14ac:dyDescent="0.25">
      <c r="A158" t="s">
        <v>1113</v>
      </c>
      <c r="B158" t="s">
        <v>1114</v>
      </c>
      <c r="C158" t="s">
        <v>1135</v>
      </c>
      <c r="D158" t="s">
        <v>1125</v>
      </c>
      <c r="E158" t="s">
        <v>1148</v>
      </c>
      <c r="F158" t="s">
        <v>1153</v>
      </c>
      <c r="G158" s="6" t="s">
        <v>237</v>
      </c>
      <c r="H158" t="s">
        <v>238</v>
      </c>
      <c r="I158" t="s">
        <v>1231</v>
      </c>
      <c r="J158" s="10" t="str">
        <f t="shared" si="4"/>
        <v>I3 - Kaiutstyr</v>
      </c>
      <c r="K158" s="10" t="str">
        <f t="shared" si="5"/>
        <v>I32 - Fenderverk</v>
      </c>
    </row>
    <row r="159" spans="1:11" x14ac:dyDescent="0.25">
      <c r="A159" t="s">
        <v>1113</v>
      </c>
      <c r="B159" t="s">
        <v>1114</v>
      </c>
      <c r="C159" t="s">
        <v>1135</v>
      </c>
      <c r="D159" t="s">
        <v>1125</v>
      </c>
      <c r="E159" t="s">
        <v>1148</v>
      </c>
      <c r="F159" t="s">
        <v>1153</v>
      </c>
      <c r="G159" s="6" t="s">
        <v>239</v>
      </c>
      <c r="H159" t="s">
        <v>240</v>
      </c>
      <c r="I159" t="s">
        <v>1231</v>
      </c>
      <c r="J159" s="10" t="str">
        <f t="shared" si="4"/>
        <v>I3 - Kaiutstyr</v>
      </c>
      <c r="K159" s="10" t="str">
        <f t="shared" si="5"/>
        <v>I33 - Fortøyningsutstyr</v>
      </c>
    </row>
    <row r="160" spans="1:11" x14ac:dyDescent="0.25">
      <c r="A160" t="s">
        <v>1113</v>
      </c>
      <c r="B160" t="s">
        <v>1114</v>
      </c>
      <c r="C160" t="s">
        <v>1135</v>
      </c>
      <c r="D160" t="s">
        <v>1125</v>
      </c>
      <c r="E160" t="s">
        <v>1148</v>
      </c>
      <c r="F160" t="s">
        <v>1153</v>
      </c>
      <c r="G160" s="6" t="s">
        <v>241</v>
      </c>
      <c r="H160" t="s">
        <v>242</v>
      </c>
      <c r="J160" s="10" t="str">
        <f t="shared" si="4"/>
        <v>I3 - Kaiutstyr</v>
      </c>
      <c r="K160" s="10" t="str">
        <f t="shared" si="5"/>
        <v>I34 - Redningsutstyr</v>
      </c>
    </row>
    <row r="161" spans="1:11" x14ac:dyDescent="0.25">
      <c r="A161" t="s">
        <v>1113</v>
      </c>
      <c r="B161" t="s">
        <v>1114</v>
      </c>
      <c r="C161" t="s">
        <v>1135</v>
      </c>
      <c r="D161" t="s">
        <v>1125</v>
      </c>
      <c r="E161" t="s">
        <v>1148</v>
      </c>
      <c r="F161" t="s">
        <v>1153</v>
      </c>
      <c r="G161" s="6" t="s">
        <v>243</v>
      </c>
      <c r="H161" t="s">
        <v>244</v>
      </c>
      <c r="J161" s="10" t="str">
        <f t="shared" si="4"/>
        <v>I3 - Kaiutstyr</v>
      </c>
      <c r="K161" s="10" t="str">
        <f t="shared" si="5"/>
        <v>I39 - Annet kaiutstyr</v>
      </c>
    </row>
    <row r="162" spans="1:11" x14ac:dyDescent="0.25">
      <c r="A162" t="s">
        <v>1113</v>
      </c>
      <c r="B162" t="s">
        <v>1114</v>
      </c>
      <c r="C162" t="s">
        <v>1151</v>
      </c>
      <c r="D162" t="s">
        <v>1126</v>
      </c>
      <c r="E162" s="6" t="s">
        <v>245</v>
      </c>
      <c r="F162" t="s">
        <v>246</v>
      </c>
      <c r="G162" s="7" t="s">
        <v>1274</v>
      </c>
      <c r="H162" t="s">
        <v>246</v>
      </c>
      <c r="J162" s="10" t="str">
        <f t="shared" si="4"/>
        <v>J1 - Dreneringsanlegg</v>
      </c>
      <c r="K162" s="10" t="str">
        <f t="shared" si="5"/>
        <v>J11 - Dreneringsanlegg</v>
      </c>
    </row>
    <row r="163" spans="1:11" x14ac:dyDescent="0.25">
      <c r="A163" t="s">
        <v>1113</v>
      </c>
      <c r="B163" t="s">
        <v>1114</v>
      </c>
      <c r="C163" t="s">
        <v>1151</v>
      </c>
      <c r="D163" t="s">
        <v>1126</v>
      </c>
      <c r="E163" s="6" t="s">
        <v>247</v>
      </c>
      <c r="F163" t="s">
        <v>248</v>
      </c>
      <c r="G163" s="7" t="s">
        <v>1275</v>
      </c>
      <c r="H163" t="s">
        <v>248</v>
      </c>
      <c r="J163" s="10" t="str">
        <f t="shared" si="4"/>
        <v>J2 - Ventilasjonsanlegg</v>
      </c>
      <c r="K163" s="10" t="str">
        <f t="shared" si="5"/>
        <v>J21 - Ventilasjonsanlegg</v>
      </c>
    </row>
    <row r="164" spans="1:11" x14ac:dyDescent="0.25">
      <c r="A164" t="s">
        <v>1113</v>
      </c>
      <c r="B164" t="s">
        <v>1114</v>
      </c>
      <c r="C164" t="s">
        <v>1151</v>
      </c>
      <c r="D164" t="s">
        <v>1126</v>
      </c>
      <c r="E164" s="6" t="s">
        <v>249</v>
      </c>
      <c r="F164" t="s">
        <v>250</v>
      </c>
      <c r="G164" s="7" t="s">
        <v>1276</v>
      </c>
      <c r="H164" t="s">
        <v>250</v>
      </c>
      <c r="J164" s="10" t="str">
        <f t="shared" si="4"/>
        <v>J3 - Brannslokkingsustyr</v>
      </c>
      <c r="K164" s="10" t="str">
        <f t="shared" si="5"/>
        <v>J31 - Brannslokkingsustyr</v>
      </c>
    </row>
    <row r="165" spans="1:11" x14ac:dyDescent="0.25">
      <c r="A165" t="s">
        <v>1113</v>
      </c>
      <c r="B165" t="s">
        <v>1114</v>
      </c>
      <c r="C165" t="s">
        <v>1151</v>
      </c>
      <c r="D165" t="s">
        <v>1126</v>
      </c>
      <c r="E165" s="6" t="s">
        <v>251</v>
      </c>
      <c r="F165" t="s">
        <v>252</v>
      </c>
      <c r="G165" s="7" t="s">
        <v>1277</v>
      </c>
      <c r="H165" t="s">
        <v>252</v>
      </c>
      <c r="J165" s="10" t="str">
        <f t="shared" si="4"/>
        <v>J4 - El-forsyningsanlegg</v>
      </c>
      <c r="K165" s="10" t="str">
        <f t="shared" si="5"/>
        <v>J41 - El-forsyningsanlegg</v>
      </c>
    </row>
    <row r="166" spans="1:11" x14ac:dyDescent="0.25">
      <c r="A166" t="s">
        <v>1113</v>
      </c>
      <c r="B166" t="s">
        <v>1114</v>
      </c>
      <c r="C166" t="s">
        <v>1151</v>
      </c>
      <c r="D166" t="s">
        <v>1126</v>
      </c>
      <c r="E166" s="6" t="s">
        <v>253</v>
      </c>
      <c r="F166" t="s">
        <v>254</v>
      </c>
      <c r="G166" s="7" t="s">
        <v>1278</v>
      </c>
      <c r="H166" t="s">
        <v>254</v>
      </c>
      <c r="J166" s="10" t="str">
        <f t="shared" si="4"/>
        <v>J5 - Teleutstyr</v>
      </c>
      <c r="K166" s="10" t="str">
        <f t="shared" si="5"/>
        <v>J51 - Teleutstyr</v>
      </c>
    </row>
    <row r="167" spans="1:11" x14ac:dyDescent="0.25">
      <c r="A167" t="s">
        <v>1113</v>
      </c>
      <c r="B167" t="s">
        <v>1114</v>
      </c>
      <c r="C167" t="s">
        <v>1151</v>
      </c>
      <c r="D167" t="s">
        <v>1126</v>
      </c>
      <c r="E167" s="6" t="s">
        <v>255</v>
      </c>
      <c r="F167" t="s">
        <v>256</v>
      </c>
      <c r="G167" s="7" t="s">
        <v>1279</v>
      </c>
      <c r="H167" t="s">
        <v>256</v>
      </c>
      <c r="J167" s="10" t="str">
        <f t="shared" si="4"/>
        <v>J7 - Måleutstyr</v>
      </c>
      <c r="K167" s="10" t="str">
        <f t="shared" si="5"/>
        <v>J71 - Måleutstyr</v>
      </c>
    </row>
    <row r="168" spans="1:11" x14ac:dyDescent="0.25">
      <c r="A168" t="s">
        <v>1113</v>
      </c>
      <c r="B168" t="s">
        <v>1114</v>
      </c>
      <c r="C168" t="s">
        <v>1151</v>
      </c>
      <c r="D168" t="s">
        <v>1126</v>
      </c>
      <c r="E168" s="6" t="s">
        <v>257</v>
      </c>
      <c r="F168" t="s">
        <v>258</v>
      </c>
      <c r="G168" s="7" t="s">
        <v>1280</v>
      </c>
      <c r="H168" t="s">
        <v>258</v>
      </c>
      <c r="J168" s="10" t="str">
        <f t="shared" si="4"/>
        <v>J8 - Radio-/TV-utstyr</v>
      </c>
      <c r="K168" s="10" t="str">
        <f t="shared" si="5"/>
        <v>J81 - Radio-/TV-utstyr</v>
      </c>
    </row>
    <row r="169" spans="1:11" x14ac:dyDescent="0.25">
      <c r="A169" t="s">
        <v>1113</v>
      </c>
      <c r="B169" t="s">
        <v>1114</v>
      </c>
      <c r="C169" t="s">
        <v>1151</v>
      </c>
      <c r="D169" t="s">
        <v>1126</v>
      </c>
      <c r="E169" s="6" t="s">
        <v>259</v>
      </c>
      <c r="F169" t="s">
        <v>260</v>
      </c>
      <c r="G169" s="7" t="s">
        <v>1281</v>
      </c>
      <c r="H169" t="s">
        <v>260</v>
      </c>
      <c r="J169" s="10" t="str">
        <f t="shared" si="4"/>
        <v>J9 - Annen spesiell installasjon</v>
      </c>
      <c r="K169" s="10" t="str">
        <f t="shared" si="5"/>
        <v>J91 - Annen spesiell installasjon</v>
      </c>
    </row>
    <row r="170" spans="1:11" x14ac:dyDescent="0.25">
      <c r="A170" t="s">
        <v>1113</v>
      </c>
      <c r="B170" t="s">
        <v>1114</v>
      </c>
      <c r="C170" t="s">
        <v>1152</v>
      </c>
      <c r="D170" t="s">
        <v>1127</v>
      </c>
      <c r="E170" s="6" t="s">
        <v>261</v>
      </c>
      <c r="F170" t="s">
        <v>262</v>
      </c>
      <c r="G170" s="7" t="s">
        <v>1282</v>
      </c>
      <c r="H170" t="s">
        <v>262</v>
      </c>
      <c r="I170" t="s">
        <v>1157</v>
      </c>
      <c r="J170" s="10" t="str">
        <f t="shared" si="4"/>
        <v>K1 - Annet element</v>
      </c>
      <c r="K170" s="10" t="str">
        <f t="shared" si="5"/>
        <v>K11 - Annet element</v>
      </c>
    </row>
  </sheetData>
  <autoFilter ref="A5:K170" xr:uid="{7B57B761-CD31-4535-BA87-56B3FA77CB2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B119B035150D4D8045F1D73DF56EA9" ma:contentTypeVersion="6" ma:contentTypeDescription="Opprett et nytt dokument." ma:contentTypeScope="" ma:versionID="38d2c67b7c924554f20ebeda6cfb4f6a">
  <xsd:schema xmlns:xsd="http://www.w3.org/2001/XMLSchema" xmlns:xs="http://www.w3.org/2001/XMLSchema" xmlns:p="http://schemas.microsoft.com/office/2006/metadata/properties" xmlns:ns2="8559f0ab-b6dc-4201-8f81-2382233c864d" targetNamespace="http://schemas.microsoft.com/office/2006/metadata/properties" ma:root="true" ma:fieldsID="8ed658e2e1c281f2ad5459d39fc8587b" ns2:_="">
    <xsd:import namespace="8559f0ab-b6dc-4201-8f81-2382233c8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9f0ab-b6dc-4201-8f81-2382233c8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16FFC8-EE8B-4832-A39A-5C4751B40627}"/>
</file>

<file path=customXml/itemProps2.xml><?xml version="1.0" encoding="utf-8"?>
<ds:datastoreItem xmlns:ds="http://schemas.openxmlformats.org/officeDocument/2006/customXml" ds:itemID="{054A3B68-594C-4B48-9DDC-61BA5843D374}"/>
</file>

<file path=customXml/itemProps3.xml><?xml version="1.0" encoding="utf-8"?>
<ds:datastoreItem xmlns:ds="http://schemas.openxmlformats.org/officeDocument/2006/customXml" ds:itemID="{82F7B2B0-0AD3-4A86-8A8D-769F6D1609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V-2_Administrative_koder</vt:lpstr>
      <vt:lpstr>V-3_Vegkoder</vt:lpstr>
      <vt:lpstr>V-4_Lastkoder</vt:lpstr>
      <vt:lpstr>V-5_Kategori_Status</vt:lpstr>
      <vt:lpstr>V-6.1_Byggverkskode</vt:lpstr>
      <vt:lpstr>V-6.2_Statisk_System</vt:lpstr>
      <vt:lpstr>V-6.3_Forsterkninger_Ombygging</vt:lpstr>
      <vt:lpstr>V-7_Elementkoder</vt:lpstr>
    </vt:vector>
  </TitlesOfParts>
  <Company>Statens vegvesen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Strand Elin Holsten</dc:creator>
  <cp:lastModifiedBy>Bjørnar Markussen</cp:lastModifiedBy>
  <dcterms:created xsi:type="dcterms:W3CDTF">2018-01-24T08:10:40Z</dcterms:created>
  <dcterms:modified xsi:type="dcterms:W3CDTF">2019-05-22T21:42:53Z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0x0101006DB119B035150D4D8045F1D73DF56EA9</vt:lpwstr>
  </property>
</Properties>
</file>