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repetytorium\3\"/>
    </mc:Choice>
  </mc:AlternateContent>
  <xr:revisionPtr revIDLastSave="0" documentId="13_ncr:1_{66D3BDD6-F123-4D1B-A343-36CF5EF6F96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kusz1" sheetId="1" r:id="rId1"/>
  </sheets>
  <definedNames>
    <definedName name="trasa" localSheetId="0">Arkusz1!$A$1:$C$61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2" i="1"/>
  <c r="G3" i="1" s="1"/>
  <c r="H4" i="1"/>
  <c r="H5" i="1"/>
  <c r="H6" i="1"/>
  <c r="H7" i="1" s="1"/>
  <c r="H8" i="1"/>
  <c r="H9" i="1"/>
  <c r="H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 s="1"/>
  <c r="H24" i="1" s="1"/>
  <c r="H25" i="1" s="1"/>
  <c r="H26" i="1" s="1"/>
  <c r="H27" i="1" s="1"/>
  <c r="H28" i="1" s="1"/>
  <c r="H29" i="1" s="1"/>
  <c r="H30" i="1"/>
  <c r="H31" i="1"/>
  <c r="H32" i="1"/>
  <c r="H33" i="1"/>
  <c r="H34" i="1"/>
  <c r="H35" i="1"/>
  <c r="H36" i="1"/>
  <c r="H37" i="1" s="1"/>
  <c r="H38" i="1" s="1"/>
  <c r="H39" i="1" s="1"/>
  <c r="H40" i="1"/>
  <c r="H41" i="1" s="1"/>
  <c r="H42" i="1" s="1"/>
  <c r="H43" i="1" s="1"/>
  <c r="H44" i="1"/>
  <c r="H45" i="1"/>
  <c r="H46" i="1"/>
  <c r="H47" i="1"/>
  <c r="H48" i="1"/>
  <c r="H49" i="1" s="1"/>
  <c r="H50" i="1"/>
  <c r="H51" i="1"/>
  <c r="H52" i="1"/>
  <c r="H53" i="1"/>
  <c r="H54" i="1" s="1"/>
  <c r="H55" i="1" s="1"/>
  <c r="H56" i="1" s="1"/>
  <c r="H57" i="1" s="1"/>
  <c r="H58" i="1" s="1"/>
  <c r="H59" i="1"/>
  <c r="H60" i="1"/>
  <c r="H61" i="1" s="1"/>
  <c r="H62" i="1"/>
  <c r="H3" i="1"/>
  <c r="F2" i="1"/>
  <c r="F3" i="1" s="1"/>
  <c r="E62" i="1"/>
  <c r="D62" i="1"/>
  <c r="E4" i="1"/>
  <c r="E5" i="1"/>
  <c r="E6" i="1"/>
  <c r="E7" i="1"/>
  <c r="E8" i="1"/>
  <c r="E9" i="1"/>
  <c r="E10" i="1"/>
  <c r="E11" i="1"/>
  <c r="E12" i="1"/>
  <c r="E63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D63" i="1" s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3AB1F2-B2B5-4854-87AB-B4630DCE1332}" name="trasa" type="6" refreshedVersion="8" background="1" saveData="1">
    <textPr codePage="852" sourceFile="C:\Users\jango\Desktop\MATURA INF\maturkii\repetytorium\dane\rozdział 3\pliki\26\trasa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<sst xmlns="http://schemas.openxmlformats.org/spreadsheetml/2006/main" count="8" uniqueCount="8">
  <si>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nr_odcinka</t>
  </si>
  <si>
    <t>dlugosc</t>
  </si>
  <si>
    <t>przewyzszenie</t>
  </si>
  <si>
    <t>czy_podjazd</t>
  </si>
  <si>
    <t>czy_zjazd</t>
  </si>
  <si>
    <t>aktualna wysokosc</t>
  </si>
  <si>
    <t>dlugosc_zjazdu</t>
  </si>
  <si>
    <t>kilometr trasy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</si>
</sst>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Dobry" xfId="1" builtinId="26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Arkusz1!$F$1</c:f>
              <c:strCache>
                <c:ptCount val="1"/>
                <c:pt idx="0">
                  <c:v>aktualna wysokosc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Arkusz1!$G$2:$G$62</c:f>
              <c:numCache>
                <c:formatCode>General</c:formatCode>
                <c:ptCount val="61"/>
                <c:pt idx="0">
                  <c:v>1.4</c:v>
                </c:pt>
                <c:pt idx="1">
                  <c:v>2.2999999999999998</c:v>
                </c:pt>
                <c:pt idx="2">
                  <c:v>3.6999999999999997</c:v>
                </c:pt>
                <c:pt idx="3">
                  <c:v>4.3</c:v>
                </c:pt>
                <c:pt idx="4">
                  <c:v>5.3</c:v>
                </c:pt>
                <c:pt idx="5">
                  <c:v>6.3</c:v>
                </c:pt>
                <c:pt idx="6">
                  <c:v>7.8</c:v>
                </c:pt>
                <c:pt idx="7">
                  <c:v>8.5</c:v>
                </c:pt>
                <c:pt idx="8">
                  <c:v>9.9</c:v>
                </c:pt>
                <c:pt idx="9">
                  <c:v>10.8</c:v>
                </c:pt>
                <c:pt idx="10">
                  <c:v>11.5</c:v>
                </c:pt>
                <c:pt idx="11">
                  <c:v>12.2</c:v>
                </c:pt>
                <c:pt idx="12">
                  <c:v>13.2</c:v>
                </c:pt>
                <c:pt idx="13">
                  <c:v>13.799999999999999</c:v>
                </c:pt>
                <c:pt idx="14">
                  <c:v>15.1</c:v>
                </c:pt>
                <c:pt idx="15">
                  <c:v>16</c:v>
                </c:pt>
                <c:pt idx="16">
                  <c:v>17</c:v>
                </c:pt>
                <c:pt idx="17">
                  <c:v>17.5</c:v>
                </c:pt>
                <c:pt idx="18">
                  <c:v>18.600000000000001</c:v>
                </c:pt>
                <c:pt idx="19">
                  <c:v>19.8</c:v>
                </c:pt>
                <c:pt idx="20">
                  <c:v>20.7</c:v>
                </c:pt>
                <c:pt idx="21">
                  <c:v>21.599999999999998</c:v>
                </c:pt>
                <c:pt idx="22">
                  <c:v>22.999999999999996</c:v>
                </c:pt>
                <c:pt idx="23">
                  <c:v>24.099999999999998</c:v>
                </c:pt>
                <c:pt idx="24">
                  <c:v>25.599999999999998</c:v>
                </c:pt>
                <c:pt idx="25">
                  <c:v>26.2</c:v>
                </c:pt>
                <c:pt idx="26">
                  <c:v>27.099999999999998</c:v>
                </c:pt>
                <c:pt idx="27">
                  <c:v>28.299999999999997</c:v>
                </c:pt>
                <c:pt idx="28">
                  <c:v>29.199999999999996</c:v>
                </c:pt>
                <c:pt idx="29">
                  <c:v>30.599999999999994</c:v>
                </c:pt>
                <c:pt idx="30">
                  <c:v>31.099999999999994</c:v>
                </c:pt>
                <c:pt idx="31">
                  <c:v>31.599999999999994</c:v>
                </c:pt>
                <c:pt idx="32">
                  <c:v>33.099999999999994</c:v>
                </c:pt>
                <c:pt idx="33">
                  <c:v>34.599999999999994</c:v>
                </c:pt>
                <c:pt idx="34">
                  <c:v>36.099999999999994</c:v>
                </c:pt>
                <c:pt idx="35">
                  <c:v>37.199999999999996</c:v>
                </c:pt>
                <c:pt idx="36">
                  <c:v>38.699999999999996</c:v>
                </c:pt>
                <c:pt idx="37">
                  <c:v>40.199999999999996</c:v>
                </c:pt>
                <c:pt idx="38">
                  <c:v>40.799999999999997</c:v>
                </c:pt>
                <c:pt idx="39">
                  <c:v>42.199999999999996</c:v>
                </c:pt>
                <c:pt idx="40">
                  <c:v>43.099999999999994</c:v>
                </c:pt>
                <c:pt idx="41">
                  <c:v>44.399999999999991</c:v>
                </c:pt>
                <c:pt idx="42">
                  <c:v>45.099999999999994</c:v>
                </c:pt>
                <c:pt idx="43">
                  <c:v>46.499999999999993</c:v>
                </c:pt>
                <c:pt idx="44">
                  <c:v>46.999999999999993</c:v>
                </c:pt>
                <c:pt idx="45">
                  <c:v>47.499999999999993</c:v>
                </c:pt>
                <c:pt idx="46">
                  <c:v>48.29999999999999</c:v>
                </c:pt>
                <c:pt idx="47">
                  <c:v>49.599999999999987</c:v>
                </c:pt>
                <c:pt idx="48">
                  <c:v>50.79999999999999</c:v>
                </c:pt>
                <c:pt idx="49">
                  <c:v>51.699999999999989</c:v>
                </c:pt>
                <c:pt idx="50">
                  <c:v>53.099999999999987</c:v>
                </c:pt>
                <c:pt idx="51">
                  <c:v>53.79999999999999</c:v>
                </c:pt>
                <c:pt idx="52">
                  <c:v>54.499999999999993</c:v>
                </c:pt>
                <c:pt idx="53">
                  <c:v>55.399999999999991</c:v>
                </c:pt>
                <c:pt idx="54">
                  <c:v>56.79999999999999</c:v>
                </c:pt>
                <c:pt idx="55">
                  <c:v>58.099999999999987</c:v>
                </c:pt>
                <c:pt idx="56">
                  <c:v>59.29999999999999</c:v>
                </c:pt>
                <c:pt idx="57">
                  <c:v>60.699999999999989</c:v>
                </c:pt>
                <c:pt idx="58">
                  <c:v>61.699999999999989</c:v>
                </c:pt>
                <c:pt idx="59">
                  <c:v>62.699999999999989</c:v>
                </c:pt>
                <c:pt idx="60">
                  <c:v>62.699999999999989</c:v>
                </c:pt>
              </c:numCache>
            </c:numRef>
          </c:cat>
          <c:val>
            <c:numRef>
              <c:f>Arkusz1!$F$2:$F$62</c:f>
              <c:numCache>
                <c:formatCode>General</c:formatCode>
                <c:ptCount val="61"/>
                <c:pt idx="0">
                  <c:v>344</c:v>
                </c:pt>
                <c:pt idx="1">
                  <c:v>358</c:v>
                </c:pt>
                <c:pt idx="2">
                  <c:v>377</c:v>
                </c:pt>
                <c:pt idx="3">
                  <c:v>377</c:v>
                </c:pt>
                <c:pt idx="4">
                  <c:v>407</c:v>
                </c:pt>
                <c:pt idx="5">
                  <c:v>387</c:v>
                </c:pt>
                <c:pt idx="6">
                  <c:v>407</c:v>
                </c:pt>
                <c:pt idx="7">
                  <c:v>422</c:v>
                </c:pt>
                <c:pt idx="8">
                  <c:v>402</c:v>
                </c:pt>
                <c:pt idx="9">
                  <c:v>402</c:v>
                </c:pt>
                <c:pt idx="10">
                  <c:v>432</c:v>
                </c:pt>
                <c:pt idx="11">
                  <c:v>462</c:v>
                </c:pt>
                <c:pt idx="12">
                  <c:v>512</c:v>
                </c:pt>
                <c:pt idx="13">
                  <c:v>542</c:v>
                </c:pt>
                <c:pt idx="14">
                  <c:v>542</c:v>
                </c:pt>
                <c:pt idx="15">
                  <c:v>582</c:v>
                </c:pt>
                <c:pt idx="16">
                  <c:v>642</c:v>
                </c:pt>
                <c:pt idx="17">
                  <c:v>682</c:v>
                </c:pt>
                <c:pt idx="18">
                  <c:v>722</c:v>
                </c:pt>
                <c:pt idx="19">
                  <c:v>732</c:v>
                </c:pt>
                <c:pt idx="20">
                  <c:v>752</c:v>
                </c:pt>
                <c:pt idx="21">
                  <c:v>727</c:v>
                </c:pt>
                <c:pt idx="22">
                  <c:v>707</c:v>
                </c:pt>
                <c:pt idx="23">
                  <c:v>667</c:v>
                </c:pt>
                <c:pt idx="24">
                  <c:v>587</c:v>
                </c:pt>
                <c:pt idx="25">
                  <c:v>567</c:v>
                </c:pt>
                <c:pt idx="26">
                  <c:v>542</c:v>
                </c:pt>
                <c:pt idx="27">
                  <c:v>472</c:v>
                </c:pt>
                <c:pt idx="28">
                  <c:v>472</c:v>
                </c:pt>
                <c:pt idx="29">
                  <c:v>472</c:v>
                </c:pt>
                <c:pt idx="30">
                  <c:v>482</c:v>
                </c:pt>
                <c:pt idx="31">
                  <c:v>542</c:v>
                </c:pt>
                <c:pt idx="32">
                  <c:v>602</c:v>
                </c:pt>
                <c:pt idx="33">
                  <c:v>612</c:v>
                </c:pt>
                <c:pt idx="34">
                  <c:v>542</c:v>
                </c:pt>
                <c:pt idx="35">
                  <c:v>452</c:v>
                </c:pt>
                <c:pt idx="36">
                  <c:v>402</c:v>
                </c:pt>
                <c:pt idx="37">
                  <c:v>352</c:v>
                </c:pt>
                <c:pt idx="38">
                  <c:v>352</c:v>
                </c:pt>
                <c:pt idx="39">
                  <c:v>342</c:v>
                </c:pt>
                <c:pt idx="40">
                  <c:v>332</c:v>
                </c:pt>
                <c:pt idx="41">
                  <c:v>322</c:v>
                </c:pt>
                <c:pt idx="42">
                  <c:v>322</c:v>
                </c:pt>
                <c:pt idx="43">
                  <c:v>342</c:v>
                </c:pt>
                <c:pt idx="44">
                  <c:v>362</c:v>
                </c:pt>
                <c:pt idx="45">
                  <c:v>372</c:v>
                </c:pt>
                <c:pt idx="46">
                  <c:v>372</c:v>
                </c:pt>
                <c:pt idx="47">
                  <c:v>352</c:v>
                </c:pt>
                <c:pt idx="48">
                  <c:v>382</c:v>
                </c:pt>
                <c:pt idx="49">
                  <c:v>402</c:v>
                </c:pt>
                <c:pt idx="50">
                  <c:v>442</c:v>
                </c:pt>
                <c:pt idx="51">
                  <c:v>472</c:v>
                </c:pt>
                <c:pt idx="52">
                  <c:v>457</c:v>
                </c:pt>
                <c:pt idx="53">
                  <c:v>437</c:v>
                </c:pt>
                <c:pt idx="54">
                  <c:v>427</c:v>
                </c:pt>
                <c:pt idx="55">
                  <c:v>397</c:v>
                </c:pt>
                <c:pt idx="56">
                  <c:v>377</c:v>
                </c:pt>
                <c:pt idx="57">
                  <c:v>447</c:v>
                </c:pt>
                <c:pt idx="58">
                  <c:v>447</c:v>
                </c:pt>
                <c:pt idx="59">
                  <c:v>437</c:v>
                </c:pt>
                <c:pt idx="6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49A0-B720-2CB23B03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540960"/>
        <c:axId val="7815413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Arkusz1!$G$1</c15:sqref>
                        </c15:formulaRef>
                      </c:ext>
                    </c:extLst>
                    <c:strCache>
                      <c:ptCount val="1"/>
                      <c:pt idx="0">
                        <c:v>kilometr trasy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Arkusz1!$G$2:$G$62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1.4</c:v>
                      </c:pt>
                      <c:pt idx="1">
                        <c:v>2.2999999999999998</c:v>
                      </c:pt>
                      <c:pt idx="2">
                        <c:v>3.6999999999999997</c:v>
                      </c:pt>
                      <c:pt idx="3">
                        <c:v>4.3</c:v>
                      </c:pt>
                      <c:pt idx="4">
                        <c:v>5.3</c:v>
                      </c:pt>
                      <c:pt idx="5">
                        <c:v>6.3</c:v>
                      </c:pt>
                      <c:pt idx="6">
                        <c:v>7.8</c:v>
                      </c:pt>
                      <c:pt idx="7">
                        <c:v>8.5</c:v>
                      </c:pt>
                      <c:pt idx="8">
                        <c:v>9.9</c:v>
                      </c:pt>
                      <c:pt idx="9">
                        <c:v>10.8</c:v>
                      </c:pt>
                      <c:pt idx="10">
                        <c:v>11.5</c:v>
                      </c:pt>
                      <c:pt idx="11">
                        <c:v>12.2</c:v>
                      </c:pt>
                      <c:pt idx="12">
                        <c:v>13.2</c:v>
                      </c:pt>
                      <c:pt idx="13">
                        <c:v>13.799999999999999</c:v>
                      </c:pt>
                      <c:pt idx="14">
                        <c:v>15.1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17.5</c:v>
                      </c:pt>
                      <c:pt idx="18">
                        <c:v>18.600000000000001</c:v>
                      </c:pt>
                      <c:pt idx="19">
                        <c:v>19.8</c:v>
                      </c:pt>
                      <c:pt idx="20">
                        <c:v>20.7</c:v>
                      </c:pt>
                      <c:pt idx="21">
                        <c:v>21.599999999999998</c:v>
                      </c:pt>
                      <c:pt idx="22">
                        <c:v>22.999999999999996</c:v>
                      </c:pt>
                      <c:pt idx="23">
                        <c:v>24.099999999999998</c:v>
                      </c:pt>
                      <c:pt idx="24">
                        <c:v>25.599999999999998</c:v>
                      </c:pt>
                      <c:pt idx="25">
                        <c:v>26.2</c:v>
                      </c:pt>
                      <c:pt idx="26">
                        <c:v>27.099999999999998</c:v>
                      </c:pt>
                      <c:pt idx="27">
                        <c:v>28.299999999999997</c:v>
                      </c:pt>
                      <c:pt idx="28">
                        <c:v>29.199999999999996</c:v>
                      </c:pt>
                      <c:pt idx="29">
                        <c:v>30.599999999999994</c:v>
                      </c:pt>
                      <c:pt idx="30">
                        <c:v>31.099999999999994</c:v>
                      </c:pt>
                      <c:pt idx="31">
                        <c:v>31.599999999999994</c:v>
                      </c:pt>
                      <c:pt idx="32">
                        <c:v>33.099999999999994</c:v>
                      </c:pt>
                      <c:pt idx="33">
                        <c:v>34.599999999999994</c:v>
                      </c:pt>
                      <c:pt idx="34">
                        <c:v>36.099999999999994</c:v>
                      </c:pt>
                      <c:pt idx="35">
                        <c:v>37.199999999999996</c:v>
                      </c:pt>
                      <c:pt idx="36">
                        <c:v>38.699999999999996</c:v>
                      </c:pt>
                      <c:pt idx="37">
                        <c:v>40.199999999999996</c:v>
                      </c:pt>
                      <c:pt idx="38">
                        <c:v>40.799999999999997</c:v>
                      </c:pt>
                      <c:pt idx="39">
                        <c:v>42.199999999999996</c:v>
                      </c:pt>
                      <c:pt idx="40">
                        <c:v>43.099999999999994</c:v>
                      </c:pt>
                      <c:pt idx="41">
                        <c:v>44.399999999999991</c:v>
                      </c:pt>
                      <c:pt idx="42">
                        <c:v>45.099999999999994</c:v>
                      </c:pt>
                      <c:pt idx="43">
                        <c:v>46.499999999999993</c:v>
                      </c:pt>
                      <c:pt idx="44">
                        <c:v>46.999999999999993</c:v>
                      </c:pt>
                      <c:pt idx="45">
                        <c:v>47.499999999999993</c:v>
                      </c:pt>
                      <c:pt idx="46">
                        <c:v>48.29999999999999</c:v>
                      </c:pt>
                      <c:pt idx="47">
                        <c:v>49.599999999999987</c:v>
                      </c:pt>
                      <c:pt idx="48">
                        <c:v>50.79999999999999</c:v>
                      </c:pt>
                      <c:pt idx="49">
                        <c:v>51.699999999999989</c:v>
                      </c:pt>
                      <c:pt idx="50">
                        <c:v>53.099999999999987</c:v>
                      </c:pt>
                      <c:pt idx="51">
                        <c:v>53.79999999999999</c:v>
                      </c:pt>
                      <c:pt idx="52">
                        <c:v>54.499999999999993</c:v>
                      </c:pt>
                      <c:pt idx="53">
                        <c:v>55.399999999999991</c:v>
                      </c:pt>
                      <c:pt idx="54">
                        <c:v>56.79999999999999</c:v>
                      </c:pt>
                      <c:pt idx="55">
                        <c:v>58.099999999999987</c:v>
                      </c:pt>
                      <c:pt idx="56">
                        <c:v>59.29999999999999</c:v>
                      </c:pt>
                      <c:pt idx="57">
                        <c:v>60.699999999999989</c:v>
                      </c:pt>
                      <c:pt idx="58">
                        <c:v>61.699999999999989</c:v>
                      </c:pt>
                      <c:pt idx="59">
                        <c:v>62.699999999999989</c:v>
                      </c:pt>
                      <c:pt idx="60">
                        <c:v>62.699999999999989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Arkusz1!$G$2:$G$62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1.4</c:v>
                      </c:pt>
                      <c:pt idx="1">
                        <c:v>2.2999999999999998</c:v>
                      </c:pt>
                      <c:pt idx="2">
                        <c:v>3.6999999999999997</c:v>
                      </c:pt>
                      <c:pt idx="3">
                        <c:v>4.3</c:v>
                      </c:pt>
                      <c:pt idx="4">
                        <c:v>5.3</c:v>
                      </c:pt>
                      <c:pt idx="5">
                        <c:v>6.3</c:v>
                      </c:pt>
                      <c:pt idx="6">
                        <c:v>7.8</c:v>
                      </c:pt>
                      <c:pt idx="7">
                        <c:v>8.5</c:v>
                      </c:pt>
                      <c:pt idx="8">
                        <c:v>9.9</c:v>
                      </c:pt>
                      <c:pt idx="9">
                        <c:v>10.8</c:v>
                      </c:pt>
                      <c:pt idx="10">
                        <c:v>11.5</c:v>
                      </c:pt>
                      <c:pt idx="11">
                        <c:v>12.2</c:v>
                      </c:pt>
                      <c:pt idx="12">
                        <c:v>13.2</c:v>
                      </c:pt>
                      <c:pt idx="13">
                        <c:v>13.799999999999999</c:v>
                      </c:pt>
                      <c:pt idx="14">
                        <c:v>15.1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17.5</c:v>
                      </c:pt>
                      <c:pt idx="18">
                        <c:v>18.600000000000001</c:v>
                      </c:pt>
                      <c:pt idx="19">
                        <c:v>19.8</c:v>
                      </c:pt>
                      <c:pt idx="20">
                        <c:v>20.7</c:v>
                      </c:pt>
                      <c:pt idx="21">
                        <c:v>21.599999999999998</c:v>
                      </c:pt>
                      <c:pt idx="22">
                        <c:v>22.999999999999996</c:v>
                      </c:pt>
                      <c:pt idx="23">
                        <c:v>24.099999999999998</c:v>
                      </c:pt>
                      <c:pt idx="24">
                        <c:v>25.599999999999998</c:v>
                      </c:pt>
                      <c:pt idx="25">
                        <c:v>26.2</c:v>
                      </c:pt>
                      <c:pt idx="26">
                        <c:v>27.099999999999998</c:v>
                      </c:pt>
                      <c:pt idx="27">
                        <c:v>28.299999999999997</c:v>
                      </c:pt>
                      <c:pt idx="28">
                        <c:v>29.199999999999996</c:v>
                      </c:pt>
                      <c:pt idx="29">
                        <c:v>30.599999999999994</c:v>
                      </c:pt>
                      <c:pt idx="30">
                        <c:v>31.099999999999994</c:v>
                      </c:pt>
                      <c:pt idx="31">
                        <c:v>31.599999999999994</c:v>
                      </c:pt>
                      <c:pt idx="32">
                        <c:v>33.099999999999994</c:v>
                      </c:pt>
                      <c:pt idx="33">
                        <c:v>34.599999999999994</c:v>
                      </c:pt>
                      <c:pt idx="34">
                        <c:v>36.099999999999994</c:v>
                      </c:pt>
                      <c:pt idx="35">
                        <c:v>37.199999999999996</c:v>
                      </c:pt>
                      <c:pt idx="36">
                        <c:v>38.699999999999996</c:v>
                      </c:pt>
                      <c:pt idx="37">
                        <c:v>40.199999999999996</c:v>
                      </c:pt>
                      <c:pt idx="38">
                        <c:v>40.799999999999997</c:v>
                      </c:pt>
                      <c:pt idx="39">
                        <c:v>42.199999999999996</c:v>
                      </c:pt>
                      <c:pt idx="40">
                        <c:v>43.099999999999994</c:v>
                      </c:pt>
                      <c:pt idx="41">
                        <c:v>44.399999999999991</c:v>
                      </c:pt>
                      <c:pt idx="42">
                        <c:v>45.099999999999994</c:v>
                      </c:pt>
                      <c:pt idx="43">
                        <c:v>46.499999999999993</c:v>
                      </c:pt>
                      <c:pt idx="44">
                        <c:v>46.999999999999993</c:v>
                      </c:pt>
                      <c:pt idx="45">
                        <c:v>47.499999999999993</c:v>
                      </c:pt>
                      <c:pt idx="46">
                        <c:v>48.29999999999999</c:v>
                      </c:pt>
                      <c:pt idx="47">
                        <c:v>49.599999999999987</c:v>
                      </c:pt>
                      <c:pt idx="48">
                        <c:v>50.79999999999999</c:v>
                      </c:pt>
                      <c:pt idx="49">
                        <c:v>51.699999999999989</c:v>
                      </c:pt>
                      <c:pt idx="50">
                        <c:v>53.099999999999987</c:v>
                      </c:pt>
                      <c:pt idx="51">
                        <c:v>53.79999999999999</c:v>
                      </c:pt>
                      <c:pt idx="52">
                        <c:v>54.499999999999993</c:v>
                      </c:pt>
                      <c:pt idx="53">
                        <c:v>55.399999999999991</c:v>
                      </c:pt>
                      <c:pt idx="54">
                        <c:v>56.79999999999999</c:v>
                      </c:pt>
                      <c:pt idx="55">
                        <c:v>58.099999999999987</c:v>
                      </c:pt>
                      <c:pt idx="56">
                        <c:v>59.29999999999999</c:v>
                      </c:pt>
                      <c:pt idx="57">
                        <c:v>60.699999999999989</c:v>
                      </c:pt>
                      <c:pt idx="58">
                        <c:v>61.699999999999989</c:v>
                      </c:pt>
                      <c:pt idx="59">
                        <c:v>62.699999999999989</c:v>
                      </c:pt>
                      <c:pt idx="60">
                        <c:v>62.699999999999989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8D-49A0-B720-2CB23B03E9A9}"/>
                  </c:ext>
                </c:extLst>
              </c15:ser>
            </c15:filteredLineSeries>
          </c:ext>
        </c:extLst>
      </c:lineChart>
      <c:catAx>
        <c:axId val="78154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541320"/>
        <c:crosses val="autoZero"/>
        <c:auto val="1"/>
        <c:lblAlgn val="ctr"/>
        <c:lblOffset val="100"/>
        <c:noMultiLvlLbl val="0"/>
      </c:catAx>
      <c:valAx>
        <c:axId val="7815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5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37</xdr:row>
      <xdr:rowOff>80962</xdr:rowOff>
    </xdr:from>
    <xdr:to>
      <xdr:col>17</xdr:col>
      <xdr:colOff>571500</xdr:colOff>
      <xdr:row>51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82C39E-7995-FA6B-1447-1AFCA956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sa" connectionId="1" xr16:uid="{926003B1-4FF8-41FC-8C69-48E29254377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20" workbookViewId="0">
      <selection activeCell="T64" sqref="T64"/>
    </sheetView>
  </sheetViews>
  <sheetFormatPr defaultRowHeight="15" x14ac:dyDescent="0.25"/>
  <cols>
    <col min="1" max="1" width="10.7109375" bestFit="1" customWidth="1"/>
    <col min="2" max="2" width="7.7109375" bestFit="1" customWidth="1"/>
    <col min="3" max="3" width="14.140625" bestFit="1" customWidth="1"/>
    <col min="4" max="4" width="11.7109375" bestFit="1" customWidth="1"/>
    <col min="6" max="6" width="17.7109375" bestFit="1" customWidth="1"/>
    <col min="7" max="7" width="13.42578125" bestFit="1" customWidth="1"/>
    <col min="8" max="8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25">
      <c r="A2">
        <v>1</v>
      </c>
      <c r="B2">
        <v>1400</v>
      </c>
      <c r="C2">
        <v>24</v>
      </c>
      <c r="D2">
        <v>0</v>
      </c>
      <c r="E2">
        <v>0</v>
      </c>
      <c r="F2">
        <f>320+C2</f>
        <v>344</v>
      </c>
      <c r="G2">
        <f>B2/1000</f>
        <v>1.4</v>
      </c>
      <c r="H2">
        <v>0</v>
      </c>
    </row>
    <row r="3" spans="1:8" x14ac:dyDescent="0.25">
      <c r="A3">
        <v>2</v>
      </c>
      <c r="B3">
        <v>900</v>
      </c>
      <c r="C3">
        <v>14</v>
      </c>
      <c r="D3">
        <f>IF(AND(C2&gt;0,C3&lt;=0),1,0)</f>
        <v>0</v>
      </c>
      <c r="E3">
        <f>IF(AND(C2&lt;0,C3&gt;=0),1,0)</f>
        <v>0</v>
      </c>
      <c r="F3">
        <f>F2+C3</f>
        <v>358</v>
      </c>
      <c r="G3">
        <f>(B3)/1000+G2</f>
        <v>2.2999999999999998</v>
      </c>
      <c r="H3">
        <f>IF(C3&lt;0,H2+B3,0)</f>
        <v>0</v>
      </c>
    </row>
    <row r="4" spans="1:8" x14ac:dyDescent="0.25">
      <c r="A4">
        <v>3</v>
      </c>
      <c r="B4">
        <v>1400</v>
      </c>
      <c r="C4">
        <v>19</v>
      </c>
      <c r="D4">
        <f t="shared" ref="D4:D62" si="0">IF(AND(C3&gt;0,C4&lt;=0),1,0)</f>
        <v>0</v>
      </c>
      <c r="E4">
        <f t="shared" ref="E4:E62" si="1">IF(AND(C3&lt;0,C4&gt;=0),1,0)</f>
        <v>0</v>
      </c>
      <c r="F4">
        <f t="shared" ref="F4:F62" si="2">F3+C4</f>
        <v>377</v>
      </c>
      <c r="G4">
        <f t="shared" ref="G4:G62" si="3">(B4)/1000+G3</f>
        <v>3.6999999999999997</v>
      </c>
      <c r="H4">
        <f>IF(C4&lt;0,H3+B4,0)</f>
        <v>0</v>
      </c>
    </row>
    <row r="5" spans="1:8" x14ac:dyDescent="0.25">
      <c r="A5">
        <v>4</v>
      </c>
      <c r="B5">
        <v>600</v>
      </c>
      <c r="C5">
        <v>0</v>
      </c>
      <c r="D5">
        <f t="shared" si="0"/>
        <v>1</v>
      </c>
      <c r="E5">
        <f t="shared" si="1"/>
        <v>0</v>
      </c>
      <c r="F5">
        <f t="shared" si="2"/>
        <v>377</v>
      </c>
      <c r="G5">
        <f t="shared" si="3"/>
        <v>4.3</v>
      </c>
      <c r="H5">
        <f>IF(C5&lt;0,H4+B5,0)</f>
        <v>0</v>
      </c>
    </row>
    <row r="6" spans="1:8" x14ac:dyDescent="0.25">
      <c r="A6">
        <v>5</v>
      </c>
      <c r="B6">
        <v>1000</v>
      </c>
      <c r="C6">
        <v>30</v>
      </c>
      <c r="D6">
        <f t="shared" si="0"/>
        <v>0</v>
      </c>
      <c r="E6">
        <f t="shared" si="1"/>
        <v>0</v>
      </c>
      <c r="F6">
        <f t="shared" si="2"/>
        <v>407</v>
      </c>
      <c r="G6">
        <f t="shared" si="3"/>
        <v>5.3</v>
      </c>
      <c r="H6">
        <f>IF(C6&lt;0,H5+B6,0)</f>
        <v>0</v>
      </c>
    </row>
    <row r="7" spans="1:8" x14ac:dyDescent="0.25">
      <c r="A7">
        <v>6</v>
      </c>
      <c r="B7">
        <v>1000</v>
      </c>
      <c r="C7">
        <v>-20</v>
      </c>
      <c r="D7">
        <f t="shared" si="0"/>
        <v>1</v>
      </c>
      <c r="E7">
        <f t="shared" si="1"/>
        <v>0</v>
      </c>
      <c r="F7">
        <f t="shared" si="2"/>
        <v>387</v>
      </c>
      <c r="G7">
        <f t="shared" si="3"/>
        <v>6.3</v>
      </c>
      <c r="H7">
        <f>IF(C7&lt;0,H6+B7,0)</f>
        <v>1000</v>
      </c>
    </row>
    <row r="8" spans="1:8" x14ac:dyDescent="0.25">
      <c r="A8">
        <v>7</v>
      </c>
      <c r="B8">
        <v>1500</v>
      </c>
      <c r="C8">
        <v>20</v>
      </c>
      <c r="D8">
        <f t="shared" si="0"/>
        <v>0</v>
      </c>
      <c r="E8">
        <f t="shared" si="1"/>
        <v>1</v>
      </c>
      <c r="F8">
        <f t="shared" si="2"/>
        <v>407</v>
      </c>
      <c r="G8">
        <f t="shared" si="3"/>
        <v>7.8</v>
      </c>
      <c r="H8">
        <f>IF(C8&lt;0,H7+B8,0)</f>
        <v>0</v>
      </c>
    </row>
    <row r="9" spans="1:8" x14ac:dyDescent="0.25">
      <c r="A9">
        <v>8</v>
      </c>
      <c r="B9">
        <v>700</v>
      </c>
      <c r="C9">
        <v>15</v>
      </c>
      <c r="D9">
        <f t="shared" si="0"/>
        <v>0</v>
      </c>
      <c r="E9">
        <f t="shared" si="1"/>
        <v>0</v>
      </c>
      <c r="F9">
        <f t="shared" si="2"/>
        <v>422</v>
      </c>
      <c r="G9">
        <f t="shared" si="3"/>
        <v>8.5</v>
      </c>
      <c r="H9">
        <f>IF(C9&lt;0,H8+B9,0)</f>
        <v>0</v>
      </c>
    </row>
    <row r="10" spans="1:8" x14ac:dyDescent="0.25">
      <c r="A10">
        <v>9</v>
      </c>
      <c r="B10">
        <v>1400</v>
      </c>
      <c r="C10">
        <v>-20</v>
      </c>
      <c r="D10">
        <f t="shared" si="0"/>
        <v>1</v>
      </c>
      <c r="E10">
        <f t="shared" si="1"/>
        <v>0</v>
      </c>
      <c r="F10">
        <f t="shared" si="2"/>
        <v>402</v>
      </c>
      <c r="G10">
        <f t="shared" si="3"/>
        <v>9.9</v>
      </c>
      <c r="H10">
        <f>IF(C10&lt;0,H9+B10,0)</f>
        <v>1400</v>
      </c>
    </row>
    <row r="11" spans="1:8" x14ac:dyDescent="0.25">
      <c r="A11">
        <v>10</v>
      </c>
      <c r="B11">
        <v>900</v>
      </c>
      <c r="C11">
        <v>0</v>
      </c>
      <c r="D11">
        <f t="shared" si="0"/>
        <v>0</v>
      </c>
      <c r="E11">
        <f t="shared" si="1"/>
        <v>1</v>
      </c>
      <c r="F11">
        <f t="shared" si="2"/>
        <v>402</v>
      </c>
      <c r="G11">
        <f t="shared" si="3"/>
        <v>10.8</v>
      </c>
      <c r="H11">
        <f>IF(C11&lt;0,H10+B11,0)</f>
        <v>0</v>
      </c>
    </row>
    <row r="12" spans="1:8" x14ac:dyDescent="0.25">
      <c r="A12">
        <v>11</v>
      </c>
      <c r="B12">
        <v>700</v>
      </c>
      <c r="C12">
        <v>30</v>
      </c>
      <c r="D12">
        <f t="shared" si="0"/>
        <v>0</v>
      </c>
      <c r="E12">
        <f t="shared" si="1"/>
        <v>0</v>
      </c>
      <c r="F12">
        <f t="shared" si="2"/>
        <v>432</v>
      </c>
      <c r="G12">
        <f t="shared" si="3"/>
        <v>11.5</v>
      </c>
      <c r="H12">
        <f>IF(C12&lt;0,H11+B12,0)</f>
        <v>0</v>
      </c>
    </row>
    <row r="13" spans="1:8" x14ac:dyDescent="0.25">
      <c r="A13">
        <v>12</v>
      </c>
      <c r="B13">
        <v>700</v>
      </c>
      <c r="C13">
        <v>30</v>
      </c>
      <c r="D13">
        <f t="shared" si="0"/>
        <v>0</v>
      </c>
      <c r="E13">
        <f t="shared" si="1"/>
        <v>0</v>
      </c>
      <c r="F13">
        <f t="shared" si="2"/>
        <v>462</v>
      </c>
      <c r="G13">
        <f t="shared" si="3"/>
        <v>12.2</v>
      </c>
      <c r="H13">
        <f>IF(C13&lt;0,H12+B13,0)</f>
        <v>0</v>
      </c>
    </row>
    <row r="14" spans="1:8" x14ac:dyDescent="0.25">
      <c r="A14">
        <v>13</v>
      </c>
      <c r="B14">
        <v>1000</v>
      </c>
      <c r="C14">
        <v>50</v>
      </c>
      <c r="D14">
        <f t="shared" si="0"/>
        <v>0</v>
      </c>
      <c r="E14">
        <f t="shared" si="1"/>
        <v>0</v>
      </c>
      <c r="F14">
        <f t="shared" si="2"/>
        <v>512</v>
      </c>
      <c r="G14">
        <f t="shared" si="3"/>
        <v>13.2</v>
      </c>
      <c r="H14">
        <f>IF(C14&lt;0,H13+B14,0)</f>
        <v>0</v>
      </c>
    </row>
    <row r="15" spans="1:8" x14ac:dyDescent="0.25">
      <c r="A15">
        <v>14</v>
      </c>
      <c r="B15">
        <v>600</v>
      </c>
      <c r="C15">
        <v>30</v>
      </c>
      <c r="D15">
        <f t="shared" si="0"/>
        <v>0</v>
      </c>
      <c r="E15">
        <f t="shared" si="1"/>
        <v>0</v>
      </c>
      <c r="F15">
        <f t="shared" si="2"/>
        <v>542</v>
      </c>
      <c r="G15">
        <f t="shared" si="3"/>
        <v>13.799999999999999</v>
      </c>
      <c r="H15">
        <f>IF(C15&lt;0,H14+B15,0)</f>
        <v>0</v>
      </c>
    </row>
    <row r="16" spans="1:8" x14ac:dyDescent="0.25">
      <c r="A16">
        <v>15</v>
      </c>
      <c r="B16">
        <v>1300</v>
      </c>
      <c r="C16">
        <v>0</v>
      </c>
      <c r="D16">
        <f t="shared" si="0"/>
        <v>1</v>
      </c>
      <c r="E16">
        <f t="shared" si="1"/>
        <v>0</v>
      </c>
      <c r="F16">
        <f t="shared" si="2"/>
        <v>542</v>
      </c>
      <c r="G16">
        <f t="shared" si="3"/>
        <v>15.1</v>
      </c>
      <c r="H16">
        <f>IF(C16&lt;0,H15+B16,0)</f>
        <v>0</v>
      </c>
    </row>
    <row r="17" spans="1:8" x14ac:dyDescent="0.25">
      <c r="A17">
        <v>16</v>
      </c>
      <c r="B17">
        <v>900</v>
      </c>
      <c r="C17">
        <v>40</v>
      </c>
      <c r="D17">
        <f t="shared" si="0"/>
        <v>0</v>
      </c>
      <c r="E17">
        <f t="shared" si="1"/>
        <v>0</v>
      </c>
      <c r="F17">
        <f t="shared" si="2"/>
        <v>582</v>
      </c>
      <c r="G17">
        <f t="shared" si="3"/>
        <v>16</v>
      </c>
      <c r="H17">
        <f>IF(C17&lt;0,H16+B17,0)</f>
        <v>0</v>
      </c>
    </row>
    <row r="18" spans="1:8" x14ac:dyDescent="0.25">
      <c r="A18">
        <v>17</v>
      </c>
      <c r="B18">
        <v>1000</v>
      </c>
      <c r="C18">
        <v>60</v>
      </c>
      <c r="D18">
        <f t="shared" si="0"/>
        <v>0</v>
      </c>
      <c r="E18">
        <f t="shared" si="1"/>
        <v>0</v>
      </c>
      <c r="F18">
        <f t="shared" si="2"/>
        <v>642</v>
      </c>
      <c r="G18">
        <f t="shared" si="3"/>
        <v>17</v>
      </c>
      <c r="H18">
        <f>IF(C18&lt;0,H17+B18,0)</f>
        <v>0</v>
      </c>
    </row>
    <row r="19" spans="1:8" x14ac:dyDescent="0.25">
      <c r="A19">
        <v>18</v>
      </c>
      <c r="B19">
        <v>500</v>
      </c>
      <c r="C19">
        <v>40</v>
      </c>
      <c r="D19">
        <f t="shared" si="0"/>
        <v>0</v>
      </c>
      <c r="E19">
        <f t="shared" si="1"/>
        <v>0</v>
      </c>
      <c r="F19">
        <f t="shared" si="2"/>
        <v>682</v>
      </c>
      <c r="G19">
        <f t="shared" si="3"/>
        <v>17.5</v>
      </c>
      <c r="H19">
        <f>IF(C19&lt;0,H18+B19,0)</f>
        <v>0</v>
      </c>
    </row>
    <row r="20" spans="1:8" x14ac:dyDescent="0.25">
      <c r="A20">
        <v>19</v>
      </c>
      <c r="B20">
        <v>1100</v>
      </c>
      <c r="C20">
        <v>40</v>
      </c>
      <c r="D20">
        <f t="shared" si="0"/>
        <v>0</v>
      </c>
      <c r="E20">
        <f t="shared" si="1"/>
        <v>0</v>
      </c>
      <c r="F20">
        <f t="shared" si="2"/>
        <v>722</v>
      </c>
      <c r="G20">
        <f t="shared" si="3"/>
        <v>18.600000000000001</v>
      </c>
      <c r="H20">
        <f>IF(C20&lt;0,H19+B20,0)</f>
        <v>0</v>
      </c>
    </row>
    <row r="21" spans="1:8" x14ac:dyDescent="0.25">
      <c r="A21">
        <v>20</v>
      </c>
      <c r="B21">
        <v>1200</v>
      </c>
      <c r="C21">
        <v>10</v>
      </c>
      <c r="D21">
        <f t="shared" si="0"/>
        <v>0</v>
      </c>
      <c r="E21">
        <f t="shared" si="1"/>
        <v>0</v>
      </c>
      <c r="F21">
        <f t="shared" si="2"/>
        <v>732</v>
      </c>
      <c r="G21">
        <f t="shared" si="3"/>
        <v>19.8</v>
      </c>
      <c r="H21">
        <f>IF(C21&lt;0,H20+B21,0)</f>
        <v>0</v>
      </c>
    </row>
    <row r="22" spans="1:8" x14ac:dyDescent="0.25">
      <c r="A22">
        <v>21</v>
      </c>
      <c r="B22">
        <v>900</v>
      </c>
      <c r="C22">
        <v>20</v>
      </c>
      <c r="D22">
        <f t="shared" si="0"/>
        <v>0</v>
      </c>
      <c r="E22">
        <f t="shared" si="1"/>
        <v>0</v>
      </c>
      <c r="F22">
        <f t="shared" si="2"/>
        <v>752</v>
      </c>
      <c r="G22">
        <f t="shared" si="3"/>
        <v>20.7</v>
      </c>
      <c r="H22">
        <f>IF(C22&lt;0,H21+B22,0)</f>
        <v>0</v>
      </c>
    </row>
    <row r="23" spans="1:8" x14ac:dyDescent="0.25">
      <c r="A23">
        <v>22</v>
      </c>
      <c r="B23">
        <v>900</v>
      </c>
      <c r="C23">
        <v>-25</v>
      </c>
      <c r="D23">
        <f t="shared" si="0"/>
        <v>1</v>
      </c>
      <c r="E23">
        <f t="shared" si="1"/>
        <v>0</v>
      </c>
      <c r="F23">
        <f t="shared" si="2"/>
        <v>727</v>
      </c>
      <c r="G23">
        <f t="shared" si="3"/>
        <v>21.599999999999998</v>
      </c>
      <c r="H23">
        <f>IF(C23&lt;0,H22+B23,0)</f>
        <v>900</v>
      </c>
    </row>
    <row r="24" spans="1:8" x14ac:dyDescent="0.25">
      <c r="A24">
        <v>23</v>
      </c>
      <c r="B24">
        <v>1400</v>
      </c>
      <c r="C24">
        <v>-20</v>
      </c>
      <c r="D24">
        <f t="shared" si="0"/>
        <v>0</v>
      </c>
      <c r="E24">
        <f t="shared" si="1"/>
        <v>0</v>
      </c>
      <c r="F24">
        <f t="shared" si="2"/>
        <v>707</v>
      </c>
      <c r="G24">
        <f t="shared" si="3"/>
        <v>22.999999999999996</v>
      </c>
      <c r="H24">
        <f>IF(C24&lt;0,H23+B24,0)</f>
        <v>2300</v>
      </c>
    </row>
    <row r="25" spans="1:8" x14ac:dyDescent="0.25">
      <c r="A25">
        <v>24</v>
      </c>
      <c r="B25">
        <v>1100</v>
      </c>
      <c r="C25">
        <v>-40</v>
      </c>
      <c r="D25">
        <f t="shared" si="0"/>
        <v>0</v>
      </c>
      <c r="E25">
        <f t="shared" si="1"/>
        <v>0</v>
      </c>
      <c r="F25">
        <f t="shared" si="2"/>
        <v>667</v>
      </c>
      <c r="G25">
        <f t="shared" si="3"/>
        <v>24.099999999999998</v>
      </c>
      <c r="H25">
        <f>IF(C25&lt;0,H24+B25,0)</f>
        <v>3400</v>
      </c>
    </row>
    <row r="26" spans="1:8" x14ac:dyDescent="0.25">
      <c r="A26">
        <v>25</v>
      </c>
      <c r="B26">
        <v>1500</v>
      </c>
      <c r="C26">
        <v>-80</v>
      </c>
      <c r="D26">
        <f t="shared" si="0"/>
        <v>0</v>
      </c>
      <c r="E26">
        <f t="shared" si="1"/>
        <v>0</v>
      </c>
      <c r="F26">
        <f t="shared" si="2"/>
        <v>587</v>
      </c>
      <c r="G26">
        <f t="shared" si="3"/>
        <v>25.599999999999998</v>
      </c>
      <c r="H26">
        <f>IF(C26&lt;0,H25+B26,0)</f>
        <v>4900</v>
      </c>
    </row>
    <row r="27" spans="1:8" x14ac:dyDescent="0.25">
      <c r="A27">
        <v>26</v>
      </c>
      <c r="B27">
        <v>600</v>
      </c>
      <c r="C27">
        <v>-20</v>
      </c>
      <c r="D27">
        <f t="shared" si="0"/>
        <v>0</v>
      </c>
      <c r="E27">
        <f t="shared" si="1"/>
        <v>0</v>
      </c>
      <c r="F27">
        <f t="shared" si="2"/>
        <v>567</v>
      </c>
      <c r="G27">
        <f t="shared" si="3"/>
        <v>26.2</v>
      </c>
      <c r="H27">
        <f>IF(C27&lt;0,H26+B27,0)</f>
        <v>5500</v>
      </c>
    </row>
    <row r="28" spans="1:8" x14ac:dyDescent="0.25">
      <c r="A28">
        <v>27</v>
      </c>
      <c r="B28">
        <v>900</v>
      </c>
      <c r="C28">
        <v>-25</v>
      </c>
      <c r="D28">
        <f t="shared" si="0"/>
        <v>0</v>
      </c>
      <c r="E28">
        <f t="shared" si="1"/>
        <v>0</v>
      </c>
      <c r="F28">
        <f t="shared" si="2"/>
        <v>542</v>
      </c>
      <c r="G28">
        <f t="shared" si="3"/>
        <v>27.099999999999998</v>
      </c>
      <c r="H28">
        <f>IF(C28&lt;0,H27+B28,0)</f>
        <v>6400</v>
      </c>
    </row>
    <row r="29" spans="1:8" x14ac:dyDescent="0.25">
      <c r="A29">
        <v>28</v>
      </c>
      <c r="B29">
        <v>1200</v>
      </c>
      <c r="C29">
        <v>-70</v>
      </c>
      <c r="D29">
        <f t="shared" si="0"/>
        <v>0</v>
      </c>
      <c r="E29">
        <f t="shared" si="1"/>
        <v>0</v>
      </c>
      <c r="F29">
        <f t="shared" si="2"/>
        <v>472</v>
      </c>
      <c r="G29">
        <f t="shared" si="3"/>
        <v>28.299999999999997</v>
      </c>
      <c r="H29">
        <f>IF(C29&lt;0,H28+B29,0)</f>
        <v>7600</v>
      </c>
    </row>
    <row r="30" spans="1:8" x14ac:dyDescent="0.25">
      <c r="A30">
        <v>29</v>
      </c>
      <c r="B30">
        <v>900</v>
      </c>
      <c r="C30">
        <v>0</v>
      </c>
      <c r="D30">
        <f t="shared" si="0"/>
        <v>0</v>
      </c>
      <c r="E30">
        <f t="shared" si="1"/>
        <v>1</v>
      </c>
      <c r="F30">
        <f t="shared" si="2"/>
        <v>472</v>
      </c>
      <c r="G30">
        <f t="shared" si="3"/>
        <v>29.199999999999996</v>
      </c>
      <c r="H30">
        <f>IF(C30&lt;0,H29+B30,0)</f>
        <v>0</v>
      </c>
    </row>
    <row r="31" spans="1:8" x14ac:dyDescent="0.25">
      <c r="A31">
        <v>30</v>
      </c>
      <c r="B31">
        <v>1400</v>
      </c>
      <c r="C31">
        <v>0</v>
      </c>
      <c r="D31">
        <f t="shared" si="0"/>
        <v>0</v>
      </c>
      <c r="E31">
        <f t="shared" si="1"/>
        <v>0</v>
      </c>
      <c r="F31">
        <f t="shared" si="2"/>
        <v>472</v>
      </c>
      <c r="G31">
        <f t="shared" si="3"/>
        <v>30.599999999999994</v>
      </c>
      <c r="H31">
        <f>IF(C31&lt;0,H30+B31,0)</f>
        <v>0</v>
      </c>
    </row>
    <row r="32" spans="1:8" x14ac:dyDescent="0.25">
      <c r="A32">
        <v>31</v>
      </c>
      <c r="B32">
        <v>500</v>
      </c>
      <c r="C32">
        <v>10</v>
      </c>
      <c r="D32">
        <f t="shared" si="0"/>
        <v>0</v>
      </c>
      <c r="E32">
        <f t="shared" si="1"/>
        <v>0</v>
      </c>
      <c r="F32">
        <f t="shared" si="2"/>
        <v>482</v>
      </c>
      <c r="G32">
        <f t="shared" si="3"/>
        <v>31.099999999999994</v>
      </c>
      <c r="H32">
        <f>IF(C32&lt;0,H31+B32,0)</f>
        <v>0</v>
      </c>
    </row>
    <row r="33" spans="1:8" x14ac:dyDescent="0.25">
      <c r="A33">
        <v>32</v>
      </c>
      <c r="B33">
        <v>500</v>
      </c>
      <c r="C33">
        <v>60</v>
      </c>
      <c r="D33">
        <f t="shared" si="0"/>
        <v>0</v>
      </c>
      <c r="E33">
        <f t="shared" si="1"/>
        <v>0</v>
      </c>
      <c r="F33">
        <f t="shared" si="2"/>
        <v>542</v>
      </c>
      <c r="G33">
        <f t="shared" si="3"/>
        <v>31.599999999999994</v>
      </c>
      <c r="H33">
        <f>IF(C33&lt;0,H32+B33,0)</f>
        <v>0</v>
      </c>
    </row>
    <row r="34" spans="1:8" x14ac:dyDescent="0.25">
      <c r="A34">
        <v>33</v>
      </c>
      <c r="B34">
        <v>1500</v>
      </c>
      <c r="C34">
        <v>60</v>
      </c>
      <c r="D34">
        <f t="shared" si="0"/>
        <v>0</v>
      </c>
      <c r="E34">
        <f t="shared" si="1"/>
        <v>0</v>
      </c>
      <c r="F34">
        <f t="shared" si="2"/>
        <v>602</v>
      </c>
      <c r="G34">
        <f t="shared" si="3"/>
        <v>33.099999999999994</v>
      </c>
      <c r="H34">
        <f>IF(C34&lt;0,H33+B34,0)</f>
        <v>0</v>
      </c>
    </row>
    <row r="35" spans="1:8" x14ac:dyDescent="0.25">
      <c r="A35">
        <v>34</v>
      </c>
      <c r="B35">
        <v>1500</v>
      </c>
      <c r="C35">
        <v>10</v>
      </c>
      <c r="D35">
        <f t="shared" si="0"/>
        <v>0</v>
      </c>
      <c r="E35">
        <f t="shared" si="1"/>
        <v>0</v>
      </c>
      <c r="F35">
        <f t="shared" si="2"/>
        <v>612</v>
      </c>
      <c r="G35">
        <f t="shared" si="3"/>
        <v>34.599999999999994</v>
      </c>
      <c r="H35">
        <f>IF(C35&lt;0,H34+B35,0)</f>
        <v>0</v>
      </c>
    </row>
    <row r="36" spans="1:8" x14ac:dyDescent="0.25">
      <c r="A36">
        <v>35</v>
      </c>
      <c r="B36">
        <v>1500</v>
      </c>
      <c r="C36">
        <v>-70</v>
      </c>
      <c r="D36">
        <f t="shared" si="0"/>
        <v>1</v>
      </c>
      <c r="E36">
        <f t="shared" si="1"/>
        <v>0</v>
      </c>
      <c r="F36">
        <f t="shared" si="2"/>
        <v>542</v>
      </c>
      <c r="G36">
        <f t="shared" si="3"/>
        <v>36.099999999999994</v>
      </c>
      <c r="H36">
        <f>IF(C36&lt;0,H35+B36,0)</f>
        <v>1500</v>
      </c>
    </row>
    <row r="37" spans="1:8" x14ac:dyDescent="0.25">
      <c r="A37">
        <v>36</v>
      </c>
      <c r="B37">
        <v>1100</v>
      </c>
      <c r="C37">
        <v>-90</v>
      </c>
      <c r="D37">
        <f t="shared" si="0"/>
        <v>0</v>
      </c>
      <c r="E37">
        <f t="shared" si="1"/>
        <v>0</v>
      </c>
      <c r="F37">
        <f t="shared" si="2"/>
        <v>452</v>
      </c>
      <c r="G37">
        <f t="shared" si="3"/>
        <v>37.199999999999996</v>
      </c>
      <c r="H37">
        <f>IF(C37&lt;0,H36+B37,0)</f>
        <v>2600</v>
      </c>
    </row>
    <row r="38" spans="1:8" x14ac:dyDescent="0.25">
      <c r="A38">
        <v>37</v>
      </c>
      <c r="B38">
        <v>1500</v>
      </c>
      <c r="C38">
        <v>-50</v>
      </c>
      <c r="D38">
        <f t="shared" si="0"/>
        <v>0</v>
      </c>
      <c r="E38">
        <f t="shared" si="1"/>
        <v>0</v>
      </c>
      <c r="F38">
        <f t="shared" si="2"/>
        <v>402</v>
      </c>
      <c r="G38">
        <f t="shared" si="3"/>
        <v>38.699999999999996</v>
      </c>
      <c r="H38">
        <f>IF(C38&lt;0,H37+B38,0)</f>
        <v>4100</v>
      </c>
    </row>
    <row r="39" spans="1:8" x14ac:dyDescent="0.25">
      <c r="A39">
        <v>38</v>
      </c>
      <c r="B39">
        <v>1500</v>
      </c>
      <c r="C39">
        <v>-50</v>
      </c>
      <c r="D39">
        <f t="shared" si="0"/>
        <v>0</v>
      </c>
      <c r="E39">
        <f t="shared" si="1"/>
        <v>0</v>
      </c>
      <c r="F39">
        <f t="shared" si="2"/>
        <v>352</v>
      </c>
      <c r="G39">
        <f t="shared" si="3"/>
        <v>40.199999999999996</v>
      </c>
      <c r="H39">
        <f>IF(C39&lt;0,H38+B39,0)</f>
        <v>5600</v>
      </c>
    </row>
    <row r="40" spans="1:8" x14ac:dyDescent="0.25">
      <c r="A40">
        <v>39</v>
      </c>
      <c r="B40">
        <v>600</v>
      </c>
      <c r="C40">
        <v>0</v>
      </c>
      <c r="D40">
        <f t="shared" si="0"/>
        <v>0</v>
      </c>
      <c r="E40">
        <f t="shared" si="1"/>
        <v>1</v>
      </c>
      <c r="F40">
        <f t="shared" si="2"/>
        <v>352</v>
      </c>
      <c r="G40">
        <f t="shared" si="3"/>
        <v>40.799999999999997</v>
      </c>
      <c r="H40">
        <f>IF(C40&lt;0,H39+B40,0)</f>
        <v>0</v>
      </c>
    </row>
    <row r="41" spans="1:8" x14ac:dyDescent="0.25">
      <c r="A41">
        <v>40</v>
      </c>
      <c r="B41">
        <v>1400</v>
      </c>
      <c r="C41">
        <v>-10</v>
      </c>
      <c r="D41">
        <f t="shared" si="0"/>
        <v>0</v>
      </c>
      <c r="E41">
        <f t="shared" si="1"/>
        <v>0</v>
      </c>
      <c r="F41">
        <f t="shared" si="2"/>
        <v>342</v>
      </c>
      <c r="G41">
        <f t="shared" si="3"/>
        <v>42.199999999999996</v>
      </c>
      <c r="H41">
        <f>IF(C41&lt;0,H40+B41,0)</f>
        <v>1400</v>
      </c>
    </row>
    <row r="42" spans="1:8" x14ac:dyDescent="0.25">
      <c r="A42">
        <v>41</v>
      </c>
      <c r="B42">
        <v>900</v>
      </c>
      <c r="C42">
        <v>-10</v>
      </c>
      <c r="D42">
        <f t="shared" si="0"/>
        <v>0</v>
      </c>
      <c r="E42">
        <f t="shared" si="1"/>
        <v>0</v>
      </c>
      <c r="F42">
        <f t="shared" si="2"/>
        <v>332</v>
      </c>
      <c r="G42">
        <f t="shared" si="3"/>
        <v>43.099999999999994</v>
      </c>
      <c r="H42">
        <f>IF(C42&lt;0,H41+B42,0)</f>
        <v>2300</v>
      </c>
    </row>
    <row r="43" spans="1:8" x14ac:dyDescent="0.25">
      <c r="A43">
        <v>42</v>
      </c>
      <c r="B43">
        <v>1300</v>
      </c>
      <c r="C43">
        <v>-10</v>
      </c>
      <c r="D43">
        <f t="shared" si="0"/>
        <v>0</v>
      </c>
      <c r="E43">
        <f t="shared" si="1"/>
        <v>0</v>
      </c>
      <c r="F43">
        <f t="shared" si="2"/>
        <v>322</v>
      </c>
      <c r="G43">
        <f t="shared" si="3"/>
        <v>44.399999999999991</v>
      </c>
      <c r="H43">
        <f>IF(C43&lt;0,H42+B43,0)</f>
        <v>3600</v>
      </c>
    </row>
    <row r="44" spans="1:8" x14ac:dyDescent="0.25">
      <c r="A44">
        <v>43</v>
      </c>
      <c r="B44">
        <v>700</v>
      </c>
      <c r="C44">
        <v>0</v>
      </c>
      <c r="D44">
        <f t="shared" si="0"/>
        <v>0</v>
      </c>
      <c r="E44">
        <f t="shared" si="1"/>
        <v>1</v>
      </c>
      <c r="F44">
        <f t="shared" si="2"/>
        <v>322</v>
      </c>
      <c r="G44">
        <f t="shared" si="3"/>
        <v>45.099999999999994</v>
      </c>
      <c r="H44">
        <f>IF(C44&lt;0,H43+B44,0)</f>
        <v>0</v>
      </c>
    </row>
    <row r="45" spans="1:8" x14ac:dyDescent="0.25">
      <c r="A45">
        <v>44</v>
      </c>
      <c r="B45">
        <v>1400</v>
      </c>
      <c r="C45">
        <v>20</v>
      </c>
      <c r="D45">
        <f t="shared" si="0"/>
        <v>0</v>
      </c>
      <c r="E45">
        <f t="shared" si="1"/>
        <v>0</v>
      </c>
      <c r="F45">
        <f t="shared" si="2"/>
        <v>342</v>
      </c>
      <c r="G45">
        <f t="shared" si="3"/>
        <v>46.499999999999993</v>
      </c>
      <c r="H45">
        <f>IF(C45&lt;0,H44+B45,0)</f>
        <v>0</v>
      </c>
    </row>
    <row r="46" spans="1:8" x14ac:dyDescent="0.25">
      <c r="A46">
        <v>45</v>
      </c>
      <c r="B46">
        <v>500</v>
      </c>
      <c r="C46">
        <v>20</v>
      </c>
      <c r="D46">
        <f t="shared" si="0"/>
        <v>0</v>
      </c>
      <c r="E46">
        <f t="shared" si="1"/>
        <v>0</v>
      </c>
      <c r="F46">
        <f t="shared" si="2"/>
        <v>362</v>
      </c>
      <c r="G46">
        <f t="shared" si="3"/>
        <v>46.999999999999993</v>
      </c>
      <c r="H46">
        <f>IF(C46&lt;0,H45+B46,0)</f>
        <v>0</v>
      </c>
    </row>
    <row r="47" spans="1:8" x14ac:dyDescent="0.25">
      <c r="A47">
        <v>46</v>
      </c>
      <c r="B47">
        <v>500</v>
      </c>
      <c r="C47">
        <v>10</v>
      </c>
      <c r="D47">
        <f t="shared" si="0"/>
        <v>0</v>
      </c>
      <c r="E47">
        <f t="shared" si="1"/>
        <v>0</v>
      </c>
      <c r="F47">
        <f t="shared" si="2"/>
        <v>372</v>
      </c>
      <c r="G47">
        <f t="shared" si="3"/>
        <v>47.499999999999993</v>
      </c>
      <c r="H47">
        <f>IF(C47&lt;0,H46+B47,0)</f>
        <v>0</v>
      </c>
    </row>
    <row r="48" spans="1:8" x14ac:dyDescent="0.25">
      <c r="A48">
        <v>47</v>
      </c>
      <c r="B48">
        <v>800</v>
      </c>
      <c r="C48">
        <v>0</v>
      </c>
      <c r="D48">
        <f t="shared" si="0"/>
        <v>1</v>
      </c>
      <c r="E48">
        <f t="shared" si="1"/>
        <v>0</v>
      </c>
      <c r="F48">
        <f t="shared" si="2"/>
        <v>372</v>
      </c>
      <c r="G48">
        <f t="shared" si="3"/>
        <v>48.29999999999999</v>
      </c>
      <c r="H48">
        <f>IF(C48&lt;0,H47+B48,0)</f>
        <v>0</v>
      </c>
    </row>
    <row r="49" spans="1:8" x14ac:dyDescent="0.25">
      <c r="A49">
        <v>48</v>
      </c>
      <c r="B49">
        <v>1300</v>
      </c>
      <c r="C49">
        <v>-20</v>
      </c>
      <c r="D49">
        <f t="shared" si="0"/>
        <v>0</v>
      </c>
      <c r="E49">
        <f t="shared" si="1"/>
        <v>0</v>
      </c>
      <c r="F49">
        <f t="shared" si="2"/>
        <v>352</v>
      </c>
      <c r="G49">
        <f t="shared" si="3"/>
        <v>49.599999999999987</v>
      </c>
      <c r="H49">
        <f>IF(C49&lt;0,H48+B49,0)</f>
        <v>1300</v>
      </c>
    </row>
    <row r="50" spans="1:8" x14ac:dyDescent="0.25">
      <c r="A50">
        <v>49</v>
      </c>
      <c r="B50">
        <v>1200</v>
      </c>
      <c r="C50">
        <v>30</v>
      </c>
      <c r="D50">
        <f t="shared" si="0"/>
        <v>0</v>
      </c>
      <c r="E50">
        <f t="shared" si="1"/>
        <v>1</v>
      </c>
      <c r="F50">
        <f t="shared" si="2"/>
        <v>382</v>
      </c>
      <c r="G50">
        <f t="shared" si="3"/>
        <v>50.79999999999999</v>
      </c>
      <c r="H50">
        <f>IF(C50&lt;0,H49+B50,0)</f>
        <v>0</v>
      </c>
    </row>
    <row r="51" spans="1:8" x14ac:dyDescent="0.25">
      <c r="A51">
        <v>50</v>
      </c>
      <c r="B51">
        <v>900</v>
      </c>
      <c r="C51">
        <v>20</v>
      </c>
      <c r="D51">
        <f t="shared" si="0"/>
        <v>0</v>
      </c>
      <c r="E51">
        <f t="shared" si="1"/>
        <v>0</v>
      </c>
      <c r="F51">
        <f t="shared" si="2"/>
        <v>402</v>
      </c>
      <c r="G51">
        <f t="shared" si="3"/>
        <v>51.699999999999989</v>
      </c>
      <c r="H51">
        <f>IF(C51&lt;0,H50+B51,0)</f>
        <v>0</v>
      </c>
    </row>
    <row r="52" spans="1:8" x14ac:dyDescent="0.25">
      <c r="A52">
        <v>51</v>
      </c>
      <c r="B52">
        <v>1400</v>
      </c>
      <c r="C52">
        <v>40</v>
      </c>
      <c r="D52">
        <f t="shared" si="0"/>
        <v>0</v>
      </c>
      <c r="E52">
        <f t="shared" si="1"/>
        <v>0</v>
      </c>
      <c r="F52">
        <f t="shared" si="2"/>
        <v>442</v>
      </c>
      <c r="G52">
        <f t="shared" si="3"/>
        <v>53.099999999999987</v>
      </c>
      <c r="H52">
        <f>IF(C52&lt;0,H51+B52,0)</f>
        <v>0</v>
      </c>
    </row>
    <row r="53" spans="1:8" x14ac:dyDescent="0.25">
      <c r="A53">
        <v>52</v>
      </c>
      <c r="B53">
        <v>700</v>
      </c>
      <c r="C53">
        <v>30</v>
      </c>
      <c r="D53">
        <f t="shared" si="0"/>
        <v>0</v>
      </c>
      <c r="E53">
        <f t="shared" si="1"/>
        <v>0</v>
      </c>
      <c r="F53">
        <f t="shared" si="2"/>
        <v>472</v>
      </c>
      <c r="G53">
        <f t="shared" si="3"/>
        <v>53.79999999999999</v>
      </c>
      <c r="H53">
        <f>IF(C53&lt;0,H52+B53,0)</f>
        <v>0</v>
      </c>
    </row>
    <row r="54" spans="1:8" x14ac:dyDescent="0.25">
      <c r="A54">
        <v>53</v>
      </c>
      <c r="B54">
        <v>700</v>
      </c>
      <c r="C54">
        <v>-15</v>
      </c>
      <c r="D54">
        <f t="shared" si="0"/>
        <v>1</v>
      </c>
      <c r="E54">
        <f t="shared" si="1"/>
        <v>0</v>
      </c>
      <c r="F54">
        <f t="shared" si="2"/>
        <v>457</v>
      </c>
      <c r="G54">
        <f t="shared" si="3"/>
        <v>54.499999999999993</v>
      </c>
      <c r="H54">
        <f>IF(C54&lt;0,H53+B54,0)</f>
        <v>700</v>
      </c>
    </row>
    <row r="55" spans="1:8" x14ac:dyDescent="0.25">
      <c r="A55">
        <v>54</v>
      </c>
      <c r="B55">
        <v>900</v>
      </c>
      <c r="C55">
        <v>-20</v>
      </c>
      <c r="D55">
        <f t="shared" si="0"/>
        <v>0</v>
      </c>
      <c r="E55">
        <f t="shared" si="1"/>
        <v>0</v>
      </c>
      <c r="F55">
        <f t="shared" si="2"/>
        <v>437</v>
      </c>
      <c r="G55">
        <f t="shared" si="3"/>
        <v>55.399999999999991</v>
      </c>
      <c r="H55">
        <f>IF(C55&lt;0,H54+B55,0)</f>
        <v>1600</v>
      </c>
    </row>
    <row r="56" spans="1:8" x14ac:dyDescent="0.25">
      <c r="A56">
        <v>55</v>
      </c>
      <c r="B56">
        <v>1400</v>
      </c>
      <c r="C56">
        <v>-10</v>
      </c>
      <c r="D56">
        <f t="shared" si="0"/>
        <v>0</v>
      </c>
      <c r="E56">
        <f t="shared" si="1"/>
        <v>0</v>
      </c>
      <c r="F56">
        <f t="shared" si="2"/>
        <v>427</v>
      </c>
      <c r="G56">
        <f t="shared" si="3"/>
        <v>56.79999999999999</v>
      </c>
      <c r="H56">
        <f>IF(C56&lt;0,H55+B56,0)</f>
        <v>3000</v>
      </c>
    </row>
    <row r="57" spans="1:8" x14ac:dyDescent="0.25">
      <c r="A57">
        <v>56</v>
      </c>
      <c r="B57">
        <v>1300</v>
      </c>
      <c r="C57">
        <v>-30</v>
      </c>
      <c r="D57">
        <f t="shared" si="0"/>
        <v>0</v>
      </c>
      <c r="E57">
        <f t="shared" si="1"/>
        <v>0</v>
      </c>
      <c r="F57">
        <f t="shared" si="2"/>
        <v>397</v>
      </c>
      <c r="G57">
        <f t="shared" si="3"/>
        <v>58.099999999999987</v>
      </c>
      <c r="H57">
        <f>IF(C57&lt;0,H56+B57,0)</f>
        <v>4300</v>
      </c>
    </row>
    <row r="58" spans="1:8" x14ac:dyDescent="0.25">
      <c r="A58">
        <v>57</v>
      </c>
      <c r="B58">
        <v>1200</v>
      </c>
      <c r="C58">
        <v>-20</v>
      </c>
      <c r="D58">
        <f t="shared" si="0"/>
        <v>0</v>
      </c>
      <c r="E58">
        <f t="shared" si="1"/>
        <v>0</v>
      </c>
      <c r="F58">
        <f t="shared" si="2"/>
        <v>377</v>
      </c>
      <c r="G58">
        <f t="shared" si="3"/>
        <v>59.29999999999999</v>
      </c>
      <c r="H58">
        <f>IF(C58&lt;0,H57+B58,0)</f>
        <v>5500</v>
      </c>
    </row>
    <row r="59" spans="1:8" x14ac:dyDescent="0.25">
      <c r="A59">
        <v>58</v>
      </c>
      <c r="B59">
        <v>1400</v>
      </c>
      <c r="C59">
        <v>70</v>
      </c>
      <c r="D59">
        <f t="shared" si="0"/>
        <v>0</v>
      </c>
      <c r="E59">
        <f t="shared" si="1"/>
        <v>1</v>
      </c>
      <c r="F59">
        <f t="shared" si="2"/>
        <v>447</v>
      </c>
      <c r="G59">
        <f t="shared" si="3"/>
        <v>60.699999999999989</v>
      </c>
      <c r="H59">
        <f>IF(C59&lt;0,H58+B59,0)</f>
        <v>0</v>
      </c>
    </row>
    <row r="60" spans="1:8" x14ac:dyDescent="0.25">
      <c r="A60">
        <v>59</v>
      </c>
      <c r="B60">
        <v>1000</v>
      </c>
      <c r="C60">
        <v>0</v>
      </c>
      <c r="D60">
        <f t="shared" si="0"/>
        <v>1</v>
      </c>
      <c r="E60">
        <f t="shared" si="1"/>
        <v>0</v>
      </c>
      <c r="F60">
        <f t="shared" si="2"/>
        <v>447</v>
      </c>
      <c r="G60">
        <f t="shared" si="3"/>
        <v>61.699999999999989</v>
      </c>
      <c r="H60">
        <f>IF(C60&lt;0,H59+B60,0)</f>
        <v>0</v>
      </c>
    </row>
    <row r="61" spans="1:8" x14ac:dyDescent="0.25">
      <c r="A61">
        <v>60</v>
      </c>
      <c r="B61">
        <v>1000</v>
      </c>
      <c r="C61">
        <v>-10</v>
      </c>
      <c r="D61">
        <f t="shared" si="0"/>
        <v>0</v>
      </c>
      <c r="E61">
        <f t="shared" si="1"/>
        <v>0</v>
      </c>
      <c r="F61">
        <f t="shared" si="2"/>
        <v>437</v>
      </c>
      <c r="G61">
        <f t="shared" si="3"/>
        <v>62.699999999999989</v>
      </c>
      <c r="H61">
        <f>IF(C61&lt;0,H60+B61,0)</f>
        <v>1000</v>
      </c>
    </row>
    <row r="62" spans="1:8" x14ac:dyDescent="0.25">
      <c r="C62">
        <v>0</v>
      </c>
      <c r="D62">
        <f t="shared" si="0"/>
        <v>0</v>
      </c>
      <c r="E62">
        <f t="shared" si="1"/>
        <v>1</v>
      </c>
      <c r="F62">
        <f t="shared" si="2"/>
        <v>437</v>
      </c>
      <c r="G62">
        <f t="shared" si="3"/>
        <v>62.699999999999989</v>
      </c>
      <c r="H62">
        <f>IF(C62&lt;0,H61+B62,0)</f>
        <v>0</v>
      </c>
    </row>
    <row r="63" spans="1:8" x14ac:dyDescent="0.25">
      <c r="D63" s="1">
        <f>SUM(D2:D61)</f>
        <v>9</v>
      </c>
      <c r="E63" s="1">
        <f>SUM(E2:E62)</f>
        <v>8</v>
      </c>
      <c r="F63" s="1">
        <f>MAX(F2:F62)</f>
        <v>752</v>
      </c>
    </row>
  </sheetData>
  <conditionalFormatting sqref="H3:H62">
    <cfRule type="top10" dxfId="0" priority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Arkusz1!trasa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2023-10-26T16:07:24Z</dcterms:modified>
</cp:coreProperties>
</file>