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0 czerwiec\"/>
    </mc:Choice>
  </mc:AlternateContent>
  <xr:revisionPtr revIDLastSave="0" documentId="13_ncr:1_{34E0D053-696F-4AAF-B9FF-6BBE6300372F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zadanie 1" sheetId="2" r:id="rId1"/>
    <sheet name="zadanie 2" sheetId="1" r:id="rId2"/>
    <sheet name="baza" sheetId="3" r:id="rId3"/>
    <sheet name="zadanie 5" sheetId="7" r:id="rId4"/>
    <sheet name="zadanie 3" sheetId="4" r:id="rId5"/>
    <sheet name="zadanie 4" sheetId="5" r:id="rId6"/>
  </sheets>
  <definedNames>
    <definedName name="statek" localSheetId="2">baza!$A$1:$F$203</definedName>
    <definedName name="statek" localSheetId="1">'zadanie 2'!$A$1:$F$203</definedName>
    <definedName name="statek" localSheetId="4">'zadanie 3'!$A$1:$F$203</definedName>
    <definedName name="statek" localSheetId="5">'zadanie 4'!$A$1:$F$203</definedName>
    <definedName name="statek" localSheetId="3">'zadanie 5'!$A$1:$F$204</definedName>
  </definedNames>
  <calcPr calcId="181029"/>
  <pivotCaches>
    <pivotCache cacheId="3" r:id="rId7"/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7" l="1"/>
  <c r="J5" i="7"/>
  <c r="J6" i="7"/>
  <c r="J7" i="7"/>
  <c r="J9" i="7"/>
  <c r="J11" i="7"/>
  <c r="J12" i="7"/>
  <c r="J14" i="7"/>
  <c r="J15" i="7"/>
  <c r="J16" i="7"/>
  <c r="J18" i="7"/>
  <c r="J19" i="7"/>
  <c r="J20" i="7"/>
  <c r="J22" i="7"/>
  <c r="J23" i="7"/>
  <c r="J25" i="7"/>
  <c r="J26" i="7"/>
  <c r="J28" i="7"/>
  <c r="J30" i="7"/>
  <c r="J31" i="7"/>
  <c r="J32" i="7"/>
  <c r="J34" i="7"/>
  <c r="J35" i="7"/>
  <c r="J36" i="7"/>
  <c r="J37" i="7"/>
  <c r="J39" i="7"/>
  <c r="J40" i="7"/>
  <c r="J41" i="7"/>
  <c r="J43" i="7"/>
  <c r="J45" i="7"/>
  <c r="J46" i="7"/>
  <c r="J48" i="7"/>
  <c r="J49" i="7"/>
  <c r="J50" i="7"/>
  <c r="J51" i="7"/>
  <c r="J53" i="7"/>
  <c r="J54" i="7"/>
  <c r="J55" i="7"/>
  <c r="J56" i="7"/>
  <c r="J58" i="7"/>
  <c r="J59" i="7"/>
  <c r="J61" i="7"/>
  <c r="J62" i="7"/>
  <c r="J64" i="7"/>
  <c r="J65" i="7"/>
  <c r="J66" i="7"/>
  <c r="J68" i="7"/>
  <c r="J69" i="7"/>
  <c r="J71" i="7"/>
  <c r="J72" i="7"/>
  <c r="J73" i="7"/>
  <c r="J74" i="7"/>
  <c r="J76" i="7"/>
  <c r="J77" i="7"/>
  <c r="J79" i="7"/>
  <c r="J81" i="7"/>
  <c r="J82" i="7"/>
  <c r="J83" i="7"/>
  <c r="J85" i="7"/>
  <c r="J86" i="7"/>
  <c r="J88" i="7"/>
  <c r="J89" i="7"/>
  <c r="J90" i="7"/>
  <c r="J91" i="7"/>
  <c r="J93" i="7"/>
  <c r="J94" i="7"/>
  <c r="J95" i="7"/>
  <c r="J96" i="7"/>
  <c r="J98" i="7"/>
  <c r="J99" i="7"/>
  <c r="J100" i="7"/>
  <c r="J101" i="7"/>
  <c r="J103" i="7"/>
  <c r="J104" i="7"/>
  <c r="J105" i="7"/>
  <c r="J106" i="7"/>
  <c r="J108" i="7"/>
  <c r="J110" i="7"/>
  <c r="J111" i="7"/>
  <c r="J112" i="7"/>
  <c r="J113" i="7"/>
  <c r="J115" i="7"/>
  <c r="J116" i="7"/>
  <c r="J117" i="7"/>
  <c r="J119" i="7"/>
  <c r="J120" i="7"/>
  <c r="J121" i="7"/>
  <c r="J123" i="7"/>
  <c r="J125" i="7"/>
  <c r="J127" i="7"/>
  <c r="J128" i="7"/>
  <c r="J129" i="7"/>
  <c r="J130" i="7"/>
  <c r="J132" i="7"/>
  <c r="J134" i="7"/>
  <c r="J135" i="7"/>
  <c r="J137" i="7"/>
  <c r="J138" i="7"/>
  <c r="J139" i="7"/>
  <c r="J141" i="7"/>
  <c r="J142" i="7"/>
  <c r="J143" i="7"/>
  <c r="J144" i="7"/>
  <c r="J146" i="7"/>
  <c r="J148" i="7"/>
  <c r="J149" i="7"/>
  <c r="J150" i="7"/>
  <c r="J151" i="7"/>
  <c r="J153" i="7"/>
  <c r="J155" i="7"/>
  <c r="J156" i="7"/>
  <c r="J158" i="7"/>
  <c r="J159" i="7"/>
  <c r="J160" i="7"/>
  <c r="J162" i="7"/>
  <c r="J163" i="7"/>
  <c r="J165" i="7"/>
  <c r="J166" i="7"/>
  <c r="J168" i="7"/>
  <c r="J169" i="7"/>
  <c r="J171" i="7"/>
  <c r="J172" i="7"/>
  <c r="J173" i="7"/>
  <c r="J174" i="7"/>
  <c r="J176" i="7"/>
  <c r="J177" i="7"/>
  <c r="J178" i="7"/>
  <c r="J180" i="7"/>
  <c r="J181" i="7"/>
  <c r="J182" i="7"/>
  <c r="J184" i="7"/>
  <c r="J185" i="7"/>
  <c r="J186" i="7"/>
  <c r="J188" i="7"/>
  <c r="J189" i="7"/>
  <c r="J190" i="7"/>
  <c r="J191" i="7"/>
  <c r="J193" i="7"/>
  <c r="J194" i="7"/>
  <c r="J196" i="7"/>
  <c r="J198" i="7"/>
  <c r="J199" i="7"/>
  <c r="J201" i="7"/>
  <c r="J202" i="7"/>
  <c r="J203" i="7"/>
  <c r="J204" i="7"/>
  <c r="J4" i="7"/>
  <c r="I4" i="7"/>
  <c r="I5" i="7" s="1"/>
  <c r="I6" i="7" s="1"/>
  <c r="I7" i="7" s="1"/>
  <c r="I8" i="7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4" i="7"/>
  <c r="H3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" i="5"/>
  <c r="G4" i="4"/>
  <c r="H4" i="4"/>
  <c r="I4" i="4"/>
  <c r="J4" i="4"/>
  <c r="K4" i="4"/>
  <c r="G5" i="4"/>
  <c r="H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3" i="4"/>
  <c r="I3" i="4"/>
  <c r="J3" i="4"/>
  <c r="K3" i="4"/>
  <c r="G3" i="4"/>
  <c r="G4" i="1"/>
  <c r="G5" i="1"/>
  <c r="G6" i="1"/>
  <c r="G7" i="1"/>
  <c r="G8" i="1"/>
  <c r="G9" i="1"/>
  <c r="H9" i="1" s="1"/>
  <c r="G10" i="1"/>
  <c r="H10" i="1" s="1"/>
  <c r="G11" i="1"/>
  <c r="G12" i="1"/>
  <c r="G13" i="1"/>
  <c r="G14" i="1"/>
  <c r="H14" i="1" s="1"/>
  <c r="G15" i="1"/>
  <c r="H15" i="1" s="1"/>
  <c r="G16" i="1"/>
  <c r="G17" i="1"/>
  <c r="G18" i="1"/>
  <c r="G19" i="1"/>
  <c r="G20" i="1"/>
  <c r="G21" i="1"/>
  <c r="H21" i="1" s="1"/>
  <c r="G22" i="1"/>
  <c r="H22" i="1" s="1"/>
  <c r="G23" i="1"/>
  <c r="G24" i="1"/>
  <c r="G25" i="1"/>
  <c r="G26" i="1"/>
  <c r="H26" i="1" s="1"/>
  <c r="G27" i="1"/>
  <c r="H27" i="1" s="1"/>
  <c r="G28" i="1"/>
  <c r="G29" i="1"/>
  <c r="G30" i="1"/>
  <c r="G31" i="1"/>
  <c r="G32" i="1"/>
  <c r="G33" i="1"/>
  <c r="H33" i="1" s="1"/>
  <c r="G34" i="1"/>
  <c r="H34" i="1" s="1"/>
  <c r="G35" i="1"/>
  <c r="G36" i="1"/>
  <c r="G37" i="1"/>
  <c r="G38" i="1"/>
  <c r="H38" i="1" s="1"/>
  <c r="G39" i="1"/>
  <c r="H39" i="1" s="1"/>
  <c r="G40" i="1"/>
  <c r="G41" i="1"/>
  <c r="G42" i="1"/>
  <c r="G43" i="1"/>
  <c r="G44" i="1"/>
  <c r="G45" i="1"/>
  <c r="H45" i="1" s="1"/>
  <c r="G46" i="1"/>
  <c r="H46" i="1" s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H57" i="1" s="1"/>
  <c r="G58" i="1"/>
  <c r="H58" i="1" s="1"/>
  <c r="G59" i="1"/>
  <c r="G60" i="1"/>
  <c r="G61" i="1"/>
  <c r="G62" i="1"/>
  <c r="H62" i="1" s="1"/>
  <c r="G63" i="1"/>
  <c r="H63" i="1" s="1"/>
  <c r="G64" i="1"/>
  <c r="G65" i="1"/>
  <c r="G66" i="1"/>
  <c r="G67" i="1"/>
  <c r="G68" i="1"/>
  <c r="G69" i="1"/>
  <c r="H69" i="1" s="1"/>
  <c r="G70" i="1"/>
  <c r="H70" i="1" s="1"/>
  <c r="G71" i="1"/>
  <c r="G72" i="1"/>
  <c r="G73" i="1"/>
  <c r="G74" i="1"/>
  <c r="H74" i="1" s="1"/>
  <c r="G75" i="1"/>
  <c r="H75" i="1" s="1"/>
  <c r="G76" i="1"/>
  <c r="G77" i="1"/>
  <c r="G78" i="1"/>
  <c r="G79" i="1"/>
  <c r="G80" i="1"/>
  <c r="G81" i="1"/>
  <c r="H81" i="1" s="1"/>
  <c r="G82" i="1"/>
  <c r="H82" i="1" s="1"/>
  <c r="G83" i="1"/>
  <c r="G84" i="1"/>
  <c r="G85" i="1"/>
  <c r="G86" i="1"/>
  <c r="H86" i="1" s="1"/>
  <c r="G87" i="1"/>
  <c r="H87" i="1" s="1"/>
  <c r="G88" i="1"/>
  <c r="G89" i="1"/>
  <c r="G90" i="1"/>
  <c r="G91" i="1"/>
  <c r="G92" i="1"/>
  <c r="G93" i="1"/>
  <c r="H93" i="1" s="1"/>
  <c r="G94" i="1"/>
  <c r="H94" i="1" s="1"/>
  <c r="G95" i="1"/>
  <c r="G96" i="1"/>
  <c r="G97" i="1"/>
  <c r="G98" i="1"/>
  <c r="H98" i="1" s="1"/>
  <c r="G99" i="1"/>
  <c r="H99" i="1" s="1"/>
  <c r="G100" i="1"/>
  <c r="G101" i="1"/>
  <c r="G102" i="1"/>
  <c r="G103" i="1"/>
  <c r="G104" i="1"/>
  <c r="G105" i="1"/>
  <c r="H105" i="1" s="1"/>
  <c r="G106" i="1"/>
  <c r="H106" i="1" s="1"/>
  <c r="G107" i="1"/>
  <c r="G108" i="1"/>
  <c r="G109" i="1"/>
  <c r="G110" i="1"/>
  <c r="H110" i="1" s="1"/>
  <c r="G111" i="1"/>
  <c r="H111" i="1" s="1"/>
  <c r="G112" i="1"/>
  <c r="G113" i="1"/>
  <c r="G114" i="1"/>
  <c r="G115" i="1"/>
  <c r="G116" i="1"/>
  <c r="G117" i="1"/>
  <c r="H117" i="1" s="1"/>
  <c r="G118" i="1"/>
  <c r="H118" i="1" s="1"/>
  <c r="G119" i="1"/>
  <c r="G120" i="1"/>
  <c r="G121" i="1"/>
  <c r="G122" i="1"/>
  <c r="H122" i="1" s="1"/>
  <c r="G123" i="1"/>
  <c r="H123" i="1" s="1"/>
  <c r="G124" i="1"/>
  <c r="G125" i="1"/>
  <c r="G126" i="1"/>
  <c r="G127" i="1"/>
  <c r="G128" i="1"/>
  <c r="G129" i="1"/>
  <c r="H129" i="1" s="1"/>
  <c r="G130" i="1"/>
  <c r="H130" i="1" s="1"/>
  <c r="G131" i="1"/>
  <c r="G132" i="1"/>
  <c r="G133" i="1"/>
  <c r="G134" i="1"/>
  <c r="H134" i="1" s="1"/>
  <c r="G135" i="1"/>
  <c r="H135" i="1" s="1"/>
  <c r="G136" i="1"/>
  <c r="G137" i="1"/>
  <c r="G138" i="1"/>
  <c r="G139" i="1"/>
  <c r="G140" i="1"/>
  <c r="G141" i="1"/>
  <c r="H141" i="1" s="1"/>
  <c r="G142" i="1"/>
  <c r="H142" i="1" s="1"/>
  <c r="G143" i="1"/>
  <c r="H143" i="1" s="1"/>
  <c r="G144" i="1"/>
  <c r="G145" i="1"/>
  <c r="G146" i="1"/>
  <c r="H146" i="1" s="1"/>
  <c r="G147" i="1"/>
  <c r="H147" i="1" s="1"/>
  <c r="G148" i="1"/>
  <c r="G149" i="1"/>
  <c r="G150" i="1"/>
  <c r="G151" i="1"/>
  <c r="G152" i="1"/>
  <c r="G153" i="1"/>
  <c r="H153" i="1" s="1"/>
  <c r="G154" i="1"/>
  <c r="H154" i="1" s="1"/>
  <c r="G155" i="1"/>
  <c r="G156" i="1"/>
  <c r="G157" i="1"/>
  <c r="G158" i="1"/>
  <c r="H158" i="1" s="1"/>
  <c r="G159" i="1"/>
  <c r="H159" i="1" s="1"/>
  <c r="G160" i="1"/>
  <c r="G161" i="1"/>
  <c r="G162" i="1"/>
  <c r="G163" i="1"/>
  <c r="G164" i="1"/>
  <c r="G165" i="1"/>
  <c r="H165" i="1" s="1"/>
  <c r="G166" i="1"/>
  <c r="H166" i="1" s="1"/>
  <c r="G167" i="1"/>
  <c r="G168" i="1"/>
  <c r="G169" i="1"/>
  <c r="G170" i="1"/>
  <c r="H170" i="1" s="1"/>
  <c r="G171" i="1"/>
  <c r="H171" i="1" s="1"/>
  <c r="G172" i="1"/>
  <c r="G173" i="1"/>
  <c r="G174" i="1"/>
  <c r="G175" i="1"/>
  <c r="G176" i="1"/>
  <c r="G177" i="1"/>
  <c r="H177" i="1" s="1"/>
  <c r="G178" i="1"/>
  <c r="H178" i="1" s="1"/>
  <c r="G179" i="1"/>
  <c r="H179" i="1" s="1"/>
  <c r="G180" i="1"/>
  <c r="G181" i="1"/>
  <c r="G182" i="1"/>
  <c r="H182" i="1" s="1"/>
  <c r="G183" i="1"/>
  <c r="H183" i="1" s="1"/>
  <c r="G184" i="1"/>
  <c r="G185" i="1"/>
  <c r="G186" i="1"/>
  <c r="G187" i="1"/>
  <c r="G188" i="1"/>
  <c r="G189" i="1"/>
  <c r="H189" i="1" s="1"/>
  <c r="G190" i="1"/>
  <c r="H190" i="1" s="1"/>
  <c r="G191" i="1"/>
  <c r="H191" i="1" s="1"/>
  <c r="G192" i="1"/>
  <c r="G193" i="1"/>
  <c r="G194" i="1"/>
  <c r="H194" i="1" s="1"/>
  <c r="G195" i="1"/>
  <c r="H195" i="1" s="1"/>
  <c r="G196" i="1"/>
  <c r="G197" i="1"/>
  <c r="G198" i="1"/>
  <c r="G199" i="1"/>
  <c r="G200" i="1"/>
  <c r="G201" i="1"/>
  <c r="H201" i="1" s="1"/>
  <c r="G202" i="1"/>
  <c r="H202" i="1" s="1"/>
  <c r="G203" i="1"/>
  <c r="H203" i="1" s="1"/>
  <c r="G3" i="1"/>
  <c r="H4" i="1"/>
  <c r="H5" i="1"/>
  <c r="H6" i="1"/>
  <c r="H7" i="1"/>
  <c r="H8" i="1"/>
  <c r="H11" i="1"/>
  <c r="H12" i="1"/>
  <c r="H13" i="1"/>
  <c r="H16" i="1"/>
  <c r="H17" i="1"/>
  <c r="H18" i="1"/>
  <c r="H19" i="1"/>
  <c r="H20" i="1"/>
  <c r="H23" i="1"/>
  <c r="H24" i="1"/>
  <c r="H25" i="1"/>
  <c r="H28" i="1"/>
  <c r="H29" i="1"/>
  <c r="H30" i="1"/>
  <c r="H31" i="1"/>
  <c r="H32" i="1"/>
  <c r="H35" i="1"/>
  <c r="H36" i="1"/>
  <c r="H37" i="1"/>
  <c r="H40" i="1"/>
  <c r="H41" i="1"/>
  <c r="H42" i="1"/>
  <c r="H43" i="1"/>
  <c r="H44" i="1"/>
  <c r="H47" i="1"/>
  <c r="H48" i="1"/>
  <c r="H49" i="1"/>
  <c r="H52" i="1"/>
  <c r="H53" i="1"/>
  <c r="H54" i="1"/>
  <c r="H55" i="1"/>
  <c r="H56" i="1"/>
  <c r="H59" i="1"/>
  <c r="H60" i="1"/>
  <c r="H61" i="1"/>
  <c r="H64" i="1"/>
  <c r="H65" i="1"/>
  <c r="H66" i="1"/>
  <c r="H67" i="1"/>
  <c r="H68" i="1"/>
  <c r="H71" i="1"/>
  <c r="H72" i="1"/>
  <c r="H73" i="1"/>
  <c r="H76" i="1"/>
  <c r="H77" i="1"/>
  <c r="H78" i="1"/>
  <c r="H79" i="1"/>
  <c r="H80" i="1"/>
  <c r="H83" i="1"/>
  <c r="H84" i="1"/>
  <c r="H85" i="1"/>
  <c r="H88" i="1"/>
  <c r="H89" i="1"/>
  <c r="H90" i="1"/>
  <c r="H91" i="1"/>
  <c r="H92" i="1"/>
  <c r="H95" i="1"/>
  <c r="H96" i="1"/>
  <c r="H97" i="1"/>
  <c r="H100" i="1"/>
  <c r="H101" i="1"/>
  <c r="H102" i="1"/>
  <c r="H103" i="1"/>
  <c r="H104" i="1"/>
  <c r="H107" i="1"/>
  <c r="H108" i="1"/>
  <c r="H109" i="1"/>
  <c r="H112" i="1"/>
  <c r="H113" i="1"/>
  <c r="H114" i="1"/>
  <c r="H115" i="1"/>
  <c r="H116" i="1"/>
  <c r="H119" i="1"/>
  <c r="H120" i="1"/>
  <c r="H121" i="1"/>
  <c r="H124" i="1"/>
  <c r="H125" i="1"/>
  <c r="H126" i="1"/>
  <c r="H127" i="1"/>
  <c r="H128" i="1"/>
  <c r="H131" i="1"/>
  <c r="H132" i="1"/>
  <c r="H133" i="1"/>
  <c r="H136" i="1"/>
  <c r="H137" i="1"/>
  <c r="H138" i="1"/>
  <c r="H139" i="1"/>
  <c r="H140" i="1"/>
  <c r="H144" i="1"/>
  <c r="H145" i="1"/>
  <c r="H148" i="1"/>
  <c r="H149" i="1"/>
  <c r="H150" i="1"/>
  <c r="H151" i="1"/>
  <c r="H152" i="1"/>
  <c r="H155" i="1"/>
  <c r="H156" i="1"/>
  <c r="H157" i="1"/>
  <c r="H160" i="1"/>
  <c r="H161" i="1"/>
  <c r="H162" i="1"/>
  <c r="H163" i="1"/>
  <c r="H164" i="1"/>
  <c r="H167" i="1"/>
  <c r="H168" i="1"/>
  <c r="H169" i="1"/>
  <c r="H172" i="1"/>
  <c r="H173" i="1"/>
  <c r="H174" i="1"/>
  <c r="H175" i="1"/>
  <c r="H176" i="1"/>
  <c r="H180" i="1"/>
  <c r="H181" i="1"/>
  <c r="H184" i="1"/>
  <c r="H185" i="1"/>
  <c r="H186" i="1"/>
  <c r="H187" i="1"/>
  <c r="H188" i="1"/>
  <c r="H192" i="1"/>
  <c r="H193" i="1"/>
  <c r="H196" i="1"/>
  <c r="H197" i="1"/>
  <c r="H198" i="1"/>
  <c r="H199" i="1"/>
  <c r="H200" i="1"/>
  <c r="H3" i="1"/>
  <c r="I9" i="7" l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J8" i="7"/>
  <c r="K4" i="1"/>
  <c r="J38" i="7" l="1"/>
  <c r="J170" i="7"/>
  <c r="J84" i="7"/>
  <c r="J27" i="7"/>
  <c r="J63" i="7"/>
  <c r="J33" i="7"/>
  <c r="J17" i="7"/>
  <c r="J179" i="7"/>
  <c r="J10" i="7"/>
  <c r="J42" i="7"/>
  <c r="J24" i="7"/>
  <c r="J57" i="7"/>
  <c r="J124" i="7"/>
  <c r="J192" i="7"/>
  <c r="J70" i="7"/>
  <c r="J75" i="7"/>
  <c r="J29" i="7"/>
  <c r="J118" i="7"/>
  <c r="J13" i="7"/>
  <c r="J147" i="7"/>
  <c r="J21" i="7"/>
  <c r="J78" i="7"/>
  <c r="J60" i="7"/>
  <c r="J126" i="7"/>
  <c r="J67" i="7"/>
  <c r="J136" i="7"/>
  <c r="J175" i="7"/>
  <c r="J87" i="7"/>
  <c r="J161" i="7"/>
  <c r="J187" i="7"/>
  <c r="J154" i="7"/>
  <c r="J97" i="7"/>
  <c r="J197" i="7"/>
  <c r="J44" i="7"/>
  <c r="J47" i="7"/>
  <c r="J109" i="7"/>
  <c r="J183" i="7"/>
  <c r="J92" i="7"/>
  <c r="J80" i="7"/>
  <c r="J107" i="7"/>
  <c r="J133" i="7"/>
  <c r="J195" i="7"/>
  <c r="J122" i="7"/>
  <c r="J102" i="7"/>
  <c r="J114" i="7"/>
  <c r="J152" i="7"/>
  <c r="J140" i="7"/>
  <c r="J131" i="7"/>
  <c r="J145" i="7"/>
  <c r="J52" i="7"/>
  <c r="J200" i="7"/>
  <c r="J164" i="7"/>
  <c r="J167" i="7"/>
  <c r="J15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041C6-1E49-433D-B2DD-A42361095E3C}" name="statek" type="6" refreshedVersion="8" background="1" saveData="1">
    <textPr codePage="852" sourceFile="C:\Users\jango\Desktop\MATURA INF\maturkii\2020 czerwiec\Dane_PR2\statek.txt" decimal="-" thousands=" ">
      <textFields count="6">
        <textField type="YMD"/>
        <textField/>
        <textField/>
        <textField/>
        <textField/>
        <textField/>
      </textFields>
    </textPr>
  </connection>
  <connection id="2" xr16:uid="{1DC19B0D-45DE-4643-ACA8-2F7CFCC6F46C}" name="statek1" type="6" refreshedVersion="8" background="1" saveData="1">
    <textPr codePage="852" sourceFile="C:\Users\jango\Desktop\MATURA INF\maturkii\2020 czerwiec\Dane_PR2\statek.txt" decimal="-" thousands=" ">
      <textFields count="6">
        <textField type="YMD"/>
        <textField/>
        <textField/>
        <textField/>
        <textField/>
        <textField/>
      </textFields>
    </textPr>
  </connection>
  <connection id="3" xr16:uid="{D02AC795-915E-4BC7-BDF7-23AD553F2A12}" name="statek11" type="6" refreshedVersion="8" background="1" saveData="1">
    <textPr codePage="852" sourceFile="C:\Users\jango\Desktop\MATURA INF\maturkii\2020 czerwiec\Dane_PR2\statek.txt" decimal="-" thousands=" ">
      <textFields count="6">
        <textField type="YMD"/>
        <textField/>
        <textField/>
        <textField/>
        <textField/>
        <textField/>
      </textFields>
    </textPr>
  </connection>
  <connection id="4" xr16:uid="{D09B2784-5B6D-49B1-AB82-5F5F058E877B}" name="statek111" type="6" refreshedVersion="8" background="1" saveData="1">
    <textPr codePage="852" sourceFile="C:\Users\jango\Desktop\MATURA INF\maturkii\2020 czerwiec\Dane_PR2\statek.txt" decimal="-" thousands=" ">
      <textFields count="6">
        <textField type="YMD"/>
        <textField/>
        <textField/>
        <textField/>
        <textField/>
        <textField/>
      </textFields>
    </textPr>
  </connection>
  <connection id="5" xr16:uid="{03E392F6-D047-4F65-AB25-944910C710A0}" name="statek12" type="6" refreshedVersion="8" background="1" saveData="1">
    <textPr codePage="852" sourceFile="C:\Users\jango\Desktop\MATURA INF\maturkii\2020 czerwiec\Dane_PR2\statek.txt" decimal="-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<sst xmlns="http://schemas.openxmlformats.org/spreadsheetml/2006/main" count="3093" uniqueCount="39">
  <si>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</si>
  <si>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</si>
  <si>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</si>
  <si>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</si>
  <si>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</si>
  <si>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</si>
  <si>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</si>
  <si>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</si>
  <si>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</si>
  <si>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</si>
  <si>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</si>
  <si>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</si>
  <si>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</si>
  <si>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</si>
  <si>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</si>
  <si>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</si>
  <si>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</si>
  <si>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</si>
  <si>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</si>
  <si>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</si>
  <si>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</si>
  <si>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</si>
  <si>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</si>
  <si>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</si>
  <si>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</si>
  <si>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</si>
  <si>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czy wiekszy od 20</t>
  </si>
  <si>
    <t>T2, 48</t>
  </si>
  <si>
    <t>t4, 24</t>
  </si>
  <si>
    <t>t5,125</t>
  </si>
  <si>
    <t>t1,3</t>
  </si>
  <si>
    <t>max</t>
  </si>
  <si>
    <t>min</t>
  </si>
  <si>
    <t>Etykiety kolumn</t>
  </si>
  <si>
    <t>data krotka</t>
  </si>
  <si>
    <t>cena overall</t>
  </si>
  <si>
    <t>plus cyz minus</t>
  </si>
  <si>
    <t>kasa</t>
  </si>
  <si>
    <t>czy wysplyniecie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</si>
</sst>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-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1" fillId="2" borderId="0" xfId="1" applyNumberFormat="1"/>
    <xf numFmtId="0" fontId="1" fillId="2" borderId="0" xfId="1"/>
    <xf numFmtId="0" fontId="2" fillId="3" borderId="1" xfId="2"/>
    <xf numFmtId="14" fontId="2" fillId="3" borderId="1" xfId="2" applyNumberFormat="1"/>
    <xf numFmtId="165" fontId="0" fillId="0" borderId="0" xfId="0" applyNumberFormat="1"/>
  </cellXfs>
  <cellStyles count="3">
    <cellStyle name="Dane wyjściowe" xfId="2" builtinId="21"/>
    <cellStyle name="Dobry" xfId="1" builtinId="26"/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58.688408680558" createdVersion="8" refreshedVersion="8" minRefreshableVersion="3" recordCount="203" xr:uid="{FB2BB8F4-C2CC-4A86-B2F5-B4AD71792FBD}">
  <cacheSource type="worksheet">
    <worksheetSource ref="A1:F1048576" sheet="zadanie 2"/>
  </cacheSource>
  <cacheFields count="6">
    <cacheField name="data" numFmtId="0">
      <sharedItems containsNonDate="0" containsDate="1" containsString="0" containsBlank="1" minDate="2016-01-01T00:00:00" maxDate="2018-12-19T00:00:00"/>
    </cacheField>
    <cacheField name="port" numFmtId="0">
      <sharedItems containsBlank="1"/>
    </cacheField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58.697384490741" createdVersion="8" refreshedVersion="8" minRefreshableVersion="3" recordCount="203" xr:uid="{EDE2A16E-F094-4A19-BDB1-AF2A86D9501F}">
  <cacheSource type="worksheet">
    <worksheetSource ref="A1:G1048576" sheet="zadanie 4"/>
  </cacheSource>
  <cacheFields count="9">
    <cacheField name="data" numFmtId="14">
      <sharedItems containsNonDate="0" containsDate="1" containsString="0" containsBlank="1" minDate="2016-01-01T00:00:00" maxDate="2018-12-19T00:00:00" count="57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  <m/>
      </sharedItems>
      <fieldGroup par="8" base="0">
        <rangePr groupBy="months" startDate="2016-01-01T00:00:00" endDate="2018-12-19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 containsBlank="1"/>
    </cacheField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  <r>
    <m/>
    <m/>
    <x v="5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s v="Algier"/>
    <x v="0"/>
    <x v="0"/>
    <n v="3"/>
    <n v="80"/>
    <x v="0"/>
  </r>
  <r>
    <x v="0"/>
    <s v="Algier"/>
    <x v="1"/>
    <x v="0"/>
    <n v="32"/>
    <n v="50"/>
    <x v="0"/>
  </r>
  <r>
    <x v="0"/>
    <s v="Algier"/>
    <x v="2"/>
    <x v="0"/>
    <n v="38"/>
    <n v="10"/>
    <x v="0"/>
  </r>
  <r>
    <x v="0"/>
    <s v="Algier"/>
    <x v="3"/>
    <x v="0"/>
    <n v="33"/>
    <n v="30"/>
    <x v="0"/>
  </r>
  <r>
    <x v="0"/>
    <s v="Algier"/>
    <x v="4"/>
    <x v="0"/>
    <n v="43"/>
    <n v="25"/>
    <x v="0"/>
  </r>
  <r>
    <x v="1"/>
    <s v="Tunis"/>
    <x v="1"/>
    <x v="1"/>
    <n v="32"/>
    <n v="58"/>
    <x v="0"/>
  </r>
  <r>
    <x v="1"/>
    <s v="Tunis"/>
    <x v="3"/>
    <x v="0"/>
    <n v="14"/>
    <n v="26"/>
    <x v="0"/>
  </r>
  <r>
    <x v="2"/>
    <s v="Benghazi"/>
    <x v="1"/>
    <x v="0"/>
    <n v="44"/>
    <n v="46"/>
    <x v="0"/>
  </r>
  <r>
    <x v="2"/>
    <s v="Benghazi"/>
    <x v="3"/>
    <x v="0"/>
    <n v="1"/>
    <n v="28"/>
    <x v="0"/>
  </r>
  <r>
    <x v="2"/>
    <s v="Benghazi"/>
    <x v="0"/>
    <x v="0"/>
    <n v="21"/>
    <n v="74"/>
    <x v="0"/>
  </r>
  <r>
    <x v="3"/>
    <s v="Aleksandria"/>
    <x v="4"/>
    <x v="1"/>
    <n v="43"/>
    <n v="32"/>
    <x v="1"/>
  </r>
  <r>
    <x v="3"/>
    <s v="Aleksandria"/>
    <x v="2"/>
    <x v="1"/>
    <n v="38"/>
    <n v="13"/>
    <x v="1"/>
  </r>
  <r>
    <x v="3"/>
    <s v="Aleksandria"/>
    <x v="0"/>
    <x v="0"/>
    <n v="9"/>
    <n v="59"/>
    <x v="1"/>
  </r>
  <r>
    <x v="3"/>
    <s v="Aleksandria"/>
    <x v="1"/>
    <x v="0"/>
    <n v="8"/>
    <n v="37"/>
    <x v="1"/>
  </r>
  <r>
    <x v="4"/>
    <s v="Bejrut"/>
    <x v="1"/>
    <x v="1"/>
    <n v="50"/>
    <n v="61"/>
    <x v="2"/>
  </r>
  <r>
    <x v="4"/>
    <s v="Bejrut"/>
    <x v="4"/>
    <x v="0"/>
    <n v="32"/>
    <n v="20"/>
    <x v="2"/>
  </r>
  <r>
    <x v="4"/>
    <s v="Bejrut"/>
    <x v="2"/>
    <x v="0"/>
    <n v="7"/>
    <n v="8"/>
    <x v="2"/>
  </r>
  <r>
    <x v="4"/>
    <s v="Bejrut"/>
    <x v="3"/>
    <x v="0"/>
    <n v="10"/>
    <n v="24"/>
    <x v="2"/>
  </r>
  <r>
    <x v="5"/>
    <s v="Palermo"/>
    <x v="2"/>
    <x v="1"/>
    <n v="7"/>
    <n v="12"/>
    <x v="3"/>
  </r>
  <r>
    <x v="5"/>
    <s v="Palermo"/>
    <x v="4"/>
    <x v="0"/>
    <n v="25"/>
    <n v="19"/>
    <x v="3"/>
  </r>
  <r>
    <x v="5"/>
    <s v="Palermo"/>
    <x v="1"/>
    <x v="0"/>
    <n v="33"/>
    <n v="38"/>
    <x v="3"/>
  </r>
  <r>
    <x v="6"/>
    <s v="Neapol"/>
    <x v="3"/>
    <x v="1"/>
    <n v="36"/>
    <n v="35"/>
    <x v="3"/>
  </r>
  <r>
    <x v="6"/>
    <s v="Neapol"/>
    <x v="0"/>
    <x v="0"/>
    <n v="5"/>
    <n v="66"/>
    <x v="3"/>
  </r>
  <r>
    <x v="6"/>
    <s v="Neapol"/>
    <x v="1"/>
    <x v="0"/>
    <n v="35"/>
    <n v="41"/>
    <x v="3"/>
  </r>
  <r>
    <x v="7"/>
    <s v="Monako"/>
    <x v="0"/>
    <x v="1"/>
    <n v="38"/>
    <n v="98"/>
    <x v="4"/>
  </r>
  <r>
    <x v="7"/>
    <s v="Monako"/>
    <x v="3"/>
    <x v="0"/>
    <n v="10"/>
    <n v="23"/>
    <x v="4"/>
  </r>
  <r>
    <x v="8"/>
    <s v="Barcelona"/>
    <x v="3"/>
    <x v="1"/>
    <n v="4"/>
    <n v="38"/>
    <x v="5"/>
  </r>
  <r>
    <x v="8"/>
    <s v="Barcelona"/>
    <x v="0"/>
    <x v="0"/>
    <n v="42"/>
    <n v="60"/>
    <x v="5"/>
  </r>
  <r>
    <x v="8"/>
    <s v="Barcelona"/>
    <x v="2"/>
    <x v="0"/>
    <n v="28"/>
    <n v="8"/>
    <x v="5"/>
  </r>
  <r>
    <x v="8"/>
    <s v="Barcelona"/>
    <x v="4"/>
    <x v="0"/>
    <n v="19"/>
    <n v="19"/>
    <x v="5"/>
  </r>
  <r>
    <x v="9"/>
    <s v="Walencja"/>
    <x v="4"/>
    <x v="1"/>
    <n v="72"/>
    <n v="28"/>
    <x v="5"/>
  </r>
  <r>
    <x v="9"/>
    <s v="Walencja"/>
    <x v="0"/>
    <x v="1"/>
    <n v="42"/>
    <n v="90"/>
    <x v="5"/>
  </r>
  <r>
    <x v="9"/>
    <s v="Walencja"/>
    <x v="1"/>
    <x v="0"/>
    <n v="42"/>
    <n v="44"/>
    <x v="5"/>
  </r>
  <r>
    <x v="9"/>
    <s v="Walencja"/>
    <x v="3"/>
    <x v="0"/>
    <n v="33"/>
    <n v="26"/>
    <x v="5"/>
  </r>
  <r>
    <x v="9"/>
    <s v="Walencja"/>
    <x v="2"/>
    <x v="0"/>
    <n v="9"/>
    <n v="9"/>
    <x v="5"/>
  </r>
  <r>
    <x v="10"/>
    <s v="Algier"/>
    <x v="4"/>
    <x v="1"/>
    <n v="4"/>
    <n v="29"/>
    <x v="6"/>
  </r>
  <r>
    <x v="10"/>
    <s v="Algier"/>
    <x v="2"/>
    <x v="1"/>
    <n v="37"/>
    <n v="12"/>
    <x v="6"/>
  </r>
  <r>
    <x v="10"/>
    <s v="Algier"/>
    <x v="1"/>
    <x v="0"/>
    <n v="35"/>
    <n v="42"/>
    <x v="6"/>
  </r>
  <r>
    <x v="10"/>
    <s v="Algier"/>
    <x v="0"/>
    <x v="0"/>
    <n v="32"/>
    <n v="66"/>
    <x v="6"/>
  </r>
  <r>
    <x v="11"/>
    <s v="Tunis"/>
    <x v="0"/>
    <x v="1"/>
    <n v="32"/>
    <n v="92"/>
    <x v="6"/>
  </r>
  <r>
    <x v="11"/>
    <s v="Tunis"/>
    <x v="1"/>
    <x v="0"/>
    <n v="48"/>
    <n v="43"/>
    <x v="6"/>
  </r>
  <r>
    <x v="12"/>
    <s v="Benghazi"/>
    <x v="1"/>
    <x v="1"/>
    <n v="191"/>
    <n v="60"/>
    <x v="7"/>
  </r>
  <r>
    <x v="12"/>
    <s v="Benghazi"/>
    <x v="3"/>
    <x v="0"/>
    <n v="9"/>
    <n v="24"/>
    <x v="7"/>
  </r>
  <r>
    <x v="12"/>
    <s v="Benghazi"/>
    <x v="0"/>
    <x v="0"/>
    <n v="36"/>
    <n v="65"/>
    <x v="7"/>
  </r>
  <r>
    <x v="13"/>
    <s v="Aleksandria"/>
    <x v="2"/>
    <x v="0"/>
    <n v="47"/>
    <n v="7"/>
    <x v="8"/>
  </r>
  <r>
    <x v="13"/>
    <s v="Aleksandria"/>
    <x v="1"/>
    <x v="1"/>
    <n v="4"/>
    <n v="63"/>
    <x v="8"/>
  </r>
  <r>
    <x v="13"/>
    <s v="Aleksandria"/>
    <x v="4"/>
    <x v="0"/>
    <n v="8"/>
    <n v="19"/>
    <x v="8"/>
  </r>
  <r>
    <x v="13"/>
    <s v="Aleksandria"/>
    <x v="3"/>
    <x v="0"/>
    <n v="3"/>
    <n v="22"/>
    <x v="8"/>
  </r>
  <r>
    <x v="13"/>
    <s v="Aleksandria"/>
    <x v="0"/>
    <x v="0"/>
    <n v="41"/>
    <n v="59"/>
    <x v="8"/>
  </r>
  <r>
    <x v="14"/>
    <s v="Bejrut"/>
    <x v="1"/>
    <x v="0"/>
    <n v="44"/>
    <n v="40"/>
    <x v="8"/>
  </r>
  <r>
    <x v="14"/>
    <s v="Bejrut"/>
    <x v="2"/>
    <x v="1"/>
    <n v="45"/>
    <n v="12"/>
    <x v="8"/>
  </r>
  <r>
    <x v="14"/>
    <s v="Bejrut"/>
    <x v="4"/>
    <x v="0"/>
    <n v="40"/>
    <n v="20"/>
    <x v="8"/>
  </r>
  <r>
    <x v="14"/>
    <s v="Bejrut"/>
    <x v="0"/>
    <x v="0"/>
    <n v="3"/>
    <n v="63"/>
    <x v="8"/>
  </r>
  <r>
    <x v="14"/>
    <s v="Bejrut"/>
    <x v="3"/>
    <x v="0"/>
    <n v="17"/>
    <n v="24"/>
    <x v="8"/>
  </r>
  <r>
    <x v="15"/>
    <s v="Palermo"/>
    <x v="2"/>
    <x v="1"/>
    <n v="2"/>
    <n v="12"/>
    <x v="9"/>
  </r>
  <r>
    <x v="15"/>
    <s v="Palermo"/>
    <x v="4"/>
    <x v="0"/>
    <n v="14"/>
    <n v="19"/>
    <x v="9"/>
  </r>
  <r>
    <x v="15"/>
    <s v="Palermo"/>
    <x v="3"/>
    <x v="0"/>
    <n v="23"/>
    <n v="23"/>
    <x v="9"/>
  </r>
  <r>
    <x v="16"/>
    <s v="Neapol"/>
    <x v="2"/>
    <x v="0"/>
    <n v="11"/>
    <n v="8"/>
    <x v="10"/>
  </r>
  <r>
    <x v="16"/>
    <s v="Neapol"/>
    <x v="0"/>
    <x v="0"/>
    <n v="17"/>
    <n v="66"/>
    <x v="10"/>
  </r>
  <r>
    <x v="16"/>
    <s v="Neapol"/>
    <x v="1"/>
    <x v="0"/>
    <n v="30"/>
    <n v="41"/>
    <x v="10"/>
  </r>
  <r>
    <x v="17"/>
    <s v="Monako"/>
    <x v="0"/>
    <x v="1"/>
    <n v="97"/>
    <n v="98"/>
    <x v="10"/>
  </r>
  <r>
    <x v="17"/>
    <s v="Monako"/>
    <x v="2"/>
    <x v="1"/>
    <n v="11"/>
    <n v="12"/>
    <x v="10"/>
  </r>
  <r>
    <x v="17"/>
    <s v="Monako"/>
    <x v="4"/>
    <x v="0"/>
    <n v="17"/>
    <n v="20"/>
    <x v="10"/>
  </r>
  <r>
    <x v="17"/>
    <s v="Monako"/>
    <x v="3"/>
    <x v="0"/>
    <n v="4"/>
    <n v="23"/>
    <x v="10"/>
  </r>
  <r>
    <x v="18"/>
    <s v="Barcelona"/>
    <x v="4"/>
    <x v="1"/>
    <n v="79"/>
    <n v="31"/>
    <x v="11"/>
  </r>
  <r>
    <x v="18"/>
    <s v="Barcelona"/>
    <x v="0"/>
    <x v="0"/>
    <n v="33"/>
    <n v="60"/>
    <x v="11"/>
  </r>
  <r>
    <x v="18"/>
    <s v="Barcelona"/>
    <x v="3"/>
    <x v="0"/>
    <n v="26"/>
    <n v="23"/>
    <x v="11"/>
  </r>
  <r>
    <x v="19"/>
    <s v="Walencja"/>
    <x v="4"/>
    <x v="0"/>
    <n v="40"/>
    <n v="22"/>
    <x v="0"/>
  </r>
  <r>
    <x v="19"/>
    <s v="Walencja"/>
    <x v="2"/>
    <x v="0"/>
    <n v="42"/>
    <n v="9"/>
    <x v="0"/>
  </r>
  <r>
    <x v="19"/>
    <s v="Walencja"/>
    <x v="3"/>
    <x v="0"/>
    <n v="42"/>
    <n v="26"/>
    <x v="0"/>
  </r>
  <r>
    <x v="19"/>
    <s v="Walencja"/>
    <x v="0"/>
    <x v="0"/>
    <n v="9"/>
    <n v="70"/>
    <x v="0"/>
  </r>
  <r>
    <x v="19"/>
    <s v="Walencja"/>
    <x v="1"/>
    <x v="0"/>
    <n v="39"/>
    <n v="44"/>
    <x v="0"/>
  </r>
  <r>
    <x v="20"/>
    <s v="Algier"/>
    <x v="1"/>
    <x v="1"/>
    <n v="112"/>
    <n v="59"/>
    <x v="0"/>
  </r>
  <r>
    <x v="20"/>
    <s v="Algier"/>
    <x v="0"/>
    <x v="0"/>
    <n v="34"/>
    <n v="66"/>
    <x v="0"/>
  </r>
  <r>
    <x v="20"/>
    <s v="Algier"/>
    <x v="4"/>
    <x v="0"/>
    <n v="5"/>
    <n v="21"/>
    <x v="0"/>
  </r>
  <r>
    <x v="21"/>
    <s v="Tunis"/>
    <x v="0"/>
    <x v="1"/>
    <n v="74"/>
    <n v="92"/>
    <x v="1"/>
  </r>
  <r>
    <x v="21"/>
    <s v="Tunis"/>
    <x v="3"/>
    <x v="0"/>
    <n v="14"/>
    <n v="26"/>
    <x v="1"/>
  </r>
  <r>
    <x v="22"/>
    <s v="Benghazi"/>
    <x v="1"/>
    <x v="1"/>
    <n v="1"/>
    <n v="60"/>
    <x v="1"/>
  </r>
  <r>
    <x v="22"/>
    <s v="Benghazi"/>
    <x v="3"/>
    <x v="1"/>
    <n v="43"/>
    <n v="36"/>
    <x v="1"/>
  </r>
  <r>
    <x v="22"/>
    <s v="Benghazi"/>
    <x v="2"/>
    <x v="0"/>
    <n v="30"/>
    <n v="8"/>
    <x v="1"/>
  </r>
  <r>
    <x v="22"/>
    <s v="Benghazi"/>
    <x v="4"/>
    <x v="0"/>
    <n v="14"/>
    <n v="20"/>
    <x v="1"/>
  </r>
  <r>
    <x v="23"/>
    <s v="Aleksandria"/>
    <x v="3"/>
    <x v="1"/>
    <n v="33"/>
    <n v="38"/>
    <x v="2"/>
  </r>
  <r>
    <x v="23"/>
    <s v="Aleksandria"/>
    <x v="1"/>
    <x v="0"/>
    <n v="35"/>
    <n v="37"/>
    <x v="2"/>
  </r>
  <r>
    <x v="23"/>
    <s v="Aleksandria"/>
    <x v="4"/>
    <x v="0"/>
    <n v="40"/>
    <n v="19"/>
    <x v="2"/>
  </r>
  <r>
    <x v="24"/>
    <s v="Bejrut"/>
    <x v="3"/>
    <x v="1"/>
    <n v="21"/>
    <n v="36"/>
    <x v="3"/>
  </r>
  <r>
    <x v="24"/>
    <s v="Bejrut"/>
    <x v="0"/>
    <x v="1"/>
    <n v="2"/>
    <n v="97"/>
    <x v="3"/>
  </r>
  <r>
    <x v="24"/>
    <s v="Bejrut"/>
    <x v="4"/>
    <x v="0"/>
    <n v="12"/>
    <n v="20"/>
    <x v="3"/>
  </r>
  <r>
    <x v="24"/>
    <s v="Bejrut"/>
    <x v="2"/>
    <x v="0"/>
    <n v="15"/>
    <n v="8"/>
    <x v="3"/>
  </r>
  <r>
    <x v="24"/>
    <s v="Bejrut"/>
    <x v="1"/>
    <x v="0"/>
    <n v="1"/>
    <n v="40"/>
    <x v="3"/>
  </r>
  <r>
    <x v="25"/>
    <s v="Palermo"/>
    <x v="2"/>
    <x v="1"/>
    <n v="86"/>
    <n v="12"/>
    <x v="4"/>
  </r>
  <r>
    <x v="25"/>
    <s v="Palermo"/>
    <x v="4"/>
    <x v="1"/>
    <n v="110"/>
    <n v="31"/>
    <x v="4"/>
  </r>
  <r>
    <x v="25"/>
    <s v="Palermo"/>
    <x v="1"/>
    <x v="0"/>
    <n v="33"/>
    <n v="38"/>
    <x v="4"/>
  </r>
  <r>
    <x v="25"/>
    <s v="Palermo"/>
    <x v="3"/>
    <x v="0"/>
    <n v="13"/>
    <n v="23"/>
    <x v="4"/>
  </r>
  <r>
    <x v="25"/>
    <s v="Palermo"/>
    <x v="0"/>
    <x v="0"/>
    <n v="37"/>
    <n v="61"/>
    <x v="4"/>
  </r>
  <r>
    <x v="26"/>
    <s v="Neapol"/>
    <x v="2"/>
    <x v="1"/>
    <n v="1"/>
    <n v="12"/>
    <x v="4"/>
  </r>
  <r>
    <x v="26"/>
    <s v="Neapol"/>
    <x v="1"/>
    <x v="1"/>
    <n v="68"/>
    <n v="59"/>
    <x v="4"/>
  </r>
  <r>
    <x v="26"/>
    <s v="Neapol"/>
    <x v="0"/>
    <x v="0"/>
    <n v="35"/>
    <n v="66"/>
    <x v="4"/>
  </r>
  <r>
    <x v="26"/>
    <s v="Neapol"/>
    <x v="4"/>
    <x v="0"/>
    <n v="25"/>
    <n v="21"/>
    <x v="4"/>
  </r>
  <r>
    <x v="26"/>
    <s v="Neapol"/>
    <x v="3"/>
    <x v="0"/>
    <n v="10"/>
    <n v="25"/>
    <x v="4"/>
  </r>
  <r>
    <x v="27"/>
    <s v="Monako"/>
    <x v="3"/>
    <x v="1"/>
    <n v="38"/>
    <n v="37"/>
    <x v="5"/>
  </r>
  <r>
    <x v="27"/>
    <s v="Monako"/>
    <x v="2"/>
    <x v="0"/>
    <n v="22"/>
    <n v="8"/>
    <x v="5"/>
  </r>
  <r>
    <x v="27"/>
    <s v="Monako"/>
    <x v="4"/>
    <x v="0"/>
    <n v="25"/>
    <n v="20"/>
    <x v="5"/>
  </r>
  <r>
    <x v="27"/>
    <s v="Monako"/>
    <x v="1"/>
    <x v="0"/>
    <n v="8"/>
    <n v="39"/>
    <x v="5"/>
  </r>
  <r>
    <x v="27"/>
    <s v="Monako"/>
    <x v="0"/>
    <x v="0"/>
    <n v="45"/>
    <n v="62"/>
    <x v="5"/>
  </r>
  <r>
    <x v="28"/>
    <s v="Barcelona"/>
    <x v="0"/>
    <x v="1"/>
    <n v="116"/>
    <n v="100"/>
    <x v="6"/>
  </r>
  <r>
    <x v="28"/>
    <s v="Barcelona"/>
    <x v="4"/>
    <x v="0"/>
    <n v="29"/>
    <n v="19"/>
    <x v="6"/>
  </r>
  <r>
    <x v="29"/>
    <s v="Walencja"/>
    <x v="3"/>
    <x v="1"/>
    <n v="5"/>
    <n v="34"/>
    <x v="6"/>
  </r>
  <r>
    <x v="29"/>
    <s v="Walencja"/>
    <x v="2"/>
    <x v="1"/>
    <n v="22"/>
    <n v="11"/>
    <x v="6"/>
  </r>
  <r>
    <x v="29"/>
    <s v="Walencja"/>
    <x v="4"/>
    <x v="0"/>
    <n v="37"/>
    <n v="22"/>
    <x v="6"/>
  </r>
  <r>
    <x v="29"/>
    <s v="Walencja"/>
    <x v="0"/>
    <x v="0"/>
    <n v="10"/>
    <n v="70"/>
    <x v="6"/>
  </r>
  <r>
    <x v="29"/>
    <s v="Walencja"/>
    <x v="1"/>
    <x v="0"/>
    <n v="42"/>
    <n v="44"/>
    <x v="6"/>
  </r>
  <r>
    <x v="30"/>
    <s v="Algier"/>
    <x v="0"/>
    <x v="1"/>
    <n v="11"/>
    <n v="94"/>
    <x v="7"/>
  </r>
  <r>
    <x v="30"/>
    <s v="Algier"/>
    <x v="1"/>
    <x v="1"/>
    <n v="48"/>
    <n v="59"/>
    <x v="7"/>
  </r>
  <r>
    <x v="30"/>
    <s v="Algier"/>
    <x v="4"/>
    <x v="0"/>
    <n v="20"/>
    <n v="21"/>
    <x v="7"/>
  </r>
  <r>
    <x v="30"/>
    <s v="Algier"/>
    <x v="3"/>
    <x v="0"/>
    <n v="26"/>
    <n v="25"/>
    <x v="7"/>
  </r>
  <r>
    <x v="31"/>
    <s v="Tunis"/>
    <x v="2"/>
    <x v="0"/>
    <n v="24"/>
    <n v="9"/>
    <x v="7"/>
  </r>
  <r>
    <x v="31"/>
    <s v="Tunis"/>
    <x v="0"/>
    <x v="0"/>
    <n v="38"/>
    <n v="68"/>
    <x v="7"/>
  </r>
  <r>
    <x v="31"/>
    <s v="Tunis"/>
    <x v="4"/>
    <x v="0"/>
    <n v="14"/>
    <n v="21"/>
    <x v="7"/>
  </r>
  <r>
    <x v="31"/>
    <s v="Tunis"/>
    <x v="1"/>
    <x v="0"/>
    <n v="4"/>
    <n v="43"/>
    <x v="7"/>
  </r>
  <r>
    <x v="32"/>
    <s v="Benghazi"/>
    <x v="3"/>
    <x v="1"/>
    <n v="19"/>
    <n v="36"/>
    <x v="8"/>
  </r>
  <r>
    <x v="32"/>
    <s v="Benghazi"/>
    <x v="0"/>
    <x v="0"/>
    <n v="30"/>
    <n v="65"/>
    <x v="8"/>
  </r>
  <r>
    <x v="33"/>
    <s v="Aleksandria"/>
    <x v="1"/>
    <x v="1"/>
    <n v="6"/>
    <n v="63"/>
    <x v="9"/>
  </r>
  <r>
    <x v="33"/>
    <s v="Aleksandria"/>
    <x v="0"/>
    <x v="0"/>
    <n v="43"/>
    <n v="59"/>
    <x v="9"/>
  </r>
  <r>
    <x v="34"/>
    <s v="Bejrut"/>
    <x v="1"/>
    <x v="1"/>
    <n v="1"/>
    <n v="61"/>
    <x v="10"/>
  </r>
  <r>
    <x v="34"/>
    <s v="Bejrut"/>
    <x v="4"/>
    <x v="1"/>
    <n v="147"/>
    <n v="30"/>
    <x v="10"/>
  </r>
  <r>
    <x v="34"/>
    <s v="Bejrut"/>
    <x v="2"/>
    <x v="0"/>
    <n v="15"/>
    <n v="8"/>
    <x v="10"/>
  </r>
  <r>
    <x v="34"/>
    <s v="Bejrut"/>
    <x v="0"/>
    <x v="0"/>
    <n v="24"/>
    <n v="63"/>
    <x v="10"/>
  </r>
  <r>
    <x v="34"/>
    <s v="Bejrut"/>
    <x v="3"/>
    <x v="0"/>
    <n v="19"/>
    <n v="24"/>
    <x v="10"/>
  </r>
  <r>
    <x v="35"/>
    <s v="Palermo"/>
    <x v="0"/>
    <x v="1"/>
    <n v="134"/>
    <n v="99"/>
    <x v="10"/>
  </r>
  <r>
    <x v="35"/>
    <s v="Palermo"/>
    <x v="1"/>
    <x v="0"/>
    <n v="12"/>
    <n v="38"/>
    <x v="10"/>
  </r>
  <r>
    <x v="36"/>
    <s v="Neapol"/>
    <x v="4"/>
    <x v="1"/>
    <n v="4"/>
    <n v="30"/>
    <x v="11"/>
  </r>
  <r>
    <x v="36"/>
    <s v="Neapol"/>
    <x v="2"/>
    <x v="0"/>
    <n v="26"/>
    <n v="8"/>
    <x v="11"/>
  </r>
  <r>
    <x v="36"/>
    <s v="Neapol"/>
    <x v="0"/>
    <x v="0"/>
    <n v="38"/>
    <n v="66"/>
    <x v="11"/>
  </r>
  <r>
    <x v="37"/>
    <s v="Monako"/>
    <x v="0"/>
    <x v="1"/>
    <n v="38"/>
    <n v="98"/>
    <x v="0"/>
  </r>
  <r>
    <x v="37"/>
    <s v="Monako"/>
    <x v="3"/>
    <x v="1"/>
    <n v="44"/>
    <n v="37"/>
    <x v="0"/>
  </r>
  <r>
    <x v="37"/>
    <s v="Monako"/>
    <x v="2"/>
    <x v="0"/>
    <n v="21"/>
    <n v="8"/>
    <x v="0"/>
  </r>
  <r>
    <x v="37"/>
    <s v="Monako"/>
    <x v="1"/>
    <x v="0"/>
    <n v="10"/>
    <n v="39"/>
    <x v="0"/>
  </r>
  <r>
    <x v="38"/>
    <s v="Barcelona"/>
    <x v="3"/>
    <x v="1"/>
    <n v="15"/>
    <n v="38"/>
    <x v="0"/>
  </r>
  <r>
    <x v="38"/>
    <s v="Barcelona"/>
    <x v="1"/>
    <x v="1"/>
    <n v="22"/>
    <n v="63"/>
    <x v="0"/>
  </r>
  <r>
    <x v="38"/>
    <s v="Barcelona"/>
    <x v="0"/>
    <x v="0"/>
    <n v="9"/>
    <n v="60"/>
    <x v="0"/>
  </r>
  <r>
    <x v="38"/>
    <s v="Barcelona"/>
    <x v="4"/>
    <x v="0"/>
    <n v="6"/>
    <n v="19"/>
    <x v="0"/>
  </r>
  <r>
    <x v="38"/>
    <s v="Barcelona"/>
    <x v="2"/>
    <x v="0"/>
    <n v="4"/>
    <n v="8"/>
    <x v="0"/>
  </r>
  <r>
    <x v="39"/>
    <s v="Walencja"/>
    <x v="4"/>
    <x v="1"/>
    <n v="6"/>
    <n v="25"/>
    <x v="0"/>
  </r>
  <r>
    <x v="39"/>
    <s v="Walencja"/>
    <x v="0"/>
    <x v="0"/>
    <n v="48"/>
    <n v="79"/>
    <x v="0"/>
  </r>
  <r>
    <x v="40"/>
    <s v="Algier"/>
    <x v="1"/>
    <x v="0"/>
    <n v="34"/>
    <n v="42"/>
    <x v="1"/>
  </r>
  <r>
    <x v="40"/>
    <s v="Algier"/>
    <x v="3"/>
    <x v="1"/>
    <n v="49"/>
    <n v="35"/>
    <x v="1"/>
  </r>
  <r>
    <x v="40"/>
    <s v="Algier"/>
    <x v="2"/>
    <x v="0"/>
    <n v="10"/>
    <n v="8"/>
    <x v="1"/>
  </r>
  <r>
    <x v="40"/>
    <s v="Algier"/>
    <x v="4"/>
    <x v="0"/>
    <n v="47"/>
    <n v="21"/>
    <x v="1"/>
  </r>
  <r>
    <x v="40"/>
    <s v="Algier"/>
    <x v="0"/>
    <x v="0"/>
    <n v="48"/>
    <n v="66"/>
    <x v="1"/>
  </r>
  <r>
    <x v="41"/>
    <s v="Tunis"/>
    <x v="1"/>
    <x v="1"/>
    <n v="34"/>
    <n v="58"/>
    <x v="2"/>
  </r>
  <r>
    <x v="41"/>
    <s v="Tunis"/>
    <x v="2"/>
    <x v="0"/>
    <n v="5"/>
    <n v="9"/>
    <x v="2"/>
  </r>
  <r>
    <x v="42"/>
    <s v="Benghazi"/>
    <x v="4"/>
    <x v="1"/>
    <n v="46"/>
    <n v="30"/>
    <x v="2"/>
  </r>
  <r>
    <x v="42"/>
    <s v="Benghazi"/>
    <x v="0"/>
    <x v="0"/>
    <n v="49"/>
    <n v="65"/>
    <x v="2"/>
  </r>
  <r>
    <x v="42"/>
    <s v="Benghazi"/>
    <x v="2"/>
    <x v="0"/>
    <n v="16"/>
    <n v="8"/>
    <x v="2"/>
  </r>
  <r>
    <x v="43"/>
    <s v="Aleksandria"/>
    <x v="1"/>
    <x v="0"/>
    <n v="5"/>
    <n v="37"/>
    <x v="3"/>
  </r>
  <r>
    <x v="43"/>
    <s v="Aleksandria"/>
    <x v="4"/>
    <x v="1"/>
    <n v="1"/>
    <n v="32"/>
    <x v="3"/>
  </r>
  <r>
    <x v="43"/>
    <s v="Aleksandria"/>
    <x v="2"/>
    <x v="0"/>
    <n v="34"/>
    <n v="7"/>
    <x v="3"/>
  </r>
  <r>
    <x v="43"/>
    <s v="Aleksandria"/>
    <x v="0"/>
    <x v="0"/>
    <n v="29"/>
    <n v="59"/>
    <x v="3"/>
  </r>
  <r>
    <x v="44"/>
    <s v="Bejrut"/>
    <x v="3"/>
    <x v="0"/>
    <n v="34"/>
    <n v="24"/>
    <x v="4"/>
  </r>
  <r>
    <x v="44"/>
    <s v="Bejrut"/>
    <x v="4"/>
    <x v="0"/>
    <n v="27"/>
    <n v="20"/>
    <x v="4"/>
  </r>
  <r>
    <x v="44"/>
    <s v="Bejrut"/>
    <x v="2"/>
    <x v="0"/>
    <n v="40"/>
    <n v="8"/>
    <x v="4"/>
  </r>
  <r>
    <x v="45"/>
    <s v="Palermo"/>
    <x v="0"/>
    <x v="1"/>
    <n v="184"/>
    <n v="99"/>
    <x v="5"/>
  </r>
  <r>
    <x v="45"/>
    <s v="Palermo"/>
    <x v="1"/>
    <x v="0"/>
    <n v="48"/>
    <n v="38"/>
    <x v="5"/>
  </r>
  <r>
    <x v="45"/>
    <s v="Palermo"/>
    <x v="3"/>
    <x v="0"/>
    <n v="21"/>
    <n v="23"/>
    <x v="5"/>
  </r>
  <r>
    <x v="46"/>
    <s v="Neapol"/>
    <x v="0"/>
    <x v="0"/>
    <n v="47"/>
    <n v="66"/>
    <x v="5"/>
  </r>
  <r>
    <x v="46"/>
    <s v="Neapol"/>
    <x v="3"/>
    <x v="0"/>
    <n v="6"/>
    <n v="25"/>
    <x v="5"/>
  </r>
  <r>
    <x v="46"/>
    <s v="Neapol"/>
    <x v="1"/>
    <x v="0"/>
    <n v="47"/>
    <n v="41"/>
    <x v="5"/>
  </r>
  <r>
    <x v="47"/>
    <s v="Monako"/>
    <x v="2"/>
    <x v="1"/>
    <n v="192"/>
    <n v="12"/>
    <x v="6"/>
  </r>
  <r>
    <x v="47"/>
    <s v="Monako"/>
    <x v="3"/>
    <x v="1"/>
    <n v="48"/>
    <n v="37"/>
    <x v="6"/>
  </r>
  <r>
    <x v="47"/>
    <s v="Monako"/>
    <x v="0"/>
    <x v="0"/>
    <n v="18"/>
    <n v="62"/>
    <x v="6"/>
  </r>
  <r>
    <x v="47"/>
    <s v="Monako"/>
    <x v="1"/>
    <x v="0"/>
    <n v="25"/>
    <n v="39"/>
    <x v="6"/>
  </r>
  <r>
    <x v="47"/>
    <s v="Monako"/>
    <x v="4"/>
    <x v="0"/>
    <n v="2"/>
    <n v="20"/>
    <x v="6"/>
  </r>
  <r>
    <x v="48"/>
    <s v="Barcelona"/>
    <x v="3"/>
    <x v="1"/>
    <n v="13"/>
    <n v="38"/>
    <x v="7"/>
  </r>
  <r>
    <x v="48"/>
    <s v="Barcelona"/>
    <x v="1"/>
    <x v="1"/>
    <n v="121"/>
    <n v="63"/>
    <x v="7"/>
  </r>
  <r>
    <x v="48"/>
    <s v="Barcelona"/>
    <x v="4"/>
    <x v="0"/>
    <n v="30"/>
    <n v="19"/>
    <x v="7"/>
  </r>
  <r>
    <x v="48"/>
    <s v="Barcelona"/>
    <x v="2"/>
    <x v="0"/>
    <n v="46"/>
    <n v="8"/>
    <x v="7"/>
  </r>
  <r>
    <x v="49"/>
    <s v="Walencja"/>
    <x v="2"/>
    <x v="1"/>
    <n v="49"/>
    <n v="11"/>
    <x v="7"/>
  </r>
  <r>
    <x v="49"/>
    <s v="Walencja"/>
    <x v="0"/>
    <x v="1"/>
    <n v="61"/>
    <n v="90"/>
    <x v="7"/>
  </r>
  <r>
    <x v="49"/>
    <s v="Walencja"/>
    <x v="4"/>
    <x v="0"/>
    <n v="19"/>
    <n v="22"/>
    <x v="7"/>
  </r>
  <r>
    <x v="49"/>
    <s v="Walencja"/>
    <x v="1"/>
    <x v="0"/>
    <n v="22"/>
    <n v="44"/>
    <x v="7"/>
  </r>
  <r>
    <x v="50"/>
    <s v="Algier"/>
    <x v="3"/>
    <x v="0"/>
    <n v="9"/>
    <n v="25"/>
    <x v="8"/>
  </r>
  <r>
    <x v="50"/>
    <s v="Algier"/>
    <x v="0"/>
    <x v="1"/>
    <n v="4"/>
    <n v="94"/>
    <x v="8"/>
  </r>
  <r>
    <x v="50"/>
    <s v="Algier"/>
    <x v="4"/>
    <x v="0"/>
    <n v="8"/>
    <n v="21"/>
    <x v="8"/>
  </r>
  <r>
    <x v="50"/>
    <s v="Algier"/>
    <x v="2"/>
    <x v="0"/>
    <n v="47"/>
    <n v="8"/>
    <x v="8"/>
  </r>
  <r>
    <x v="51"/>
    <s v="Tunis"/>
    <x v="4"/>
    <x v="1"/>
    <n v="82"/>
    <n v="29"/>
    <x v="8"/>
  </r>
  <r>
    <x v="51"/>
    <s v="Tunis"/>
    <x v="1"/>
    <x v="1"/>
    <n v="26"/>
    <n v="58"/>
    <x v="8"/>
  </r>
  <r>
    <x v="51"/>
    <s v="Tunis"/>
    <x v="2"/>
    <x v="0"/>
    <n v="24"/>
    <n v="9"/>
    <x v="8"/>
  </r>
  <r>
    <x v="51"/>
    <s v="Tunis"/>
    <x v="3"/>
    <x v="0"/>
    <n v="36"/>
    <n v="26"/>
    <x v="8"/>
  </r>
  <r>
    <x v="51"/>
    <s v="Tunis"/>
    <x v="0"/>
    <x v="0"/>
    <n v="6"/>
    <n v="68"/>
    <x v="8"/>
  </r>
  <r>
    <x v="52"/>
    <s v="Benghazi"/>
    <x v="3"/>
    <x v="1"/>
    <n v="45"/>
    <n v="36"/>
    <x v="9"/>
  </r>
  <r>
    <x v="52"/>
    <s v="Benghazi"/>
    <x v="2"/>
    <x v="0"/>
    <n v="18"/>
    <n v="8"/>
    <x v="9"/>
  </r>
  <r>
    <x v="52"/>
    <s v="Benghazi"/>
    <x v="1"/>
    <x v="0"/>
    <n v="20"/>
    <n v="41"/>
    <x v="9"/>
  </r>
  <r>
    <x v="53"/>
    <s v="Aleksandria"/>
    <x v="4"/>
    <x v="1"/>
    <n v="4"/>
    <n v="32"/>
    <x v="10"/>
  </r>
  <r>
    <x v="53"/>
    <s v="Aleksandria"/>
    <x v="1"/>
    <x v="0"/>
    <n v="48"/>
    <n v="37"/>
    <x v="10"/>
  </r>
  <r>
    <x v="54"/>
    <s v="Bejrut"/>
    <x v="1"/>
    <x v="1"/>
    <n v="64"/>
    <n v="61"/>
    <x v="10"/>
  </r>
  <r>
    <x v="54"/>
    <s v="Bejrut"/>
    <x v="0"/>
    <x v="0"/>
    <n v="43"/>
    <n v="63"/>
    <x v="10"/>
  </r>
  <r>
    <x v="54"/>
    <s v="Bejrut"/>
    <x v="3"/>
    <x v="0"/>
    <n v="24"/>
    <n v="24"/>
    <x v="10"/>
  </r>
  <r>
    <x v="55"/>
    <s v="Palermo"/>
    <x v="1"/>
    <x v="1"/>
    <n v="4"/>
    <n v="62"/>
    <x v="11"/>
  </r>
  <r>
    <x v="55"/>
    <s v="Palermo"/>
    <x v="4"/>
    <x v="0"/>
    <n v="35"/>
    <n v="19"/>
    <x v="11"/>
  </r>
  <r>
    <x v="55"/>
    <s v="Palermo"/>
    <x v="2"/>
    <x v="0"/>
    <n v="41"/>
    <n v="8"/>
    <x v="11"/>
  </r>
  <r>
    <x v="55"/>
    <s v="Palermo"/>
    <x v="0"/>
    <x v="0"/>
    <n v="23"/>
    <n v="61"/>
    <x v="11"/>
  </r>
  <r>
    <x v="55"/>
    <s v="Palermo"/>
    <x v="3"/>
    <x v="0"/>
    <n v="46"/>
    <n v="23"/>
    <x v="11"/>
  </r>
  <r>
    <x v="56"/>
    <m/>
    <x v="5"/>
    <x v="2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14C5F-9733-4BA7-8108-4FDF4EDBBF9F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6">
    <pivotField showAll="0"/>
    <pivotField showAll="0"/>
    <pivotField axis="axisRow" showAll="0" sortType="descending">
      <items count="7">
        <item x="2"/>
        <item x="3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8B217-1F6E-40C7-B505-F7C7EC82BB8F}" name="Tabela przestawna2" cacheId="2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">
  <location ref="L5:N7" firstHeaderRow="1" firstDataRow="2" firstDataCol="1" rowPageCount="1" colPageCount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7">
        <item x="2"/>
        <item x="3"/>
        <item x="4"/>
        <item x="0"/>
        <item x="1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Items count="1">
    <i/>
  </rowItems>
  <colFields count="1">
    <field x="3"/>
  </colFields>
  <colItems count="2">
    <i>
      <x/>
    </i>
    <i>
      <x v="1"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2A4A070F-D2A8-4143-A3F3-3F9F5434A3F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2" xr16:uid="{355EB2D1-9E6E-4A31-9D7F-58380818F2B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5" xr16:uid="{2EDF7824-C167-41CC-8F2B-BA7A17F3917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3" xr16:uid="{67D76ABE-0E9E-4FD7-9B1D-A0694C0A092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4" xr16:uid="{5CFD67DD-AB85-4CC8-8D1B-F17BDDA2D61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6EC6-2DB5-41D0-A816-B26532C53461}">
  <dimension ref="A1:B9"/>
  <sheetViews>
    <sheetView workbookViewId="0">
      <selection activeCell="N18" sqref="N18:O18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1" spans="1:2" x14ac:dyDescent="0.25">
      <c r="A1" s="2" t="s">
        <v>3</v>
      </c>
      <c r="B1" t="s">
        <v>8</v>
      </c>
    </row>
    <row r="3" spans="1:2" x14ac:dyDescent="0.25">
      <c r="A3" s="2" t="s">
        <v>23</v>
      </c>
      <c r="B3" t="s">
        <v>25</v>
      </c>
    </row>
    <row r="4" spans="1:2" x14ac:dyDescent="0.25">
      <c r="A4" s="3" t="s">
        <v>7</v>
      </c>
      <c r="B4" s="4">
        <v>905</v>
      </c>
    </row>
    <row r="5" spans="1:2" x14ac:dyDescent="0.25">
      <c r="A5" s="3" t="s">
        <v>9</v>
      </c>
      <c r="B5" s="4">
        <v>784</v>
      </c>
    </row>
    <row r="6" spans="1:2" x14ac:dyDescent="0.25">
      <c r="A6" s="3" t="s">
        <v>12</v>
      </c>
      <c r="B6" s="4">
        <v>633</v>
      </c>
    </row>
    <row r="7" spans="1:2" x14ac:dyDescent="0.25">
      <c r="A7" s="3" t="s">
        <v>10</v>
      </c>
      <c r="B7" s="4">
        <v>620</v>
      </c>
    </row>
    <row r="8" spans="1:2" x14ac:dyDescent="0.25">
      <c r="A8" s="3" t="s">
        <v>11</v>
      </c>
      <c r="B8" s="4">
        <v>483</v>
      </c>
    </row>
    <row r="9" spans="1:2" x14ac:dyDescent="0.25">
      <c r="A9" s="3" t="s">
        <v>24</v>
      </c>
      <c r="B9" s="4">
        <v>3425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0.140625" style="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26</v>
      </c>
    </row>
    <row r="2" spans="1:1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1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5">
        <f>A3-A2-1</f>
        <v>-1</v>
      </c>
      <c r="H3">
        <f>IF(G3&gt;20,1,0)</f>
        <v>0</v>
      </c>
    </row>
    <row r="4" spans="1:1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5">
        <f t="shared" ref="G4:G67" si="0">A4-A3-1</f>
        <v>-1</v>
      </c>
      <c r="H4">
        <f t="shared" ref="H4:H67" si="1">IF(G4&gt;20,1,0)</f>
        <v>0</v>
      </c>
      <c r="K4">
        <f>SUM(H:H)</f>
        <v>22</v>
      </c>
    </row>
    <row r="5" spans="1:1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5">
        <f t="shared" si="0"/>
        <v>-1</v>
      </c>
      <c r="H5">
        <f t="shared" si="1"/>
        <v>0</v>
      </c>
    </row>
    <row r="6" spans="1:11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5">
        <f t="shared" si="0"/>
        <v>-1</v>
      </c>
      <c r="H6">
        <f t="shared" si="1"/>
        <v>0</v>
      </c>
    </row>
    <row r="7" spans="1:1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5">
        <f t="shared" si="0"/>
        <v>14</v>
      </c>
      <c r="H7">
        <f t="shared" si="1"/>
        <v>0</v>
      </c>
    </row>
    <row r="8" spans="1:11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5">
        <f t="shared" si="0"/>
        <v>-1</v>
      </c>
      <c r="H8">
        <f t="shared" si="1"/>
        <v>0</v>
      </c>
    </row>
    <row r="9" spans="1:1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5">
        <f t="shared" si="0"/>
        <v>7</v>
      </c>
      <c r="H9">
        <f t="shared" si="1"/>
        <v>0</v>
      </c>
    </row>
    <row r="10" spans="1:1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5">
        <f t="shared" si="0"/>
        <v>-1</v>
      </c>
      <c r="H10">
        <f t="shared" si="1"/>
        <v>0</v>
      </c>
    </row>
    <row r="11" spans="1:11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s="5">
        <f t="shared" si="0"/>
        <v>-1</v>
      </c>
      <c r="H11">
        <f t="shared" si="1"/>
        <v>0</v>
      </c>
    </row>
    <row r="12" spans="1:1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5">
        <f t="shared" si="0"/>
        <v>25</v>
      </c>
      <c r="H12">
        <f t="shared" si="1"/>
        <v>1</v>
      </c>
    </row>
    <row r="13" spans="1:1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5">
        <f t="shared" si="0"/>
        <v>-1</v>
      </c>
      <c r="H13">
        <f t="shared" si="1"/>
        <v>0</v>
      </c>
    </row>
    <row r="14" spans="1:1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5">
        <f t="shared" si="0"/>
        <v>-1</v>
      </c>
      <c r="H14">
        <f t="shared" si="1"/>
        <v>0</v>
      </c>
    </row>
    <row r="15" spans="1:11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5">
        <f t="shared" si="0"/>
        <v>-1</v>
      </c>
      <c r="H15">
        <f t="shared" si="1"/>
        <v>0</v>
      </c>
    </row>
    <row r="16" spans="1:1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5">
        <f t="shared" si="0"/>
        <v>20</v>
      </c>
      <c r="H16">
        <f t="shared" si="1"/>
        <v>0</v>
      </c>
    </row>
    <row r="17" spans="1:8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5">
        <f t="shared" si="0"/>
        <v>-1</v>
      </c>
      <c r="H17">
        <f t="shared" si="1"/>
        <v>0</v>
      </c>
    </row>
    <row r="18" spans="1:8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5">
        <f t="shared" si="0"/>
        <v>-1</v>
      </c>
      <c r="H18">
        <f t="shared" si="1"/>
        <v>0</v>
      </c>
    </row>
    <row r="19" spans="1:8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5">
        <f t="shared" si="0"/>
        <v>-1</v>
      </c>
      <c r="H19">
        <f t="shared" si="1"/>
        <v>0</v>
      </c>
    </row>
    <row r="20" spans="1:8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5">
        <f t="shared" si="0"/>
        <v>23</v>
      </c>
      <c r="H20">
        <f t="shared" si="1"/>
        <v>1</v>
      </c>
    </row>
    <row r="21" spans="1:8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5">
        <f t="shared" si="0"/>
        <v>-1</v>
      </c>
      <c r="H21">
        <f t="shared" si="1"/>
        <v>0</v>
      </c>
    </row>
    <row r="22" spans="1:8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5">
        <f t="shared" si="0"/>
        <v>-1</v>
      </c>
      <c r="H22">
        <f t="shared" si="1"/>
        <v>0</v>
      </c>
    </row>
    <row r="23" spans="1:8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5">
        <f t="shared" si="0"/>
        <v>17</v>
      </c>
      <c r="H23">
        <f t="shared" si="1"/>
        <v>0</v>
      </c>
    </row>
    <row r="24" spans="1:8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5">
        <f t="shared" si="0"/>
        <v>-1</v>
      </c>
      <c r="H24">
        <f t="shared" si="1"/>
        <v>0</v>
      </c>
    </row>
    <row r="25" spans="1:8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5">
        <f t="shared" si="0"/>
        <v>-1</v>
      </c>
      <c r="H25">
        <f t="shared" si="1"/>
        <v>0</v>
      </c>
    </row>
    <row r="26" spans="1:8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5">
        <f t="shared" si="0"/>
        <v>21</v>
      </c>
      <c r="H26">
        <f t="shared" si="1"/>
        <v>1</v>
      </c>
    </row>
    <row r="27" spans="1:8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5">
        <f t="shared" si="0"/>
        <v>-1</v>
      </c>
      <c r="H27">
        <f t="shared" si="1"/>
        <v>0</v>
      </c>
    </row>
    <row r="28" spans="1:8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5">
        <f t="shared" si="0"/>
        <v>24</v>
      </c>
      <c r="H28">
        <f t="shared" si="1"/>
        <v>1</v>
      </c>
    </row>
    <row r="29" spans="1:8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5">
        <f t="shared" si="0"/>
        <v>-1</v>
      </c>
      <c r="H29">
        <f t="shared" si="1"/>
        <v>0</v>
      </c>
    </row>
    <row r="30" spans="1:8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5">
        <f t="shared" si="0"/>
        <v>-1</v>
      </c>
      <c r="H30">
        <f t="shared" si="1"/>
        <v>0</v>
      </c>
    </row>
    <row r="31" spans="1:8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5">
        <f t="shared" si="0"/>
        <v>-1</v>
      </c>
      <c r="H31">
        <f t="shared" si="1"/>
        <v>0</v>
      </c>
    </row>
    <row r="32" spans="1:8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5">
        <f t="shared" si="0"/>
        <v>12</v>
      </c>
      <c r="H32">
        <f t="shared" si="1"/>
        <v>0</v>
      </c>
    </row>
    <row r="33" spans="1:8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5">
        <f t="shared" si="0"/>
        <v>-1</v>
      </c>
      <c r="H33">
        <f t="shared" si="1"/>
        <v>0</v>
      </c>
    </row>
    <row r="34" spans="1:8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5">
        <f t="shared" si="0"/>
        <v>-1</v>
      </c>
      <c r="H34">
        <f t="shared" si="1"/>
        <v>0</v>
      </c>
    </row>
    <row r="35" spans="1:8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5">
        <f t="shared" si="0"/>
        <v>-1</v>
      </c>
      <c r="H35">
        <f t="shared" si="1"/>
        <v>0</v>
      </c>
    </row>
    <row r="36" spans="1:8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5">
        <f t="shared" si="0"/>
        <v>-1</v>
      </c>
      <c r="H36">
        <f t="shared" si="1"/>
        <v>0</v>
      </c>
    </row>
    <row r="37" spans="1:8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5">
        <f t="shared" si="0"/>
        <v>16</v>
      </c>
      <c r="H37">
        <f t="shared" si="1"/>
        <v>0</v>
      </c>
    </row>
    <row r="38" spans="1:8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5">
        <f t="shared" si="0"/>
        <v>-1</v>
      </c>
      <c r="H38">
        <f t="shared" si="1"/>
        <v>0</v>
      </c>
    </row>
    <row r="39" spans="1:8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5">
        <f t="shared" si="0"/>
        <v>-1</v>
      </c>
      <c r="H39">
        <f t="shared" si="1"/>
        <v>0</v>
      </c>
    </row>
    <row r="40" spans="1:8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5">
        <f t="shared" si="0"/>
        <v>-1</v>
      </c>
      <c r="H40">
        <f t="shared" si="1"/>
        <v>0</v>
      </c>
    </row>
    <row r="41" spans="1:8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5">
        <f t="shared" si="0"/>
        <v>14</v>
      </c>
      <c r="H41">
        <f t="shared" si="1"/>
        <v>0</v>
      </c>
    </row>
    <row r="42" spans="1:8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5">
        <f t="shared" si="0"/>
        <v>-1</v>
      </c>
      <c r="H42">
        <f t="shared" si="1"/>
        <v>0</v>
      </c>
    </row>
    <row r="43" spans="1:8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5">
        <f t="shared" si="0"/>
        <v>18</v>
      </c>
      <c r="H43">
        <f t="shared" si="1"/>
        <v>0</v>
      </c>
    </row>
    <row r="44" spans="1:8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5">
        <f t="shared" si="0"/>
        <v>-1</v>
      </c>
      <c r="H44">
        <f t="shared" si="1"/>
        <v>0</v>
      </c>
    </row>
    <row r="45" spans="1:8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5">
        <f t="shared" si="0"/>
        <v>-1</v>
      </c>
      <c r="H45">
        <f t="shared" si="1"/>
        <v>0</v>
      </c>
    </row>
    <row r="46" spans="1:8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5">
        <f t="shared" si="0"/>
        <v>25</v>
      </c>
      <c r="H46">
        <f t="shared" si="1"/>
        <v>1</v>
      </c>
    </row>
    <row r="47" spans="1:8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5">
        <f t="shared" si="0"/>
        <v>-1</v>
      </c>
      <c r="H47">
        <f t="shared" si="1"/>
        <v>0</v>
      </c>
    </row>
    <row r="48" spans="1:8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5">
        <f t="shared" si="0"/>
        <v>-1</v>
      </c>
      <c r="H48">
        <f t="shared" si="1"/>
        <v>0</v>
      </c>
    </row>
    <row r="49" spans="1:8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5">
        <f t="shared" si="0"/>
        <v>-1</v>
      </c>
      <c r="H49">
        <f t="shared" si="1"/>
        <v>0</v>
      </c>
    </row>
    <row r="50" spans="1:8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5">
        <f t="shared" si="0"/>
        <v>-1</v>
      </c>
      <c r="H50">
        <f t="shared" si="1"/>
        <v>0</v>
      </c>
    </row>
    <row r="51" spans="1:8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5">
        <f t="shared" si="0"/>
        <v>20</v>
      </c>
      <c r="H51">
        <f t="shared" si="1"/>
        <v>0</v>
      </c>
    </row>
    <row r="52" spans="1:8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5">
        <f t="shared" si="0"/>
        <v>-1</v>
      </c>
      <c r="H52">
        <f t="shared" si="1"/>
        <v>0</v>
      </c>
    </row>
    <row r="53" spans="1:8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5">
        <f t="shared" si="0"/>
        <v>-1</v>
      </c>
      <c r="H53">
        <f t="shared" si="1"/>
        <v>0</v>
      </c>
    </row>
    <row r="54" spans="1:8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5">
        <f t="shared" si="0"/>
        <v>-1</v>
      </c>
      <c r="H54">
        <f t="shared" si="1"/>
        <v>0</v>
      </c>
    </row>
    <row r="55" spans="1:8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5">
        <f t="shared" si="0"/>
        <v>-1</v>
      </c>
      <c r="H55">
        <f t="shared" si="1"/>
        <v>0</v>
      </c>
    </row>
    <row r="56" spans="1:8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5">
        <f t="shared" si="0"/>
        <v>23</v>
      </c>
      <c r="H56">
        <f t="shared" si="1"/>
        <v>1</v>
      </c>
    </row>
    <row r="57" spans="1:8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5">
        <f t="shared" si="0"/>
        <v>-1</v>
      </c>
      <c r="H57">
        <f t="shared" si="1"/>
        <v>0</v>
      </c>
    </row>
    <row r="58" spans="1:8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5">
        <f t="shared" si="0"/>
        <v>-1</v>
      </c>
      <c r="H58">
        <f t="shared" si="1"/>
        <v>0</v>
      </c>
    </row>
    <row r="59" spans="1:8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5">
        <f t="shared" si="0"/>
        <v>17</v>
      </c>
      <c r="H59">
        <f t="shared" si="1"/>
        <v>0</v>
      </c>
    </row>
    <row r="60" spans="1:8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5">
        <f t="shared" si="0"/>
        <v>-1</v>
      </c>
      <c r="H60">
        <f t="shared" si="1"/>
        <v>0</v>
      </c>
    </row>
    <row r="61" spans="1:8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5">
        <f t="shared" si="0"/>
        <v>-1</v>
      </c>
      <c r="H61">
        <f t="shared" si="1"/>
        <v>0</v>
      </c>
    </row>
    <row r="62" spans="1:8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5">
        <f t="shared" si="0"/>
        <v>21</v>
      </c>
      <c r="H62">
        <f t="shared" si="1"/>
        <v>1</v>
      </c>
    </row>
    <row r="63" spans="1:8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5">
        <f t="shared" si="0"/>
        <v>-1</v>
      </c>
      <c r="H63">
        <f t="shared" si="1"/>
        <v>0</v>
      </c>
    </row>
    <row r="64" spans="1:8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5">
        <f t="shared" si="0"/>
        <v>-1</v>
      </c>
      <c r="H64">
        <f t="shared" si="1"/>
        <v>0</v>
      </c>
    </row>
    <row r="65" spans="1:8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5">
        <f t="shared" si="0"/>
        <v>-1</v>
      </c>
      <c r="H65">
        <f t="shared" si="1"/>
        <v>0</v>
      </c>
    </row>
    <row r="66" spans="1:8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5">
        <f t="shared" si="0"/>
        <v>24</v>
      </c>
      <c r="H66">
        <f t="shared" si="1"/>
        <v>1</v>
      </c>
    </row>
    <row r="67" spans="1:8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5">
        <f t="shared" si="0"/>
        <v>-1</v>
      </c>
      <c r="H67">
        <f t="shared" si="1"/>
        <v>0</v>
      </c>
    </row>
    <row r="68" spans="1:8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5">
        <f t="shared" ref="G68:G131" si="2">A68-A67-1</f>
        <v>-1</v>
      </c>
      <c r="H68">
        <f t="shared" ref="H68:H131" si="3">IF(G68&gt;20,1,0)</f>
        <v>0</v>
      </c>
    </row>
    <row r="69" spans="1:8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5">
        <f t="shared" si="2"/>
        <v>12</v>
      </c>
      <c r="H69">
        <f t="shared" si="3"/>
        <v>0</v>
      </c>
    </row>
    <row r="70" spans="1:8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5">
        <f t="shared" si="2"/>
        <v>-1</v>
      </c>
      <c r="H70">
        <f t="shared" si="3"/>
        <v>0</v>
      </c>
    </row>
    <row r="71" spans="1:8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5">
        <f t="shared" si="2"/>
        <v>-1</v>
      </c>
      <c r="H71">
        <f t="shared" si="3"/>
        <v>0</v>
      </c>
    </row>
    <row r="72" spans="1:8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5">
        <f t="shared" si="2"/>
        <v>-1</v>
      </c>
      <c r="H72">
        <f t="shared" si="3"/>
        <v>0</v>
      </c>
    </row>
    <row r="73" spans="1:8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5">
        <f t="shared" si="2"/>
        <v>-1</v>
      </c>
      <c r="H73">
        <f t="shared" si="3"/>
        <v>0</v>
      </c>
    </row>
    <row r="74" spans="1:8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5">
        <f t="shared" si="2"/>
        <v>16</v>
      </c>
      <c r="H74">
        <f t="shared" si="3"/>
        <v>0</v>
      </c>
    </row>
    <row r="75" spans="1:8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5">
        <f t="shared" si="2"/>
        <v>-1</v>
      </c>
      <c r="H75">
        <f t="shared" si="3"/>
        <v>0</v>
      </c>
    </row>
    <row r="76" spans="1:8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5">
        <f t="shared" si="2"/>
        <v>-1</v>
      </c>
      <c r="H76">
        <f t="shared" si="3"/>
        <v>0</v>
      </c>
    </row>
    <row r="77" spans="1:8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5">
        <f t="shared" si="2"/>
        <v>14</v>
      </c>
      <c r="H77">
        <f t="shared" si="3"/>
        <v>0</v>
      </c>
    </row>
    <row r="78" spans="1:8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5">
        <f t="shared" si="2"/>
        <v>-1</v>
      </c>
      <c r="H78">
        <f t="shared" si="3"/>
        <v>0</v>
      </c>
    </row>
    <row r="79" spans="1:8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5">
        <f t="shared" si="2"/>
        <v>18</v>
      </c>
      <c r="H79">
        <f t="shared" si="3"/>
        <v>0</v>
      </c>
    </row>
    <row r="80" spans="1:8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5">
        <f t="shared" si="2"/>
        <v>-1</v>
      </c>
      <c r="H80">
        <f t="shared" si="3"/>
        <v>0</v>
      </c>
    </row>
    <row r="81" spans="1:8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5">
        <f t="shared" si="2"/>
        <v>-1</v>
      </c>
      <c r="H81">
        <f t="shared" si="3"/>
        <v>0</v>
      </c>
    </row>
    <row r="82" spans="1:8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5">
        <f t="shared" si="2"/>
        <v>-1</v>
      </c>
      <c r="H82">
        <f t="shared" si="3"/>
        <v>0</v>
      </c>
    </row>
    <row r="83" spans="1:8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5">
        <f t="shared" si="2"/>
        <v>25</v>
      </c>
      <c r="H83">
        <f t="shared" si="3"/>
        <v>1</v>
      </c>
    </row>
    <row r="84" spans="1:8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5">
        <f t="shared" si="2"/>
        <v>-1</v>
      </c>
      <c r="H84">
        <f t="shared" si="3"/>
        <v>0</v>
      </c>
    </row>
    <row r="85" spans="1:8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5">
        <f t="shared" si="2"/>
        <v>-1</v>
      </c>
      <c r="H85">
        <f t="shared" si="3"/>
        <v>0</v>
      </c>
    </row>
    <row r="86" spans="1:8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5">
        <f t="shared" si="2"/>
        <v>20</v>
      </c>
      <c r="H86">
        <f t="shared" si="3"/>
        <v>0</v>
      </c>
    </row>
    <row r="87" spans="1:8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5">
        <f t="shared" si="2"/>
        <v>-1</v>
      </c>
      <c r="H87">
        <f t="shared" si="3"/>
        <v>0</v>
      </c>
    </row>
    <row r="88" spans="1:8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5">
        <f t="shared" si="2"/>
        <v>-1</v>
      </c>
      <c r="H88">
        <f t="shared" si="3"/>
        <v>0</v>
      </c>
    </row>
    <row r="89" spans="1:8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5">
        <f t="shared" si="2"/>
        <v>-1</v>
      </c>
      <c r="H89">
        <f t="shared" si="3"/>
        <v>0</v>
      </c>
    </row>
    <row r="90" spans="1:8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5">
        <f t="shared" si="2"/>
        <v>-1</v>
      </c>
      <c r="H90">
        <f t="shared" si="3"/>
        <v>0</v>
      </c>
    </row>
    <row r="91" spans="1:8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5">
        <f t="shared" si="2"/>
        <v>23</v>
      </c>
      <c r="H91">
        <f t="shared" si="3"/>
        <v>1</v>
      </c>
    </row>
    <row r="92" spans="1:8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5">
        <f t="shared" si="2"/>
        <v>-1</v>
      </c>
      <c r="H92">
        <f t="shared" si="3"/>
        <v>0</v>
      </c>
    </row>
    <row r="93" spans="1:8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5">
        <f t="shared" si="2"/>
        <v>-1</v>
      </c>
      <c r="H93">
        <f t="shared" si="3"/>
        <v>0</v>
      </c>
    </row>
    <row r="94" spans="1:8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5">
        <f t="shared" si="2"/>
        <v>-1</v>
      </c>
      <c r="H94">
        <f t="shared" si="3"/>
        <v>0</v>
      </c>
    </row>
    <row r="95" spans="1:8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5">
        <f t="shared" si="2"/>
        <v>-1</v>
      </c>
      <c r="H95">
        <f t="shared" si="3"/>
        <v>0</v>
      </c>
    </row>
    <row r="96" spans="1:8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5">
        <f t="shared" si="2"/>
        <v>17</v>
      </c>
      <c r="H96">
        <f t="shared" si="3"/>
        <v>0</v>
      </c>
    </row>
    <row r="97" spans="1:8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5">
        <f t="shared" si="2"/>
        <v>-1</v>
      </c>
      <c r="H97">
        <f t="shared" si="3"/>
        <v>0</v>
      </c>
    </row>
    <row r="98" spans="1:8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5">
        <f t="shared" si="2"/>
        <v>-1</v>
      </c>
      <c r="H98">
        <f t="shared" si="3"/>
        <v>0</v>
      </c>
    </row>
    <row r="99" spans="1:8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5">
        <f t="shared" si="2"/>
        <v>-1</v>
      </c>
      <c r="H99">
        <f t="shared" si="3"/>
        <v>0</v>
      </c>
    </row>
    <row r="100" spans="1:8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5">
        <f t="shared" si="2"/>
        <v>-1</v>
      </c>
      <c r="H100">
        <f t="shared" si="3"/>
        <v>0</v>
      </c>
    </row>
    <row r="101" spans="1:8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5">
        <f t="shared" si="2"/>
        <v>21</v>
      </c>
      <c r="H101">
        <f t="shared" si="3"/>
        <v>1</v>
      </c>
    </row>
    <row r="102" spans="1:8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5">
        <f t="shared" si="2"/>
        <v>-1</v>
      </c>
      <c r="H102">
        <f t="shared" si="3"/>
        <v>0</v>
      </c>
    </row>
    <row r="103" spans="1:8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5">
        <f t="shared" si="2"/>
        <v>-1</v>
      </c>
      <c r="H103">
        <f t="shared" si="3"/>
        <v>0</v>
      </c>
    </row>
    <row r="104" spans="1:8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5">
        <f t="shared" si="2"/>
        <v>-1</v>
      </c>
      <c r="H104">
        <f t="shared" si="3"/>
        <v>0</v>
      </c>
    </row>
    <row r="105" spans="1:8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5">
        <f t="shared" si="2"/>
        <v>-1</v>
      </c>
      <c r="H105">
        <f t="shared" si="3"/>
        <v>0</v>
      </c>
    </row>
    <row r="106" spans="1:8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5">
        <f t="shared" si="2"/>
        <v>24</v>
      </c>
      <c r="H106">
        <f t="shared" si="3"/>
        <v>1</v>
      </c>
    </row>
    <row r="107" spans="1:8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5">
        <f t="shared" si="2"/>
        <v>-1</v>
      </c>
      <c r="H107">
        <f t="shared" si="3"/>
        <v>0</v>
      </c>
    </row>
    <row r="108" spans="1:8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5">
        <f t="shared" si="2"/>
        <v>12</v>
      </c>
      <c r="H108">
        <f t="shared" si="3"/>
        <v>0</v>
      </c>
    </row>
    <row r="109" spans="1:8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5">
        <f t="shared" si="2"/>
        <v>-1</v>
      </c>
      <c r="H109">
        <f t="shared" si="3"/>
        <v>0</v>
      </c>
    </row>
    <row r="110" spans="1:8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5">
        <f t="shared" si="2"/>
        <v>-1</v>
      </c>
      <c r="H110">
        <f t="shared" si="3"/>
        <v>0</v>
      </c>
    </row>
    <row r="111" spans="1:8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5">
        <f t="shared" si="2"/>
        <v>-1</v>
      </c>
      <c r="H111">
        <f t="shared" si="3"/>
        <v>0</v>
      </c>
    </row>
    <row r="112" spans="1:8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5">
        <f t="shared" si="2"/>
        <v>-1</v>
      </c>
      <c r="H112">
        <f t="shared" si="3"/>
        <v>0</v>
      </c>
    </row>
    <row r="113" spans="1:8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5">
        <f t="shared" si="2"/>
        <v>16</v>
      </c>
      <c r="H113">
        <f t="shared" si="3"/>
        <v>0</v>
      </c>
    </row>
    <row r="114" spans="1:8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5">
        <f t="shared" si="2"/>
        <v>-1</v>
      </c>
      <c r="H114">
        <f t="shared" si="3"/>
        <v>0</v>
      </c>
    </row>
    <row r="115" spans="1:8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5">
        <f t="shared" si="2"/>
        <v>-1</v>
      </c>
      <c r="H115">
        <f t="shared" si="3"/>
        <v>0</v>
      </c>
    </row>
    <row r="116" spans="1:8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5">
        <f t="shared" si="2"/>
        <v>-1</v>
      </c>
      <c r="H116">
        <f t="shared" si="3"/>
        <v>0</v>
      </c>
    </row>
    <row r="117" spans="1:8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5">
        <f t="shared" si="2"/>
        <v>14</v>
      </c>
      <c r="H117">
        <f t="shared" si="3"/>
        <v>0</v>
      </c>
    </row>
    <row r="118" spans="1:8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5">
        <f t="shared" si="2"/>
        <v>-1</v>
      </c>
      <c r="H118">
        <f t="shared" si="3"/>
        <v>0</v>
      </c>
    </row>
    <row r="119" spans="1:8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5">
        <f t="shared" si="2"/>
        <v>-1</v>
      </c>
      <c r="H119">
        <f t="shared" si="3"/>
        <v>0</v>
      </c>
    </row>
    <row r="120" spans="1:8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5">
        <f t="shared" si="2"/>
        <v>-1</v>
      </c>
      <c r="H120">
        <f t="shared" si="3"/>
        <v>0</v>
      </c>
    </row>
    <row r="121" spans="1:8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5">
        <f t="shared" si="2"/>
        <v>18</v>
      </c>
      <c r="H121">
        <f t="shared" si="3"/>
        <v>0</v>
      </c>
    </row>
    <row r="122" spans="1:8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5">
        <f t="shared" si="2"/>
        <v>-1</v>
      </c>
      <c r="H122">
        <f t="shared" si="3"/>
        <v>0</v>
      </c>
    </row>
    <row r="123" spans="1:8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5">
        <f t="shared" si="2"/>
        <v>25</v>
      </c>
      <c r="H123">
        <f t="shared" si="3"/>
        <v>1</v>
      </c>
    </row>
    <row r="124" spans="1:8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5">
        <f t="shared" si="2"/>
        <v>-1</v>
      </c>
      <c r="H124">
        <f t="shared" si="3"/>
        <v>0</v>
      </c>
    </row>
    <row r="125" spans="1:8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5">
        <f t="shared" si="2"/>
        <v>20</v>
      </c>
      <c r="H125">
        <f t="shared" si="3"/>
        <v>0</v>
      </c>
    </row>
    <row r="126" spans="1:8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5">
        <f t="shared" si="2"/>
        <v>-1</v>
      </c>
      <c r="H126">
        <f t="shared" si="3"/>
        <v>0</v>
      </c>
    </row>
    <row r="127" spans="1:8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5">
        <f t="shared" si="2"/>
        <v>-1</v>
      </c>
      <c r="H127">
        <f t="shared" si="3"/>
        <v>0</v>
      </c>
    </row>
    <row r="128" spans="1:8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5">
        <f t="shared" si="2"/>
        <v>-1</v>
      </c>
      <c r="H128">
        <f t="shared" si="3"/>
        <v>0</v>
      </c>
    </row>
    <row r="129" spans="1:8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5">
        <f t="shared" si="2"/>
        <v>-1</v>
      </c>
      <c r="H129">
        <f t="shared" si="3"/>
        <v>0</v>
      </c>
    </row>
    <row r="130" spans="1:8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5">
        <f t="shared" si="2"/>
        <v>23</v>
      </c>
      <c r="H130">
        <f t="shared" si="3"/>
        <v>1</v>
      </c>
    </row>
    <row r="131" spans="1:8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5">
        <f t="shared" si="2"/>
        <v>-1</v>
      </c>
      <c r="H131">
        <f t="shared" si="3"/>
        <v>0</v>
      </c>
    </row>
    <row r="132" spans="1:8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5">
        <f t="shared" ref="G132:G195" si="4">A132-A131-1</f>
        <v>17</v>
      </c>
      <c r="H132">
        <f t="shared" ref="H132:H195" si="5">IF(G132&gt;20,1,0)</f>
        <v>0</v>
      </c>
    </row>
    <row r="133" spans="1:8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5">
        <f t="shared" si="4"/>
        <v>-1</v>
      </c>
      <c r="H133">
        <f t="shared" si="5"/>
        <v>0</v>
      </c>
    </row>
    <row r="134" spans="1:8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5">
        <f t="shared" si="4"/>
        <v>-1</v>
      </c>
      <c r="H134">
        <f t="shared" si="5"/>
        <v>0</v>
      </c>
    </row>
    <row r="135" spans="1:8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5">
        <f t="shared" si="4"/>
        <v>21</v>
      </c>
      <c r="H135">
        <f t="shared" si="5"/>
        <v>1</v>
      </c>
    </row>
    <row r="136" spans="1:8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5">
        <f t="shared" si="4"/>
        <v>-1</v>
      </c>
      <c r="H136">
        <f t="shared" si="5"/>
        <v>0</v>
      </c>
    </row>
    <row r="137" spans="1:8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5">
        <f t="shared" si="4"/>
        <v>-1</v>
      </c>
      <c r="H137">
        <f t="shared" si="5"/>
        <v>0</v>
      </c>
    </row>
    <row r="138" spans="1:8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5">
        <f t="shared" si="4"/>
        <v>-1</v>
      </c>
      <c r="H138">
        <f t="shared" si="5"/>
        <v>0</v>
      </c>
    </row>
    <row r="139" spans="1:8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5">
        <f t="shared" si="4"/>
        <v>24</v>
      </c>
      <c r="H139">
        <f t="shared" si="5"/>
        <v>1</v>
      </c>
    </row>
    <row r="140" spans="1:8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5">
        <f t="shared" si="4"/>
        <v>-1</v>
      </c>
      <c r="H140">
        <f t="shared" si="5"/>
        <v>0</v>
      </c>
    </row>
    <row r="141" spans="1:8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5">
        <f t="shared" si="4"/>
        <v>-1</v>
      </c>
      <c r="H141">
        <f t="shared" si="5"/>
        <v>0</v>
      </c>
    </row>
    <row r="142" spans="1:8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5">
        <f t="shared" si="4"/>
        <v>-1</v>
      </c>
      <c r="H142">
        <f t="shared" si="5"/>
        <v>0</v>
      </c>
    </row>
    <row r="143" spans="1:8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5">
        <f t="shared" si="4"/>
        <v>-1</v>
      </c>
      <c r="H143">
        <f t="shared" si="5"/>
        <v>0</v>
      </c>
    </row>
    <row r="144" spans="1:8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5">
        <f t="shared" si="4"/>
        <v>0</v>
      </c>
      <c r="H144">
        <f t="shared" si="5"/>
        <v>0</v>
      </c>
    </row>
    <row r="145" spans="1:8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5">
        <f t="shared" si="4"/>
        <v>-1</v>
      </c>
      <c r="H145">
        <f t="shared" si="5"/>
        <v>0</v>
      </c>
    </row>
    <row r="146" spans="1:8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5">
        <f t="shared" si="4"/>
        <v>16</v>
      </c>
      <c r="H146">
        <f t="shared" si="5"/>
        <v>0</v>
      </c>
    </row>
    <row r="147" spans="1:8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5">
        <f t="shared" si="4"/>
        <v>-1</v>
      </c>
      <c r="H147">
        <f t="shared" si="5"/>
        <v>0</v>
      </c>
    </row>
    <row r="148" spans="1:8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5">
        <f t="shared" si="4"/>
        <v>-1</v>
      </c>
      <c r="H148">
        <f t="shared" si="5"/>
        <v>0</v>
      </c>
    </row>
    <row r="149" spans="1:8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5">
        <f t="shared" si="4"/>
        <v>-1</v>
      </c>
      <c r="H149">
        <f t="shared" si="5"/>
        <v>0</v>
      </c>
    </row>
    <row r="150" spans="1:8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5">
        <f t="shared" si="4"/>
        <v>-1</v>
      </c>
      <c r="H150">
        <f t="shared" si="5"/>
        <v>0</v>
      </c>
    </row>
    <row r="151" spans="1:8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5">
        <f t="shared" si="4"/>
        <v>14</v>
      </c>
      <c r="H151">
        <f t="shared" si="5"/>
        <v>0</v>
      </c>
    </row>
    <row r="152" spans="1:8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5">
        <f t="shared" si="4"/>
        <v>-1</v>
      </c>
      <c r="H152">
        <f t="shared" si="5"/>
        <v>0</v>
      </c>
    </row>
    <row r="153" spans="1:8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5">
        <f t="shared" si="4"/>
        <v>18</v>
      </c>
      <c r="H153">
        <f t="shared" si="5"/>
        <v>0</v>
      </c>
    </row>
    <row r="154" spans="1:8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5">
        <f t="shared" si="4"/>
        <v>-1</v>
      </c>
      <c r="H154">
        <f t="shared" si="5"/>
        <v>0</v>
      </c>
    </row>
    <row r="155" spans="1:8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5">
        <f t="shared" si="4"/>
        <v>-1</v>
      </c>
      <c r="H155">
        <f t="shared" si="5"/>
        <v>0</v>
      </c>
    </row>
    <row r="156" spans="1:8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5">
        <f t="shared" si="4"/>
        <v>25</v>
      </c>
      <c r="H156">
        <f t="shared" si="5"/>
        <v>1</v>
      </c>
    </row>
    <row r="157" spans="1:8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5">
        <f t="shared" si="4"/>
        <v>-1</v>
      </c>
      <c r="H157">
        <f t="shared" si="5"/>
        <v>0</v>
      </c>
    </row>
    <row r="158" spans="1:8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5">
        <f t="shared" si="4"/>
        <v>-1</v>
      </c>
      <c r="H158">
        <f t="shared" si="5"/>
        <v>0</v>
      </c>
    </row>
    <row r="159" spans="1:8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5">
        <f t="shared" si="4"/>
        <v>-1</v>
      </c>
      <c r="H159">
        <f t="shared" si="5"/>
        <v>0</v>
      </c>
    </row>
    <row r="160" spans="1:8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5">
        <f t="shared" si="4"/>
        <v>20</v>
      </c>
      <c r="H160">
        <f t="shared" si="5"/>
        <v>0</v>
      </c>
    </row>
    <row r="161" spans="1:8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5">
        <f t="shared" si="4"/>
        <v>-1</v>
      </c>
      <c r="H161">
        <f t="shared" si="5"/>
        <v>0</v>
      </c>
    </row>
    <row r="162" spans="1:8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5">
        <f t="shared" si="4"/>
        <v>-1</v>
      </c>
      <c r="H162">
        <f t="shared" si="5"/>
        <v>0</v>
      </c>
    </row>
    <row r="163" spans="1:8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5">
        <f t="shared" si="4"/>
        <v>23</v>
      </c>
      <c r="H163">
        <f t="shared" si="5"/>
        <v>1</v>
      </c>
    </row>
    <row r="164" spans="1:8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5">
        <f t="shared" si="4"/>
        <v>-1</v>
      </c>
      <c r="H164">
        <f t="shared" si="5"/>
        <v>0</v>
      </c>
    </row>
    <row r="165" spans="1:8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5">
        <f t="shared" si="4"/>
        <v>-1</v>
      </c>
      <c r="H165">
        <f t="shared" si="5"/>
        <v>0</v>
      </c>
    </row>
    <row r="166" spans="1:8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5">
        <f t="shared" si="4"/>
        <v>17</v>
      </c>
      <c r="H166">
        <f t="shared" si="5"/>
        <v>0</v>
      </c>
    </row>
    <row r="167" spans="1:8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5">
        <f t="shared" si="4"/>
        <v>-1</v>
      </c>
      <c r="H167">
        <f t="shared" si="5"/>
        <v>0</v>
      </c>
    </row>
    <row r="168" spans="1:8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5">
        <f t="shared" si="4"/>
        <v>-1</v>
      </c>
      <c r="H168">
        <f t="shared" si="5"/>
        <v>0</v>
      </c>
    </row>
    <row r="169" spans="1:8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5">
        <f t="shared" si="4"/>
        <v>21</v>
      </c>
      <c r="H169">
        <f t="shared" si="5"/>
        <v>1</v>
      </c>
    </row>
    <row r="170" spans="1:8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5">
        <f t="shared" si="4"/>
        <v>-1</v>
      </c>
      <c r="H170">
        <f t="shared" si="5"/>
        <v>0</v>
      </c>
    </row>
    <row r="171" spans="1:8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5">
        <f t="shared" si="4"/>
        <v>-1</v>
      </c>
      <c r="H171">
        <f t="shared" si="5"/>
        <v>0</v>
      </c>
    </row>
    <row r="172" spans="1:8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5">
        <f t="shared" si="4"/>
        <v>-1</v>
      </c>
      <c r="H172">
        <f t="shared" si="5"/>
        <v>0</v>
      </c>
    </row>
    <row r="173" spans="1:8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s="5">
        <f t="shared" si="4"/>
        <v>-1</v>
      </c>
      <c r="H173">
        <f t="shared" si="5"/>
        <v>0</v>
      </c>
    </row>
    <row r="174" spans="1:8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5">
        <f t="shared" si="4"/>
        <v>24</v>
      </c>
      <c r="H174">
        <f t="shared" si="5"/>
        <v>1</v>
      </c>
    </row>
    <row r="175" spans="1:8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5">
        <f t="shared" si="4"/>
        <v>-1</v>
      </c>
      <c r="H175">
        <f t="shared" si="5"/>
        <v>0</v>
      </c>
    </row>
    <row r="176" spans="1:8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5">
        <f t="shared" si="4"/>
        <v>-1</v>
      </c>
      <c r="H176">
        <f t="shared" si="5"/>
        <v>0</v>
      </c>
    </row>
    <row r="177" spans="1:8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5">
        <f t="shared" si="4"/>
        <v>-1</v>
      </c>
      <c r="H177">
        <f t="shared" si="5"/>
        <v>0</v>
      </c>
    </row>
    <row r="178" spans="1:8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5">
        <f t="shared" si="4"/>
        <v>12</v>
      </c>
      <c r="H178">
        <f t="shared" si="5"/>
        <v>0</v>
      </c>
    </row>
    <row r="179" spans="1:8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5">
        <f t="shared" si="4"/>
        <v>-1</v>
      </c>
      <c r="H179">
        <f t="shared" si="5"/>
        <v>0</v>
      </c>
    </row>
    <row r="180" spans="1:8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5">
        <f t="shared" si="4"/>
        <v>-1</v>
      </c>
      <c r="H180">
        <f t="shared" si="5"/>
        <v>0</v>
      </c>
    </row>
    <row r="181" spans="1:8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5">
        <f t="shared" si="4"/>
        <v>-1</v>
      </c>
      <c r="H181">
        <f t="shared" si="5"/>
        <v>0</v>
      </c>
    </row>
    <row r="182" spans="1:8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5">
        <f t="shared" si="4"/>
        <v>16</v>
      </c>
      <c r="H182">
        <f t="shared" si="5"/>
        <v>0</v>
      </c>
    </row>
    <row r="183" spans="1:8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5">
        <f t="shared" si="4"/>
        <v>-1</v>
      </c>
      <c r="H183">
        <f t="shared" si="5"/>
        <v>0</v>
      </c>
    </row>
    <row r="184" spans="1:8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5">
        <f t="shared" si="4"/>
        <v>-1</v>
      </c>
      <c r="H184">
        <f t="shared" si="5"/>
        <v>0</v>
      </c>
    </row>
    <row r="185" spans="1:8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5">
        <f t="shared" si="4"/>
        <v>-1</v>
      </c>
      <c r="H185">
        <f t="shared" si="5"/>
        <v>0</v>
      </c>
    </row>
    <row r="186" spans="1:8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5">
        <f t="shared" si="4"/>
        <v>14</v>
      </c>
      <c r="H186">
        <f t="shared" si="5"/>
        <v>0</v>
      </c>
    </row>
    <row r="187" spans="1:8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5">
        <f t="shared" si="4"/>
        <v>-1</v>
      </c>
      <c r="H187">
        <f t="shared" si="5"/>
        <v>0</v>
      </c>
    </row>
    <row r="188" spans="1:8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5">
        <f t="shared" si="4"/>
        <v>-1</v>
      </c>
      <c r="H188">
        <f t="shared" si="5"/>
        <v>0</v>
      </c>
    </row>
    <row r="189" spans="1:8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5">
        <f t="shared" si="4"/>
        <v>-1</v>
      </c>
      <c r="H189">
        <f t="shared" si="5"/>
        <v>0</v>
      </c>
    </row>
    <row r="190" spans="1:8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5">
        <f t="shared" si="4"/>
        <v>-1</v>
      </c>
      <c r="H190">
        <f t="shared" si="5"/>
        <v>0</v>
      </c>
    </row>
    <row r="191" spans="1:8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5">
        <f t="shared" si="4"/>
        <v>18</v>
      </c>
      <c r="H191">
        <f t="shared" si="5"/>
        <v>0</v>
      </c>
    </row>
    <row r="192" spans="1:8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5">
        <f t="shared" si="4"/>
        <v>-1</v>
      </c>
      <c r="H192">
        <f t="shared" si="5"/>
        <v>0</v>
      </c>
    </row>
    <row r="193" spans="1:8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5">
        <f t="shared" si="4"/>
        <v>-1</v>
      </c>
      <c r="H193">
        <f t="shared" si="5"/>
        <v>0</v>
      </c>
    </row>
    <row r="194" spans="1:8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5">
        <f t="shared" si="4"/>
        <v>25</v>
      </c>
      <c r="H194">
        <f t="shared" si="5"/>
        <v>1</v>
      </c>
    </row>
    <row r="195" spans="1:8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5">
        <f t="shared" si="4"/>
        <v>-1</v>
      </c>
      <c r="H195">
        <f t="shared" si="5"/>
        <v>0</v>
      </c>
    </row>
    <row r="196" spans="1:8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5">
        <f t="shared" ref="G196:G203" si="6">A196-A195-1</f>
        <v>20</v>
      </c>
      <c r="H196">
        <f t="shared" ref="H196:H203" si="7">IF(G196&gt;20,1,0)</f>
        <v>0</v>
      </c>
    </row>
    <row r="197" spans="1:8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5">
        <f t="shared" si="6"/>
        <v>-1</v>
      </c>
      <c r="H197">
        <f t="shared" si="7"/>
        <v>0</v>
      </c>
    </row>
    <row r="198" spans="1:8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5">
        <f t="shared" si="6"/>
        <v>-1</v>
      </c>
      <c r="H198">
        <f t="shared" si="7"/>
        <v>0</v>
      </c>
    </row>
    <row r="199" spans="1:8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5">
        <f t="shared" si="6"/>
        <v>23</v>
      </c>
      <c r="H199">
        <f t="shared" si="7"/>
        <v>1</v>
      </c>
    </row>
    <row r="200" spans="1:8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5">
        <f t="shared" si="6"/>
        <v>-1</v>
      </c>
      <c r="H200">
        <f t="shared" si="7"/>
        <v>0</v>
      </c>
    </row>
    <row r="201" spans="1:8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5">
        <f t="shared" si="6"/>
        <v>-1</v>
      </c>
      <c r="H201">
        <f t="shared" si="7"/>
        <v>0</v>
      </c>
    </row>
    <row r="202" spans="1:8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5">
        <f t="shared" si="6"/>
        <v>-1</v>
      </c>
      <c r="H202">
        <f t="shared" si="7"/>
        <v>0</v>
      </c>
    </row>
    <row r="203" spans="1:8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5">
        <f t="shared" si="6"/>
        <v>-1</v>
      </c>
      <c r="H203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B4DB-D83C-4EFB-BE85-3CE8C876AE12}">
  <dimension ref="A1:F203"/>
  <sheetViews>
    <sheetView workbookViewId="0">
      <selection sqref="A1:F104857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DE-11C7-4ED3-8DAD-4021B608E67A}">
  <dimension ref="A1:J204"/>
  <sheetViews>
    <sheetView tabSelected="1" workbookViewId="0">
      <selection activeCell="O8" sqref="O8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1.7109375" bestFit="1" customWidth="1"/>
    <col min="8" max="8" width="13.85546875" bestFit="1" customWidth="1"/>
    <col min="10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I2" s="7">
        <v>6399</v>
      </c>
    </row>
    <row r="3" spans="1:10" x14ac:dyDescent="0.25">
      <c r="A3" s="1">
        <v>42370</v>
      </c>
      <c r="B3" t="s">
        <v>6</v>
      </c>
      <c r="C3" t="s">
        <v>7</v>
      </c>
      <c r="D3" t="s">
        <v>8</v>
      </c>
      <c r="E3">
        <v>3</v>
      </c>
      <c r="F3">
        <v>80</v>
      </c>
      <c r="G3">
        <f>E3*F3</f>
        <v>240</v>
      </c>
      <c r="H3">
        <f>IF(D3="Z",-1,1)</f>
        <v>-1</v>
      </c>
      <c r="I3">
        <f>I2+G3*H3</f>
        <v>6159</v>
      </c>
    </row>
    <row r="4" spans="1:10" x14ac:dyDescent="0.25">
      <c r="A4" s="1">
        <v>42370</v>
      </c>
      <c r="B4" t="s">
        <v>6</v>
      </c>
      <c r="C4" t="s">
        <v>9</v>
      </c>
      <c r="D4" t="s">
        <v>8</v>
      </c>
      <c r="E4">
        <v>32</v>
      </c>
      <c r="F4">
        <v>50</v>
      </c>
      <c r="G4">
        <f t="shared" ref="G4:G67" si="0">E4*F4</f>
        <v>1600</v>
      </c>
      <c r="H4">
        <f>IF(D4="Z",-1,1)</f>
        <v>-1</v>
      </c>
      <c r="I4">
        <f t="shared" ref="I4:I67" si="1">I3+G4*H4</f>
        <v>4559</v>
      </c>
      <c r="J4">
        <f>IF(A4&lt;&gt;A3,I4-H4*G4,0)</f>
        <v>0</v>
      </c>
    </row>
    <row r="5" spans="1:10" x14ac:dyDescent="0.25">
      <c r="A5" s="1">
        <v>42370</v>
      </c>
      <c r="B5" t="s">
        <v>6</v>
      </c>
      <c r="C5" t="s">
        <v>10</v>
      </c>
      <c r="D5" t="s">
        <v>8</v>
      </c>
      <c r="E5">
        <v>38</v>
      </c>
      <c r="F5">
        <v>10</v>
      </c>
      <c r="G5">
        <f t="shared" si="0"/>
        <v>380</v>
      </c>
      <c r="H5">
        <f t="shared" ref="H5:H68" si="2">IF(D5="Z",-1,1)</f>
        <v>-1</v>
      </c>
      <c r="I5">
        <f t="shared" si="1"/>
        <v>4179</v>
      </c>
      <c r="J5">
        <f t="shared" ref="J5:J68" si="3">IF(A5&lt;&gt;A4,I5-H5*G5,0)</f>
        <v>0</v>
      </c>
    </row>
    <row r="6" spans="1:10" x14ac:dyDescent="0.25">
      <c r="A6" s="1">
        <v>42370</v>
      </c>
      <c r="B6" t="s">
        <v>6</v>
      </c>
      <c r="C6" t="s">
        <v>11</v>
      </c>
      <c r="D6" t="s">
        <v>8</v>
      </c>
      <c r="E6">
        <v>33</v>
      </c>
      <c r="F6">
        <v>30</v>
      </c>
      <c r="G6">
        <f t="shared" si="0"/>
        <v>990</v>
      </c>
      <c r="H6">
        <f t="shared" si="2"/>
        <v>-1</v>
      </c>
      <c r="I6">
        <f t="shared" si="1"/>
        <v>3189</v>
      </c>
      <c r="J6">
        <f t="shared" si="3"/>
        <v>0</v>
      </c>
    </row>
    <row r="7" spans="1:10" x14ac:dyDescent="0.25">
      <c r="A7" s="1">
        <v>42370</v>
      </c>
      <c r="B7" t="s">
        <v>6</v>
      </c>
      <c r="C7" t="s">
        <v>12</v>
      </c>
      <c r="D7" t="s">
        <v>8</v>
      </c>
      <c r="E7">
        <v>43</v>
      </c>
      <c r="F7">
        <v>25</v>
      </c>
      <c r="G7">
        <f t="shared" si="0"/>
        <v>1075</v>
      </c>
      <c r="H7">
        <f t="shared" si="2"/>
        <v>-1</v>
      </c>
      <c r="I7">
        <f t="shared" si="1"/>
        <v>2114</v>
      </c>
      <c r="J7">
        <f t="shared" si="3"/>
        <v>0</v>
      </c>
    </row>
    <row r="8" spans="1:10" x14ac:dyDescent="0.25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>
        <f t="shared" si="0"/>
        <v>1856</v>
      </c>
      <c r="H8">
        <f t="shared" si="2"/>
        <v>1</v>
      </c>
      <c r="I8">
        <f t="shared" si="1"/>
        <v>3970</v>
      </c>
      <c r="J8">
        <f t="shared" si="3"/>
        <v>2114</v>
      </c>
    </row>
    <row r="9" spans="1:10" x14ac:dyDescent="0.25">
      <c r="A9" s="1">
        <v>42385</v>
      </c>
      <c r="B9" t="s">
        <v>13</v>
      </c>
      <c r="C9" t="s">
        <v>11</v>
      </c>
      <c r="D9" t="s">
        <v>8</v>
      </c>
      <c r="E9">
        <v>14</v>
      </c>
      <c r="F9">
        <v>26</v>
      </c>
      <c r="G9">
        <f t="shared" si="0"/>
        <v>364</v>
      </c>
      <c r="H9">
        <f t="shared" si="2"/>
        <v>-1</v>
      </c>
      <c r="I9">
        <f t="shared" si="1"/>
        <v>3606</v>
      </c>
      <c r="J9">
        <f t="shared" si="3"/>
        <v>0</v>
      </c>
    </row>
    <row r="10" spans="1:10" x14ac:dyDescent="0.25">
      <c r="A10" s="1">
        <v>42393</v>
      </c>
      <c r="B10" t="s">
        <v>15</v>
      </c>
      <c r="C10" t="s">
        <v>9</v>
      </c>
      <c r="D10" t="s">
        <v>8</v>
      </c>
      <c r="E10">
        <v>44</v>
      </c>
      <c r="F10">
        <v>46</v>
      </c>
      <c r="G10">
        <f t="shared" si="0"/>
        <v>2024</v>
      </c>
      <c r="H10">
        <f t="shared" si="2"/>
        <v>-1</v>
      </c>
      <c r="I10">
        <f t="shared" si="1"/>
        <v>1582</v>
      </c>
      <c r="J10">
        <f t="shared" si="3"/>
        <v>3606</v>
      </c>
    </row>
    <row r="11" spans="1:10" x14ac:dyDescent="0.25">
      <c r="A11" s="1">
        <v>42393</v>
      </c>
      <c r="B11" t="s">
        <v>15</v>
      </c>
      <c r="C11" t="s">
        <v>11</v>
      </c>
      <c r="D11" t="s">
        <v>8</v>
      </c>
      <c r="E11">
        <v>1</v>
      </c>
      <c r="F11">
        <v>28</v>
      </c>
      <c r="G11">
        <f t="shared" si="0"/>
        <v>28</v>
      </c>
      <c r="H11">
        <f t="shared" si="2"/>
        <v>-1</v>
      </c>
      <c r="I11">
        <f t="shared" si="1"/>
        <v>1554</v>
      </c>
      <c r="J11">
        <f t="shared" si="3"/>
        <v>0</v>
      </c>
    </row>
    <row r="12" spans="1:10" x14ac:dyDescent="0.25">
      <c r="A12" s="1">
        <v>42393</v>
      </c>
      <c r="B12" t="s">
        <v>15</v>
      </c>
      <c r="C12" t="s">
        <v>7</v>
      </c>
      <c r="D12" t="s">
        <v>8</v>
      </c>
      <c r="E12">
        <v>21</v>
      </c>
      <c r="F12">
        <v>74</v>
      </c>
      <c r="G12">
        <f t="shared" si="0"/>
        <v>1554</v>
      </c>
      <c r="H12">
        <f t="shared" si="2"/>
        <v>-1</v>
      </c>
      <c r="I12">
        <f t="shared" si="1"/>
        <v>0</v>
      </c>
      <c r="J12">
        <f t="shared" si="3"/>
        <v>0</v>
      </c>
    </row>
    <row r="13" spans="1:10" x14ac:dyDescent="0.25">
      <c r="A13" s="1">
        <v>42419</v>
      </c>
      <c r="B13" t="s">
        <v>16</v>
      </c>
      <c r="C13" t="s">
        <v>12</v>
      </c>
      <c r="D13" t="s">
        <v>14</v>
      </c>
      <c r="E13">
        <v>43</v>
      </c>
      <c r="F13">
        <v>32</v>
      </c>
      <c r="G13">
        <f t="shared" si="0"/>
        <v>1376</v>
      </c>
      <c r="H13">
        <f t="shared" si="2"/>
        <v>1</v>
      </c>
      <c r="I13">
        <f t="shared" si="1"/>
        <v>1376</v>
      </c>
      <c r="J13">
        <f t="shared" si="3"/>
        <v>0</v>
      </c>
    </row>
    <row r="14" spans="1:10" x14ac:dyDescent="0.25">
      <c r="A14" s="1">
        <v>42419</v>
      </c>
      <c r="B14" t="s">
        <v>16</v>
      </c>
      <c r="C14" t="s">
        <v>10</v>
      </c>
      <c r="D14" t="s">
        <v>14</v>
      </c>
      <c r="E14">
        <v>38</v>
      </c>
      <c r="F14">
        <v>13</v>
      </c>
      <c r="G14">
        <f t="shared" si="0"/>
        <v>494</v>
      </c>
      <c r="H14">
        <f t="shared" si="2"/>
        <v>1</v>
      </c>
      <c r="I14">
        <f t="shared" si="1"/>
        <v>1870</v>
      </c>
      <c r="J14">
        <f t="shared" si="3"/>
        <v>0</v>
      </c>
    </row>
    <row r="15" spans="1:10" x14ac:dyDescent="0.25">
      <c r="A15" s="1">
        <v>42419</v>
      </c>
      <c r="B15" t="s">
        <v>16</v>
      </c>
      <c r="C15" t="s">
        <v>7</v>
      </c>
      <c r="D15" t="s">
        <v>8</v>
      </c>
      <c r="E15">
        <v>9</v>
      </c>
      <c r="F15">
        <v>59</v>
      </c>
      <c r="G15">
        <f t="shared" si="0"/>
        <v>531</v>
      </c>
      <c r="H15">
        <f t="shared" si="2"/>
        <v>-1</v>
      </c>
      <c r="I15">
        <f t="shared" si="1"/>
        <v>1339</v>
      </c>
      <c r="J15">
        <f t="shared" si="3"/>
        <v>0</v>
      </c>
    </row>
    <row r="16" spans="1:10" x14ac:dyDescent="0.25">
      <c r="A16" s="1">
        <v>42419</v>
      </c>
      <c r="B16" t="s">
        <v>16</v>
      </c>
      <c r="C16" t="s">
        <v>9</v>
      </c>
      <c r="D16" t="s">
        <v>8</v>
      </c>
      <c r="E16">
        <v>8</v>
      </c>
      <c r="F16">
        <v>37</v>
      </c>
      <c r="G16">
        <f t="shared" si="0"/>
        <v>296</v>
      </c>
      <c r="H16">
        <f t="shared" si="2"/>
        <v>-1</v>
      </c>
      <c r="I16">
        <f t="shared" si="1"/>
        <v>1043</v>
      </c>
      <c r="J16">
        <f t="shared" si="3"/>
        <v>0</v>
      </c>
    </row>
    <row r="17" spans="1:10" x14ac:dyDescent="0.25">
      <c r="A17" s="1">
        <v>42440</v>
      </c>
      <c r="B17" t="s">
        <v>17</v>
      </c>
      <c r="C17" t="s">
        <v>9</v>
      </c>
      <c r="D17" t="s">
        <v>14</v>
      </c>
      <c r="E17">
        <v>50</v>
      </c>
      <c r="F17">
        <v>61</v>
      </c>
      <c r="G17">
        <f t="shared" si="0"/>
        <v>3050</v>
      </c>
      <c r="H17">
        <f t="shared" si="2"/>
        <v>1</v>
      </c>
      <c r="I17">
        <f t="shared" si="1"/>
        <v>4093</v>
      </c>
      <c r="J17">
        <f t="shared" si="3"/>
        <v>1043</v>
      </c>
    </row>
    <row r="18" spans="1:10" x14ac:dyDescent="0.25">
      <c r="A18" s="1">
        <v>42440</v>
      </c>
      <c r="B18" t="s">
        <v>17</v>
      </c>
      <c r="C18" t="s">
        <v>12</v>
      </c>
      <c r="D18" t="s">
        <v>8</v>
      </c>
      <c r="E18">
        <v>32</v>
      </c>
      <c r="F18">
        <v>20</v>
      </c>
      <c r="G18">
        <f t="shared" si="0"/>
        <v>640</v>
      </c>
      <c r="H18">
        <f t="shared" si="2"/>
        <v>-1</v>
      </c>
      <c r="I18">
        <f t="shared" si="1"/>
        <v>3453</v>
      </c>
      <c r="J18">
        <f t="shared" si="3"/>
        <v>0</v>
      </c>
    </row>
    <row r="19" spans="1:10" x14ac:dyDescent="0.25">
      <c r="A19" s="1">
        <v>42440</v>
      </c>
      <c r="B19" t="s">
        <v>17</v>
      </c>
      <c r="C19" t="s">
        <v>10</v>
      </c>
      <c r="D19" t="s">
        <v>8</v>
      </c>
      <c r="E19">
        <v>7</v>
      </c>
      <c r="F19">
        <v>8</v>
      </c>
      <c r="G19">
        <f t="shared" si="0"/>
        <v>56</v>
      </c>
      <c r="H19">
        <f t="shared" si="2"/>
        <v>-1</v>
      </c>
      <c r="I19">
        <f t="shared" si="1"/>
        <v>3397</v>
      </c>
      <c r="J19">
        <f t="shared" si="3"/>
        <v>0</v>
      </c>
    </row>
    <row r="20" spans="1:10" x14ac:dyDescent="0.25">
      <c r="A20" s="1">
        <v>42440</v>
      </c>
      <c r="B20" t="s">
        <v>17</v>
      </c>
      <c r="C20" t="s">
        <v>11</v>
      </c>
      <c r="D20" t="s">
        <v>8</v>
      </c>
      <c r="E20">
        <v>10</v>
      </c>
      <c r="F20">
        <v>24</v>
      </c>
      <c r="G20">
        <f t="shared" si="0"/>
        <v>240</v>
      </c>
      <c r="H20">
        <f t="shared" si="2"/>
        <v>-1</v>
      </c>
      <c r="I20">
        <f t="shared" si="1"/>
        <v>3157</v>
      </c>
      <c r="J20">
        <f t="shared" si="3"/>
        <v>0</v>
      </c>
    </row>
    <row r="21" spans="1:10" x14ac:dyDescent="0.25">
      <c r="A21" s="1">
        <v>42464</v>
      </c>
      <c r="B21" t="s">
        <v>18</v>
      </c>
      <c r="C21" t="s">
        <v>10</v>
      </c>
      <c r="D21" t="s">
        <v>14</v>
      </c>
      <c r="E21">
        <v>7</v>
      </c>
      <c r="F21">
        <v>12</v>
      </c>
      <c r="G21">
        <f t="shared" si="0"/>
        <v>84</v>
      </c>
      <c r="H21">
        <f t="shared" si="2"/>
        <v>1</v>
      </c>
      <c r="I21">
        <f t="shared" si="1"/>
        <v>3241</v>
      </c>
      <c r="J21">
        <f t="shared" si="3"/>
        <v>3157</v>
      </c>
    </row>
    <row r="22" spans="1:10" x14ac:dyDescent="0.25">
      <c r="A22" s="1">
        <v>42464</v>
      </c>
      <c r="B22" t="s">
        <v>18</v>
      </c>
      <c r="C22" t="s">
        <v>12</v>
      </c>
      <c r="D22" t="s">
        <v>8</v>
      </c>
      <c r="E22">
        <v>25</v>
      </c>
      <c r="F22">
        <v>19</v>
      </c>
      <c r="G22">
        <f t="shared" si="0"/>
        <v>475</v>
      </c>
      <c r="H22">
        <f t="shared" si="2"/>
        <v>-1</v>
      </c>
      <c r="I22">
        <f t="shared" si="1"/>
        <v>2766</v>
      </c>
      <c r="J22">
        <f t="shared" si="3"/>
        <v>0</v>
      </c>
    </row>
    <row r="23" spans="1:10" x14ac:dyDescent="0.25">
      <c r="A23" s="1">
        <v>42464</v>
      </c>
      <c r="B23" t="s">
        <v>18</v>
      </c>
      <c r="C23" t="s">
        <v>9</v>
      </c>
      <c r="D23" t="s">
        <v>8</v>
      </c>
      <c r="E23">
        <v>33</v>
      </c>
      <c r="F23">
        <v>38</v>
      </c>
      <c r="G23">
        <f t="shared" si="0"/>
        <v>1254</v>
      </c>
      <c r="H23">
        <f t="shared" si="2"/>
        <v>-1</v>
      </c>
      <c r="I23">
        <f t="shared" si="1"/>
        <v>1512</v>
      </c>
      <c r="J23">
        <f t="shared" si="3"/>
        <v>0</v>
      </c>
    </row>
    <row r="24" spans="1:10" x14ac:dyDescent="0.25">
      <c r="A24" s="1">
        <v>42482</v>
      </c>
      <c r="B24" t="s">
        <v>19</v>
      </c>
      <c r="C24" t="s">
        <v>11</v>
      </c>
      <c r="D24" t="s">
        <v>14</v>
      </c>
      <c r="E24">
        <v>36</v>
      </c>
      <c r="F24">
        <v>35</v>
      </c>
      <c r="G24">
        <f t="shared" si="0"/>
        <v>1260</v>
      </c>
      <c r="H24">
        <f t="shared" si="2"/>
        <v>1</v>
      </c>
      <c r="I24">
        <f t="shared" si="1"/>
        <v>2772</v>
      </c>
      <c r="J24">
        <f t="shared" si="3"/>
        <v>1512</v>
      </c>
    </row>
    <row r="25" spans="1:10" x14ac:dyDescent="0.25">
      <c r="A25" s="1">
        <v>42482</v>
      </c>
      <c r="B25" t="s">
        <v>19</v>
      </c>
      <c r="C25" t="s">
        <v>7</v>
      </c>
      <c r="D25" t="s">
        <v>8</v>
      </c>
      <c r="E25">
        <v>5</v>
      </c>
      <c r="F25">
        <v>66</v>
      </c>
      <c r="G25">
        <f t="shared" si="0"/>
        <v>330</v>
      </c>
      <c r="H25">
        <f t="shared" si="2"/>
        <v>-1</v>
      </c>
      <c r="I25">
        <f t="shared" si="1"/>
        <v>2442</v>
      </c>
      <c r="J25">
        <f t="shared" si="3"/>
        <v>0</v>
      </c>
    </row>
    <row r="26" spans="1:10" x14ac:dyDescent="0.25">
      <c r="A26" s="1">
        <v>42482</v>
      </c>
      <c r="B26" t="s">
        <v>19</v>
      </c>
      <c r="C26" t="s">
        <v>9</v>
      </c>
      <c r="D26" t="s">
        <v>8</v>
      </c>
      <c r="E26">
        <v>35</v>
      </c>
      <c r="F26">
        <v>41</v>
      </c>
      <c r="G26">
        <f t="shared" si="0"/>
        <v>1435</v>
      </c>
      <c r="H26">
        <f t="shared" si="2"/>
        <v>-1</v>
      </c>
      <c r="I26">
        <f t="shared" si="1"/>
        <v>1007</v>
      </c>
      <c r="J26">
        <f t="shared" si="3"/>
        <v>0</v>
      </c>
    </row>
    <row r="27" spans="1:10" x14ac:dyDescent="0.25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>
        <f t="shared" si="0"/>
        <v>3724</v>
      </c>
      <c r="H27">
        <f t="shared" si="2"/>
        <v>1</v>
      </c>
      <c r="I27">
        <f t="shared" si="1"/>
        <v>4731</v>
      </c>
      <c r="J27">
        <f t="shared" si="3"/>
        <v>1007</v>
      </c>
    </row>
    <row r="28" spans="1:10" x14ac:dyDescent="0.25">
      <c r="A28" s="1">
        <v>42504</v>
      </c>
      <c r="B28" t="s">
        <v>20</v>
      </c>
      <c r="C28" t="s">
        <v>11</v>
      </c>
      <c r="D28" t="s">
        <v>8</v>
      </c>
      <c r="E28">
        <v>10</v>
      </c>
      <c r="F28">
        <v>23</v>
      </c>
      <c r="G28">
        <f t="shared" si="0"/>
        <v>230</v>
      </c>
      <c r="H28">
        <f t="shared" si="2"/>
        <v>-1</v>
      </c>
      <c r="I28">
        <f t="shared" si="1"/>
        <v>4501</v>
      </c>
      <c r="J28">
        <f t="shared" si="3"/>
        <v>0</v>
      </c>
    </row>
    <row r="29" spans="1:10" x14ac:dyDescent="0.25">
      <c r="A29" s="1">
        <v>42529</v>
      </c>
      <c r="B29" t="s">
        <v>21</v>
      </c>
      <c r="C29" t="s">
        <v>11</v>
      </c>
      <c r="D29" t="s">
        <v>14</v>
      </c>
      <c r="E29">
        <v>4</v>
      </c>
      <c r="F29">
        <v>38</v>
      </c>
      <c r="G29">
        <f t="shared" si="0"/>
        <v>152</v>
      </c>
      <c r="H29">
        <f t="shared" si="2"/>
        <v>1</v>
      </c>
      <c r="I29">
        <f t="shared" si="1"/>
        <v>4653</v>
      </c>
      <c r="J29">
        <f t="shared" si="3"/>
        <v>4501</v>
      </c>
    </row>
    <row r="30" spans="1:10" x14ac:dyDescent="0.25">
      <c r="A30" s="1">
        <v>42529</v>
      </c>
      <c r="B30" t="s">
        <v>21</v>
      </c>
      <c r="C30" t="s">
        <v>7</v>
      </c>
      <c r="D30" t="s">
        <v>8</v>
      </c>
      <c r="E30">
        <v>42</v>
      </c>
      <c r="F30">
        <v>60</v>
      </c>
      <c r="G30">
        <f t="shared" si="0"/>
        <v>2520</v>
      </c>
      <c r="H30">
        <f t="shared" si="2"/>
        <v>-1</v>
      </c>
      <c r="I30">
        <f t="shared" si="1"/>
        <v>2133</v>
      </c>
      <c r="J30">
        <f t="shared" si="3"/>
        <v>0</v>
      </c>
    </row>
    <row r="31" spans="1:10" x14ac:dyDescent="0.25">
      <c r="A31" s="1">
        <v>42529</v>
      </c>
      <c r="B31" t="s">
        <v>21</v>
      </c>
      <c r="C31" t="s">
        <v>10</v>
      </c>
      <c r="D31" t="s">
        <v>8</v>
      </c>
      <c r="E31">
        <v>28</v>
      </c>
      <c r="F31">
        <v>8</v>
      </c>
      <c r="G31">
        <f t="shared" si="0"/>
        <v>224</v>
      </c>
      <c r="H31">
        <f t="shared" si="2"/>
        <v>-1</v>
      </c>
      <c r="I31">
        <f t="shared" si="1"/>
        <v>1909</v>
      </c>
      <c r="J31">
        <f t="shared" si="3"/>
        <v>0</v>
      </c>
    </row>
    <row r="32" spans="1:10" x14ac:dyDescent="0.25">
      <c r="A32" s="1">
        <v>42529</v>
      </c>
      <c r="B32" t="s">
        <v>21</v>
      </c>
      <c r="C32" t="s">
        <v>12</v>
      </c>
      <c r="D32" t="s">
        <v>8</v>
      </c>
      <c r="E32">
        <v>19</v>
      </c>
      <c r="F32">
        <v>19</v>
      </c>
      <c r="G32">
        <f t="shared" si="0"/>
        <v>361</v>
      </c>
      <c r="H32">
        <f t="shared" si="2"/>
        <v>-1</v>
      </c>
      <c r="I32">
        <f t="shared" si="1"/>
        <v>1548</v>
      </c>
      <c r="J32">
        <f t="shared" si="3"/>
        <v>0</v>
      </c>
    </row>
    <row r="33" spans="1:10" x14ac:dyDescent="0.25">
      <c r="A33" s="1">
        <v>42542</v>
      </c>
      <c r="B33" t="s">
        <v>22</v>
      </c>
      <c r="C33" t="s">
        <v>12</v>
      </c>
      <c r="D33" t="s">
        <v>14</v>
      </c>
      <c r="E33">
        <v>72</v>
      </c>
      <c r="F33">
        <v>28</v>
      </c>
      <c r="G33">
        <f t="shared" si="0"/>
        <v>2016</v>
      </c>
      <c r="H33">
        <f t="shared" si="2"/>
        <v>1</v>
      </c>
      <c r="I33">
        <f t="shared" si="1"/>
        <v>3564</v>
      </c>
      <c r="J33">
        <f t="shared" si="3"/>
        <v>1548</v>
      </c>
    </row>
    <row r="34" spans="1:10" x14ac:dyDescent="0.25">
      <c r="A34" s="1">
        <v>42542</v>
      </c>
      <c r="B34" t="s">
        <v>22</v>
      </c>
      <c r="C34" t="s">
        <v>7</v>
      </c>
      <c r="D34" t="s">
        <v>14</v>
      </c>
      <c r="E34">
        <v>42</v>
      </c>
      <c r="F34">
        <v>90</v>
      </c>
      <c r="G34">
        <f t="shared" si="0"/>
        <v>3780</v>
      </c>
      <c r="H34">
        <f t="shared" si="2"/>
        <v>1</v>
      </c>
      <c r="I34">
        <f t="shared" si="1"/>
        <v>7344</v>
      </c>
      <c r="J34">
        <f t="shared" si="3"/>
        <v>0</v>
      </c>
    </row>
    <row r="35" spans="1:10" x14ac:dyDescent="0.25">
      <c r="A35" s="1">
        <v>42542</v>
      </c>
      <c r="B35" t="s">
        <v>22</v>
      </c>
      <c r="C35" t="s">
        <v>9</v>
      </c>
      <c r="D35" t="s">
        <v>8</v>
      </c>
      <c r="E35">
        <v>42</v>
      </c>
      <c r="F35">
        <v>44</v>
      </c>
      <c r="G35">
        <f t="shared" si="0"/>
        <v>1848</v>
      </c>
      <c r="H35">
        <f t="shared" si="2"/>
        <v>-1</v>
      </c>
      <c r="I35">
        <f t="shared" si="1"/>
        <v>5496</v>
      </c>
      <c r="J35">
        <f t="shared" si="3"/>
        <v>0</v>
      </c>
    </row>
    <row r="36" spans="1:10" x14ac:dyDescent="0.25">
      <c r="A36" s="1">
        <v>42542</v>
      </c>
      <c r="B36" t="s">
        <v>22</v>
      </c>
      <c r="C36" t="s">
        <v>11</v>
      </c>
      <c r="D36" t="s">
        <v>8</v>
      </c>
      <c r="E36">
        <v>33</v>
      </c>
      <c r="F36">
        <v>26</v>
      </c>
      <c r="G36">
        <f t="shared" si="0"/>
        <v>858</v>
      </c>
      <c r="H36">
        <f t="shared" si="2"/>
        <v>-1</v>
      </c>
      <c r="I36">
        <f t="shared" si="1"/>
        <v>4638</v>
      </c>
      <c r="J36">
        <f t="shared" si="3"/>
        <v>0</v>
      </c>
    </row>
    <row r="37" spans="1:10" x14ac:dyDescent="0.25">
      <c r="A37" s="1">
        <v>42542</v>
      </c>
      <c r="B37" t="s">
        <v>22</v>
      </c>
      <c r="C37" t="s">
        <v>10</v>
      </c>
      <c r="D37" t="s">
        <v>8</v>
      </c>
      <c r="E37">
        <v>9</v>
      </c>
      <c r="F37">
        <v>9</v>
      </c>
      <c r="G37">
        <f t="shared" si="0"/>
        <v>81</v>
      </c>
      <c r="H37">
        <f t="shared" si="2"/>
        <v>-1</v>
      </c>
      <c r="I37">
        <f t="shared" si="1"/>
        <v>4557</v>
      </c>
      <c r="J37">
        <f t="shared" si="3"/>
        <v>0</v>
      </c>
    </row>
    <row r="38" spans="1:10" x14ac:dyDescent="0.25">
      <c r="A38" s="1">
        <v>42559</v>
      </c>
      <c r="B38" t="s">
        <v>6</v>
      </c>
      <c r="C38" t="s">
        <v>12</v>
      </c>
      <c r="D38" t="s">
        <v>14</v>
      </c>
      <c r="E38">
        <v>4</v>
      </c>
      <c r="F38">
        <v>29</v>
      </c>
      <c r="G38">
        <f t="shared" si="0"/>
        <v>116</v>
      </c>
      <c r="H38">
        <f t="shared" si="2"/>
        <v>1</v>
      </c>
      <c r="I38">
        <f t="shared" si="1"/>
        <v>4673</v>
      </c>
      <c r="J38">
        <f t="shared" si="3"/>
        <v>4557</v>
      </c>
    </row>
    <row r="39" spans="1:10" x14ac:dyDescent="0.25">
      <c r="A39" s="1">
        <v>42559</v>
      </c>
      <c r="B39" t="s">
        <v>6</v>
      </c>
      <c r="C39" t="s">
        <v>10</v>
      </c>
      <c r="D39" t="s">
        <v>14</v>
      </c>
      <c r="E39">
        <v>37</v>
      </c>
      <c r="F39">
        <v>12</v>
      </c>
      <c r="G39">
        <f t="shared" si="0"/>
        <v>444</v>
      </c>
      <c r="H39">
        <f t="shared" si="2"/>
        <v>1</v>
      </c>
      <c r="I39">
        <f t="shared" si="1"/>
        <v>5117</v>
      </c>
      <c r="J39">
        <f t="shared" si="3"/>
        <v>0</v>
      </c>
    </row>
    <row r="40" spans="1:10" x14ac:dyDescent="0.25">
      <c r="A40" s="1">
        <v>42559</v>
      </c>
      <c r="B40" t="s">
        <v>6</v>
      </c>
      <c r="C40" t="s">
        <v>9</v>
      </c>
      <c r="D40" t="s">
        <v>8</v>
      </c>
      <c r="E40">
        <v>35</v>
      </c>
      <c r="F40">
        <v>42</v>
      </c>
      <c r="G40">
        <f t="shared" si="0"/>
        <v>1470</v>
      </c>
      <c r="H40">
        <f t="shared" si="2"/>
        <v>-1</v>
      </c>
      <c r="I40">
        <f t="shared" si="1"/>
        <v>3647</v>
      </c>
      <c r="J40">
        <f t="shared" si="3"/>
        <v>0</v>
      </c>
    </row>
    <row r="41" spans="1:10" x14ac:dyDescent="0.25">
      <c r="A41" s="1">
        <v>42559</v>
      </c>
      <c r="B41" t="s">
        <v>6</v>
      </c>
      <c r="C41" t="s">
        <v>7</v>
      </c>
      <c r="D41" t="s">
        <v>8</v>
      </c>
      <c r="E41">
        <v>32</v>
      </c>
      <c r="F41">
        <v>66</v>
      </c>
      <c r="G41">
        <f t="shared" si="0"/>
        <v>2112</v>
      </c>
      <c r="H41">
        <f t="shared" si="2"/>
        <v>-1</v>
      </c>
      <c r="I41">
        <f t="shared" si="1"/>
        <v>1535</v>
      </c>
      <c r="J41">
        <f t="shared" si="3"/>
        <v>0</v>
      </c>
    </row>
    <row r="42" spans="1:10" x14ac:dyDescent="0.25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>
        <f t="shared" si="0"/>
        <v>2944</v>
      </c>
      <c r="H42">
        <f t="shared" si="2"/>
        <v>1</v>
      </c>
      <c r="I42">
        <f t="shared" si="1"/>
        <v>4479</v>
      </c>
      <c r="J42">
        <f t="shared" si="3"/>
        <v>1535</v>
      </c>
    </row>
    <row r="43" spans="1:10" x14ac:dyDescent="0.25">
      <c r="A43" s="1">
        <v>42574</v>
      </c>
      <c r="B43" t="s">
        <v>13</v>
      </c>
      <c r="C43" t="s">
        <v>9</v>
      </c>
      <c r="D43" t="s">
        <v>8</v>
      </c>
      <c r="E43">
        <v>48</v>
      </c>
      <c r="F43">
        <v>43</v>
      </c>
      <c r="G43">
        <f t="shared" si="0"/>
        <v>2064</v>
      </c>
      <c r="H43">
        <f t="shared" si="2"/>
        <v>-1</v>
      </c>
      <c r="I43">
        <f t="shared" si="1"/>
        <v>2415</v>
      </c>
      <c r="J43">
        <f t="shared" si="3"/>
        <v>0</v>
      </c>
    </row>
    <row r="44" spans="1:10" x14ac:dyDescent="0.25">
      <c r="A44" s="1">
        <v>42593</v>
      </c>
      <c r="B44" t="s">
        <v>15</v>
      </c>
      <c r="C44" t="s">
        <v>9</v>
      </c>
      <c r="D44" t="s">
        <v>14</v>
      </c>
      <c r="E44">
        <v>191</v>
      </c>
      <c r="F44">
        <v>60</v>
      </c>
      <c r="G44">
        <f t="shared" si="0"/>
        <v>11460</v>
      </c>
      <c r="H44">
        <f t="shared" si="2"/>
        <v>1</v>
      </c>
      <c r="I44">
        <f t="shared" si="1"/>
        <v>13875</v>
      </c>
      <c r="J44">
        <f t="shared" si="3"/>
        <v>2415</v>
      </c>
    </row>
    <row r="45" spans="1:10" x14ac:dyDescent="0.25">
      <c r="A45" s="1">
        <v>42593</v>
      </c>
      <c r="B45" t="s">
        <v>15</v>
      </c>
      <c r="C45" t="s">
        <v>11</v>
      </c>
      <c r="D45" t="s">
        <v>8</v>
      </c>
      <c r="E45">
        <v>9</v>
      </c>
      <c r="F45">
        <v>24</v>
      </c>
      <c r="G45">
        <f t="shared" si="0"/>
        <v>216</v>
      </c>
      <c r="H45">
        <f t="shared" si="2"/>
        <v>-1</v>
      </c>
      <c r="I45">
        <f t="shared" si="1"/>
        <v>13659</v>
      </c>
      <c r="J45">
        <f t="shared" si="3"/>
        <v>0</v>
      </c>
    </row>
    <row r="46" spans="1:10" x14ac:dyDescent="0.25">
      <c r="A46" s="1">
        <v>42593</v>
      </c>
      <c r="B46" t="s">
        <v>15</v>
      </c>
      <c r="C46" t="s">
        <v>7</v>
      </c>
      <c r="D46" t="s">
        <v>8</v>
      </c>
      <c r="E46">
        <v>36</v>
      </c>
      <c r="F46">
        <v>65</v>
      </c>
      <c r="G46">
        <f t="shared" si="0"/>
        <v>2340</v>
      </c>
      <c r="H46">
        <f t="shared" si="2"/>
        <v>-1</v>
      </c>
      <c r="I46">
        <f t="shared" si="1"/>
        <v>11319</v>
      </c>
      <c r="J46">
        <f t="shared" si="3"/>
        <v>0</v>
      </c>
    </row>
    <row r="47" spans="1:10" x14ac:dyDescent="0.25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>
        <f t="shared" si="0"/>
        <v>329</v>
      </c>
      <c r="H47">
        <f t="shared" si="2"/>
        <v>-1</v>
      </c>
      <c r="I47">
        <f t="shared" si="1"/>
        <v>10990</v>
      </c>
      <c r="J47">
        <f t="shared" si="3"/>
        <v>11319</v>
      </c>
    </row>
    <row r="48" spans="1:10" x14ac:dyDescent="0.25">
      <c r="A48" s="1">
        <v>42619</v>
      </c>
      <c r="B48" t="s">
        <v>16</v>
      </c>
      <c r="C48" t="s">
        <v>9</v>
      </c>
      <c r="D48" t="s">
        <v>14</v>
      </c>
      <c r="E48">
        <v>4</v>
      </c>
      <c r="F48">
        <v>63</v>
      </c>
      <c r="G48">
        <f t="shared" si="0"/>
        <v>252</v>
      </c>
      <c r="H48">
        <f t="shared" si="2"/>
        <v>1</v>
      </c>
      <c r="I48">
        <f t="shared" si="1"/>
        <v>11242</v>
      </c>
      <c r="J48">
        <f t="shared" si="3"/>
        <v>0</v>
      </c>
    </row>
    <row r="49" spans="1:10" x14ac:dyDescent="0.25">
      <c r="A49" s="1">
        <v>42619</v>
      </c>
      <c r="B49" t="s">
        <v>16</v>
      </c>
      <c r="C49" t="s">
        <v>12</v>
      </c>
      <c r="D49" t="s">
        <v>8</v>
      </c>
      <c r="E49">
        <v>8</v>
      </c>
      <c r="F49">
        <v>19</v>
      </c>
      <c r="G49">
        <f t="shared" si="0"/>
        <v>152</v>
      </c>
      <c r="H49">
        <f t="shared" si="2"/>
        <v>-1</v>
      </c>
      <c r="I49">
        <f t="shared" si="1"/>
        <v>11090</v>
      </c>
      <c r="J49">
        <f t="shared" si="3"/>
        <v>0</v>
      </c>
    </row>
    <row r="50" spans="1:10" x14ac:dyDescent="0.25">
      <c r="A50" s="1">
        <v>42619</v>
      </c>
      <c r="B50" t="s">
        <v>16</v>
      </c>
      <c r="C50" t="s">
        <v>11</v>
      </c>
      <c r="D50" t="s">
        <v>8</v>
      </c>
      <c r="E50">
        <v>3</v>
      </c>
      <c r="F50">
        <v>22</v>
      </c>
      <c r="G50">
        <f t="shared" si="0"/>
        <v>66</v>
      </c>
      <c r="H50">
        <f t="shared" si="2"/>
        <v>-1</v>
      </c>
      <c r="I50">
        <f t="shared" si="1"/>
        <v>11024</v>
      </c>
      <c r="J50">
        <f t="shared" si="3"/>
        <v>0</v>
      </c>
    </row>
    <row r="51" spans="1:10" x14ac:dyDescent="0.25">
      <c r="A51" s="1">
        <v>42619</v>
      </c>
      <c r="B51" t="s">
        <v>16</v>
      </c>
      <c r="C51" t="s">
        <v>7</v>
      </c>
      <c r="D51" t="s">
        <v>8</v>
      </c>
      <c r="E51">
        <v>41</v>
      </c>
      <c r="F51">
        <v>59</v>
      </c>
      <c r="G51">
        <f t="shared" si="0"/>
        <v>2419</v>
      </c>
      <c r="H51">
        <f t="shared" si="2"/>
        <v>-1</v>
      </c>
      <c r="I51">
        <f t="shared" si="1"/>
        <v>8605</v>
      </c>
      <c r="J51">
        <f t="shared" si="3"/>
        <v>0</v>
      </c>
    </row>
    <row r="52" spans="1:10" x14ac:dyDescent="0.25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>
        <f t="shared" si="0"/>
        <v>1760</v>
      </c>
      <c r="H52">
        <f t="shared" si="2"/>
        <v>-1</v>
      </c>
      <c r="I52">
        <f t="shared" si="1"/>
        <v>6845</v>
      </c>
      <c r="J52">
        <f t="shared" si="3"/>
        <v>8605</v>
      </c>
    </row>
    <row r="53" spans="1:10" x14ac:dyDescent="0.25">
      <c r="A53" s="1">
        <v>42640</v>
      </c>
      <c r="B53" t="s">
        <v>17</v>
      </c>
      <c r="C53" t="s">
        <v>10</v>
      </c>
      <c r="D53" t="s">
        <v>14</v>
      </c>
      <c r="E53">
        <v>45</v>
      </c>
      <c r="F53">
        <v>12</v>
      </c>
      <c r="G53">
        <f t="shared" si="0"/>
        <v>540</v>
      </c>
      <c r="H53">
        <f t="shared" si="2"/>
        <v>1</v>
      </c>
      <c r="I53">
        <f t="shared" si="1"/>
        <v>7385</v>
      </c>
      <c r="J53">
        <f t="shared" si="3"/>
        <v>0</v>
      </c>
    </row>
    <row r="54" spans="1:10" x14ac:dyDescent="0.25">
      <c r="A54" s="1">
        <v>42640</v>
      </c>
      <c r="B54" t="s">
        <v>17</v>
      </c>
      <c r="C54" t="s">
        <v>12</v>
      </c>
      <c r="D54" t="s">
        <v>8</v>
      </c>
      <c r="E54">
        <v>40</v>
      </c>
      <c r="F54">
        <v>20</v>
      </c>
      <c r="G54">
        <f t="shared" si="0"/>
        <v>800</v>
      </c>
      <c r="H54">
        <f t="shared" si="2"/>
        <v>-1</v>
      </c>
      <c r="I54">
        <f t="shared" si="1"/>
        <v>6585</v>
      </c>
      <c r="J54">
        <f t="shared" si="3"/>
        <v>0</v>
      </c>
    </row>
    <row r="55" spans="1:10" x14ac:dyDescent="0.25">
      <c r="A55" s="1">
        <v>42640</v>
      </c>
      <c r="B55" t="s">
        <v>17</v>
      </c>
      <c r="C55" t="s">
        <v>7</v>
      </c>
      <c r="D55" t="s">
        <v>8</v>
      </c>
      <c r="E55">
        <v>3</v>
      </c>
      <c r="F55">
        <v>63</v>
      </c>
      <c r="G55">
        <f t="shared" si="0"/>
        <v>189</v>
      </c>
      <c r="H55">
        <f t="shared" si="2"/>
        <v>-1</v>
      </c>
      <c r="I55">
        <f t="shared" si="1"/>
        <v>6396</v>
      </c>
      <c r="J55">
        <f t="shared" si="3"/>
        <v>0</v>
      </c>
    </row>
    <row r="56" spans="1:10" x14ac:dyDescent="0.25">
      <c r="A56" s="1">
        <v>42640</v>
      </c>
      <c r="B56" t="s">
        <v>17</v>
      </c>
      <c r="C56" t="s">
        <v>11</v>
      </c>
      <c r="D56" t="s">
        <v>8</v>
      </c>
      <c r="E56">
        <v>17</v>
      </c>
      <c r="F56">
        <v>24</v>
      </c>
      <c r="G56">
        <f t="shared" si="0"/>
        <v>408</v>
      </c>
      <c r="H56">
        <f t="shared" si="2"/>
        <v>-1</v>
      </c>
      <c r="I56">
        <f t="shared" si="1"/>
        <v>5988</v>
      </c>
      <c r="J56">
        <f t="shared" si="3"/>
        <v>0</v>
      </c>
    </row>
    <row r="57" spans="1:10" x14ac:dyDescent="0.25">
      <c r="A57" s="1">
        <v>42664</v>
      </c>
      <c r="B57" t="s">
        <v>18</v>
      </c>
      <c r="C57" t="s">
        <v>10</v>
      </c>
      <c r="D57" t="s">
        <v>14</v>
      </c>
      <c r="E57">
        <v>2</v>
      </c>
      <c r="F57">
        <v>12</v>
      </c>
      <c r="G57">
        <f t="shared" si="0"/>
        <v>24</v>
      </c>
      <c r="H57">
        <f t="shared" si="2"/>
        <v>1</v>
      </c>
      <c r="I57">
        <f t="shared" si="1"/>
        <v>6012</v>
      </c>
      <c r="J57">
        <f t="shared" si="3"/>
        <v>5988</v>
      </c>
    </row>
    <row r="58" spans="1:10" x14ac:dyDescent="0.25">
      <c r="A58" s="1">
        <v>42664</v>
      </c>
      <c r="B58" t="s">
        <v>18</v>
      </c>
      <c r="C58" t="s">
        <v>12</v>
      </c>
      <c r="D58" t="s">
        <v>8</v>
      </c>
      <c r="E58">
        <v>14</v>
      </c>
      <c r="F58">
        <v>19</v>
      </c>
      <c r="G58">
        <f t="shared" si="0"/>
        <v>266</v>
      </c>
      <c r="H58">
        <f t="shared" si="2"/>
        <v>-1</v>
      </c>
      <c r="I58">
        <f t="shared" si="1"/>
        <v>5746</v>
      </c>
      <c r="J58">
        <f t="shared" si="3"/>
        <v>0</v>
      </c>
    </row>
    <row r="59" spans="1:10" x14ac:dyDescent="0.25">
      <c r="A59" s="1">
        <v>42664</v>
      </c>
      <c r="B59" t="s">
        <v>18</v>
      </c>
      <c r="C59" t="s">
        <v>11</v>
      </c>
      <c r="D59" t="s">
        <v>8</v>
      </c>
      <c r="E59">
        <v>23</v>
      </c>
      <c r="F59">
        <v>23</v>
      </c>
      <c r="G59">
        <f t="shared" si="0"/>
        <v>529</v>
      </c>
      <c r="H59">
        <f t="shared" si="2"/>
        <v>-1</v>
      </c>
      <c r="I59">
        <f t="shared" si="1"/>
        <v>5217</v>
      </c>
      <c r="J59">
        <f t="shared" si="3"/>
        <v>0</v>
      </c>
    </row>
    <row r="60" spans="1:10" x14ac:dyDescent="0.25">
      <c r="A60" s="1">
        <v>42682</v>
      </c>
      <c r="B60" t="s">
        <v>19</v>
      </c>
      <c r="C60" t="s">
        <v>10</v>
      </c>
      <c r="D60" t="s">
        <v>8</v>
      </c>
      <c r="E60">
        <v>11</v>
      </c>
      <c r="F60">
        <v>8</v>
      </c>
      <c r="G60">
        <f t="shared" si="0"/>
        <v>88</v>
      </c>
      <c r="H60">
        <f t="shared" si="2"/>
        <v>-1</v>
      </c>
      <c r="I60">
        <f t="shared" si="1"/>
        <v>5129</v>
      </c>
      <c r="J60">
        <f t="shared" si="3"/>
        <v>5217</v>
      </c>
    </row>
    <row r="61" spans="1:10" x14ac:dyDescent="0.25">
      <c r="A61" s="1">
        <v>42682</v>
      </c>
      <c r="B61" t="s">
        <v>19</v>
      </c>
      <c r="C61" t="s">
        <v>7</v>
      </c>
      <c r="D61" t="s">
        <v>8</v>
      </c>
      <c r="E61">
        <v>17</v>
      </c>
      <c r="F61">
        <v>66</v>
      </c>
      <c r="G61">
        <f t="shared" si="0"/>
        <v>1122</v>
      </c>
      <c r="H61">
        <f t="shared" si="2"/>
        <v>-1</v>
      </c>
      <c r="I61">
        <f t="shared" si="1"/>
        <v>4007</v>
      </c>
      <c r="J61">
        <f t="shared" si="3"/>
        <v>0</v>
      </c>
    </row>
    <row r="62" spans="1:10" x14ac:dyDescent="0.25">
      <c r="A62" s="1">
        <v>42682</v>
      </c>
      <c r="B62" t="s">
        <v>19</v>
      </c>
      <c r="C62" t="s">
        <v>9</v>
      </c>
      <c r="D62" t="s">
        <v>8</v>
      </c>
      <c r="E62">
        <v>30</v>
      </c>
      <c r="F62">
        <v>41</v>
      </c>
      <c r="G62">
        <f t="shared" si="0"/>
        <v>1230</v>
      </c>
      <c r="H62">
        <f t="shared" si="2"/>
        <v>-1</v>
      </c>
      <c r="I62">
        <f t="shared" si="1"/>
        <v>2777</v>
      </c>
      <c r="J62">
        <f t="shared" si="3"/>
        <v>0</v>
      </c>
    </row>
    <row r="63" spans="1:10" x14ac:dyDescent="0.25">
      <c r="A63" s="1">
        <v>42704</v>
      </c>
      <c r="B63" t="s">
        <v>20</v>
      </c>
      <c r="C63" t="s">
        <v>7</v>
      </c>
      <c r="D63" t="s">
        <v>14</v>
      </c>
      <c r="E63">
        <v>97</v>
      </c>
      <c r="F63">
        <v>98</v>
      </c>
      <c r="G63">
        <f t="shared" si="0"/>
        <v>9506</v>
      </c>
      <c r="H63">
        <f t="shared" si="2"/>
        <v>1</v>
      </c>
      <c r="I63">
        <f t="shared" si="1"/>
        <v>12283</v>
      </c>
      <c r="J63">
        <f t="shared" si="3"/>
        <v>2777</v>
      </c>
    </row>
    <row r="64" spans="1:10" x14ac:dyDescent="0.25">
      <c r="A64" s="1">
        <v>42704</v>
      </c>
      <c r="B64" t="s">
        <v>20</v>
      </c>
      <c r="C64" t="s">
        <v>10</v>
      </c>
      <c r="D64" t="s">
        <v>14</v>
      </c>
      <c r="E64">
        <v>11</v>
      </c>
      <c r="F64">
        <v>12</v>
      </c>
      <c r="G64">
        <f t="shared" si="0"/>
        <v>132</v>
      </c>
      <c r="H64">
        <f t="shared" si="2"/>
        <v>1</v>
      </c>
      <c r="I64">
        <f t="shared" si="1"/>
        <v>12415</v>
      </c>
      <c r="J64">
        <f t="shared" si="3"/>
        <v>0</v>
      </c>
    </row>
    <row r="65" spans="1:10" x14ac:dyDescent="0.25">
      <c r="A65" s="1">
        <v>42704</v>
      </c>
      <c r="B65" t="s">
        <v>20</v>
      </c>
      <c r="C65" t="s">
        <v>12</v>
      </c>
      <c r="D65" t="s">
        <v>8</v>
      </c>
      <c r="E65">
        <v>17</v>
      </c>
      <c r="F65">
        <v>20</v>
      </c>
      <c r="G65">
        <f t="shared" si="0"/>
        <v>340</v>
      </c>
      <c r="H65">
        <f t="shared" si="2"/>
        <v>-1</v>
      </c>
      <c r="I65">
        <f t="shared" si="1"/>
        <v>12075</v>
      </c>
      <c r="J65">
        <f t="shared" si="3"/>
        <v>0</v>
      </c>
    </row>
    <row r="66" spans="1:10" x14ac:dyDescent="0.25">
      <c r="A66" s="1">
        <v>42704</v>
      </c>
      <c r="B66" t="s">
        <v>20</v>
      </c>
      <c r="C66" t="s">
        <v>11</v>
      </c>
      <c r="D66" t="s">
        <v>8</v>
      </c>
      <c r="E66">
        <v>4</v>
      </c>
      <c r="F66">
        <v>23</v>
      </c>
      <c r="G66">
        <f t="shared" si="0"/>
        <v>92</v>
      </c>
      <c r="H66">
        <f t="shared" si="2"/>
        <v>-1</v>
      </c>
      <c r="I66">
        <f t="shared" si="1"/>
        <v>11983</v>
      </c>
      <c r="J66">
        <f t="shared" si="3"/>
        <v>0</v>
      </c>
    </row>
    <row r="67" spans="1:10" x14ac:dyDescent="0.25">
      <c r="A67" s="1">
        <v>42729</v>
      </c>
      <c r="B67" t="s">
        <v>21</v>
      </c>
      <c r="C67" t="s">
        <v>12</v>
      </c>
      <c r="D67" t="s">
        <v>14</v>
      </c>
      <c r="E67">
        <v>79</v>
      </c>
      <c r="F67">
        <v>31</v>
      </c>
      <c r="G67">
        <f t="shared" si="0"/>
        <v>2449</v>
      </c>
      <c r="H67">
        <f t="shared" si="2"/>
        <v>1</v>
      </c>
      <c r="I67">
        <f t="shared" si="1"/>
        <v>14432</v>
      </c>
      <c r="J67">
        <f t="shared" si="3"/>
        <v>11983</v>
      </c>
    </row>
    <row r="68" spans="1:10" x14ac:dyDescent="0.25">
      <c r="A68" s="1">
        <v>42729</v>
      </c>
      <c r="B68" t="s">
        <v>21</v>
      </c>
      <c r="C68" t="s">
        <v>7</v>
      </c>
      <c r="D68" t="s">
        <v>8</v>
      </c>
      <c r="E68">
        <v>33</v>
      </c>
      <c r="F68">
        <v>60</v>
      </c>
      <c r="G68">
        <f t="shared" ref="G68:G131" si="4">E68*F68</f>
        <v>1980</v>
      </c>
      <c r="H68">
        <f t="shared" si="2"/>
        <v>-1</v>
      </c>
      <c r="I68">
        <f t="shared" ref="I68:I131" si="5">I67+G68*H68</f>
        <v>12452</v>
      </c>
      <c r="J68">
        <f t="shared" si="3"/>
        <v>0</v>
      </c>
    </row>
    <row r="69" spans="1:10" x14ac:dyDescent="0.25">
      <c r="A69" s="1">
        <v>42729</v>
      </c>
      <c r="B69" t="s">
        <v>21</v>
      </c>
      <c r="C69" t="s">
        <v>11</v>
      </c>
      <c r="D69" t="s">
        <v>8</v>
      </c>
      <c r="E69">
        <v>26</v>
      </c>
      <c r="F69">
        <v>23</v>
      </c>
      <c r="G69">
        <f t="shared" si="4"/>
        <v>598</v>
      </c>
      <c r="H69">
        <f t="shared" ref="H69:H132" si="6">IF(D69="Z",-1,1)</f>
        <v>-1</v>
      </c>
      <c r="I69">
        <f t="shared" si="5"/>
        <v>11854</v>
      </c>
      <c r="J69">
        <f t="shared" ref="J69:J132" si="7">IF(A69&lt;&gt;A68,I69-H69*G69,0)</f>
        <v>0</v>
      </c>
    </row>
    <row r="70" spans="1:10" x14ac:dyDescent="0.25">
      <c r="A70" s="1">
        <v>42742</v>
      </c>
      <c r="B70" t="s">
        <v>22</v>
      </c>
      <c r="C70" t="s">
        <v>12</v>
      </c>
      <c r="D70" t="s">
        <v>8</v>
      </c>
      <c r="E70">
        <v>40</v>
      </c>
      <c r="F70">
        <v>22</v>
      </c>
      <c r="G70">
        <f t="shared" si="4"/>
        <v>880</v>
      </c>
      <c r="H70">
        <f t="shared" si="6"/>
        <v>-1</v>
      </c>
      <c r="I70">
        <f t="shared" si="5"/>
        <v>10974</v>
      </c>
      <c r="J70">
        <f t="shared" si="7"/>
        <v>11854</v>
      </c>
    </row>
    <row r="71" spans="1:10" x14ac:dyDescent="0.25">
      <c r="A71" s="1">
        <v>42742</v>
      </c>
      <c r="B71" t="s">
        <v>22</v>
      </c>
      <c r="C71" t="s">
        <v>10</v>
      </c>
      <c r="D71" t="s">
        <v>8</v>
      </c>
      <c r="E71">
        <v>42</v>
      </c>
      <c r="F71">
        <v>9</v>
      </c>
      <c r="G71">
        <f t="shared" si="4"/>
        <v>378</v>
      </c>
      <c r="H71">
        <f t="shared" si="6"/>
        <v>-1</v>
      </c>
      <c r="I71">
        <f t="shared" si="5"/>
        <v>10596</v>
      </c>
      <c r="J71">
        <f t="shared" si="7"/>
        <v>0</v>
      </c>
    </row>
    <row r="72" spans="1:10" x14ac:dyDescent="0.25">
      <c r="A72" s="1">
        <v>42742</v>
      </c>
      <c r="B72" t="s">
        <v>22</v>
      </c>
      <c r="C72" t="s">
        <v>11</v>
      </c>
      <c r="D72" t="s">
        <v>8</v>
      </c>
      <c r="E72">
        <v>42</v>
      </c>
      <c r="F72">
        <v>26</v>
      </c>
      <c r="G72">
        <f t="shared" si="4"/>
        <v>1092</v>
      </c>
      <c r="H72">
        <f t="shared" si="6"/>
        <v>-1</v>
      </c>
      <c r="I72">
        <f t="shared" si="5"/>
        <v>9504</v>
      </c>
      <c r="J72">
        <f t="shared" si="7"/>
        <v>0</v>
      </c>
    </row>
    <row r="73" spans="1:10" x14ac:dyDescent="0.25">
      <c r="A73" s="1">
        <v>42742</v>
      </c>
      <c r="B73" t="s">
        <v>22</v>
      </c>
      <c r="C73" t="s">
        <v>7</v>
      </c>
      <c r="D73" t="s">
        <v>8</v>
      </c>
      <c r="E73">
        <v>9</v>
      </c>
      <c r="F73">
        <v>70</v>
      </c>
      <c r="G73">
        <f t="shared" si="4"/>
        <v>630</v>
      </c>
      <c r="H73">
        <f t="shared" si="6"/>
        <v>-1</v>
      </c>
      <c r="I73">
        <f t="shared" si="5"/>
        <v>8874</v>
      </c>
      <c r="J73">
        <f t="shared" si="7"/>
        <v>0</v>
      </c>
    </row>
    <row r="74" spans="1:10" x14ac:dyDescent="0.25">
      <c r="A74" s="1">
        <v>42742</v>
      </c>
      <c r="B74" t="s">
        <v>22</v>
      </c>
      <c r="C74" t="s">
        <v>9</v>
      </c>
      <c r="D74" t="s">
        <v>8</v>
      </c>
      <c r="E74">
        <v>39</v>
      </c>
      <c r="F74">
        <v>44</v>
      </c>
      <c r="G74">
        <f t="shared" si="4"/>
        <v>1716</v>
      </c>
      <c r="H74">
        <f t="shared" si="6"/>
        <v>-1</v>
      </c>
      <c r="I74">
        <f t="shared" si="5"/>
        <v>7158</v>
      </c>
      <c r="J74">
        <f t="shared" si="7"/>
        <v>0</v>
      </c>
    </row>
    <row r="75" spans="1:10" x14ac:dyDescent="0.25">
      <c r="A75" s="1">
        <v>42759</v>
      </c>
      <c r="B75" t="s">
        <v>6</v>
      </c>
      <c r="C75" t="s">
        <v>9</v>
      </c>
      <c r="D75" t="s">
        <v>14</v>
      </c>
      <c r="E75">
        <v>112</v>
      </c>
      <c r="F75">
        <v>59</v>
      </c>
      <c r="G75">
        <f t="shared" si="4"/>
        <v>6608</v>
      </c>
      <c r="H75">
        <f t="shared" si="6"/>
        <v>1</v>
      </c>
      <c r="I75">
        <f t="shared" si="5"/>
        <v>13766</v>
      </c>
      <c r="J75">
        <f t="shared" si="7"/>
        <v>7158</v>
      </c>
    </row>
    <row r="76" spans="1:10" x14ac:dyDescent="0.25">
      <c r="A76" s="1">
        <v>42759</v>
      </c>
      <c r="B76" t="s">
        <v>6</v>
      </c>
      <c r="C76" t="s">
        <v>7</v>
      </c>
      <c r="D76" t="s">
        <v>8</v>
      </c>
      <c r="E76">
        <v>34</v>
      </c>
      <c r="F76">
        <v>66</v>
      </c>
      <c r="G76">
        <f t="shared" si="4"/>
        <v>2244</v>
      </c>
      <c r="H76">
        <f t="shared" si="6"/>
        <v>-1</v>
      </c>
      <c r="I76">
        <f t="shared" si="5"/>
        <v>11522</v>
      </c>
      <c r="J76">
        <f t="shared" si="7"/>
        <v>0</v>
      </c>
    </row>
    <row r="77" spans="1:10" x14ac:dyDescent="0.25">
      <c r="A77" s="1">
        <v>42759</v>
      </c>
      <c r="B77" t="s">
        <v>6</v>
      </c>
      <c r="C77" t="s">
        <v>12</v>
      </c>
      <c r="D77" t="s">
        <v>8</v>
      </c>
      <c r="E77">
        <v>5</v>
      </c>
      <c r="F77">
        <v>21</v>
      </c>
      <c r="G77">
        <f t="shared" si="4"/>
        <v>105</v>
      </c>
      <c r="H77">
        <f t="shared" si="6"/>
        <v>-1</v>
      </c>
      <c r="I77">
        <f t="shared" si="5"/>
        <v>11417</v>
      </c>
      <c r="J77">
        <f t="shared" si="7"/>
        <v>0</v>
      </c>
    </row>
    <row r="78" spans="1:10" x14ac:dyDescent="0.25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>
        <f t="shared" si="4"/>
        <v>6808</v>
      </c>
      <c r="H78">
        <f t="shared" si="6"/>
        <v>1</v>
      </c>
      <c r="I78">
        <f t="shared" si="5"/>
        <v>18225</v>
      </c>
      <c r="J78">
        <f t="shared" si="7"/>
        <v>11417</v>
      </c>
    </row>
    <row r="79" spans="1:10" x14ac:dyDescent="0.25">
      <c r="A79" s="1">
        <v>42774</v>
      </c>
      <c r="B79" t="s">
        <v>13</v>
      </c>
      <c r="C79" t="s">
        <v>11</v>
      </c>
      <c r="D79" t="s">
        <v>8</v>
      </c>
      <c r="E79">
        <v>14</v>
      </c>
      <c r="F79">
        <v>26</v>
      </c>
      <c r="G79">
        <f t="shared" si="4"/>
        <v>364</v>
      </c>
      <c r="H79">
        <f t="shared" si="6"/>
        <v>-1</v>
      </c>
      <c r="I79">
        <f t="shared" si="5"/>
        <v>17861</v>
      </c>
      <c r="J79">
        <f t="shared" si="7"/>
        <v>0</v>
      </c>
    </row>
    <row r="80" spans="1:10" x14ac:dyDescent="0.25">
      <c r="A80" s="1">
        <v>42793</v>
      </c>
      <c r="B80" t="s">
        <v>15</v>
      </c>
      <c r="C80" t="s">
        <v>9</v>
      </c>
      <c r="D80" t="s">
        <v>14</v>
      </c>
      <c r="E80">
        <v>1</v>
      </c>
      <c r="F80">
        <v>60</v>
      </c>
      <c r="G80">
        <f t="shared" si="4"/>
        <v>60</v>
      </c>
      <c r="H80">
        <f t="shared" si="6"/>
        <v>1</v>
      </c>
      <c r="I80">
        <f t="shared" si="5"/>
        <v>17921</v>
      </c>
      <c r="J80">
        <f t="shared" si="7"/>
        <v>17861</v>
      </c>
    </row>
    <row r="81" spans="1:10" x14ac:dyDescent="0.25">
      <c r="A81" s="1">
        <v>42793</v>
      </c>
      <c r="B81" t="s">
        <v>15</v>
      </c>
      <c r="C81" t="s">
        <v>11</v>
      </c>
      <c r="D81" t="s">
        <v>14</v>
      </c>
      <c r="E81">
        <v>43</v>
      </c>
      <c r="F81">
        <v>36</v>
      </c>
      <c r="G81">
        <f t="shared" si="4"/>
        <v>1548</v>
      </c>
      <c r="H81">
        <f t="shared" si="6"/>
        <v>1</v>
      </c>
      <c r="I81">
        <f t="shared" si="5"/>
        <v>19469</v>
      </c>
      <c r="J81">
        <f t="shared" si="7"/>
        <v>0</v>
      </c>
    </row>
    <row r="82" spans="1:10" x14ac:dyDescent="0.25">
      <c r="A82" s="1">
        <v>42793</v>
      </c>
      <c r="B82" t="s">
        <v>15</v>
      </c>
      <c r="C82" t="s">
        <v>10</v>
      </c>
      <c r="D82" t="s">
        <v>8</v>
      </c>
      <c r="E82">
        <v>30</v>
      </c>
      <c r="F82">
        <v>8</v>
      </c>
      <c r="G82">
        <f t="shared" si="4"/>
        <v>240</v>
      </c>
      <c r="H82">
        <f t="shared" si="6"/>
        <v>-1</v>
      </c>
      <c r="I82">
        <f t="shared" si="5"/>
        <v>19229</v>
      </c>
      <c r="J82">
        <f t="shared" si="7"/>
        <v>0</v>
      </c>
    </row>
    <row r="83" spans="1:10" x14ac:dyDescent="0.25">
      <c r="A83" s="1">
        <v>42793</v>
      </c>
      <c r="B83" t="s">
        <v>15</v>
      </c>
      <c r="C83" t="s">
        <v>12</v>
      </c>
      <c r="D83" t="s">
        <v>8</v>
      </c>
      <c r="E83">
        <v>14</v>
      </c>
      <c r="F83">
        <v>20</v>
      </c>
      <c r="G83">
        <f t="shared" si="4"/>
        <v>280</v>
      </c>
      <c r="H83">
        <f t="shared" si="6"/>
        <v>-1</v>
      </c>
      <c r="I83">
        <f t="shared" si="5"/>
        <v>18949</v>
      </c>
      <c r="J83">
        <f t="shared" si="7"/>
        <v>0</v>
      </c>
    </row>
    <row r="84" spans="1:10" x14ac:dyDescent="0.25">
      <c r="A84" s="1">
        <v>42819</v>
      </c>
      <c r="B84" t="s">
        <v>16</v>
      </c>
      <c r="C84" t="s">
        <v>11</v>
      </c>
      <c r="D84" t="s">
        <v>14</v>
      </c>
      <c r="E84">
        <v>33</v>
      </c>
      <c r="F84">
        <v>38</v>
      </c>
      <c r="G84">
        <f t="shared" si="4"/>
        <v>1254</v>
      </c>
      <c r="H84">
        <f t="shared" si="6"/>
        <v>1</v>
      </c>
      <c r="I84">
        <f t="shared" si="5"/>
        <v>20203</v>
      </c>
      <c r="J84">
        <f t="shared" si="7"/>
        <v>18949</v>
      </c>
    </row>
    <row r="85" spans="1:10" x14ac:dyDescent="0.25">
      <c r="A85" s="1">
        <v>42819</v>
      </c>
      <c r="B85" t="s">
        <v>16</v>
      </c>
      <c r="C85" t="s">
        <v>9</v>
      </c>
      <c r="D85" t="s">
        <v>8</v>
      </c>
      <c r="E85">
        <v>35</v>
      </c>
      <c r="F85">
        <v>37</v>
      </c>
      <c r="G85">
        <f t="shared" si="4"/>
        <v>1295</v>
      </c>
      <c r="H85">
        <f t="shared" si="6"/>
        <v>-1</v>
      </c>
      <c r="I85">
        <f t="shared" si="5"/>
        <v>18908</v>
      </c>
      <c r="J85">
        <f t="shared" si="7"/>
        <v>0</v>
      </c>
    </row>
    <row r="86" spans="1:10" x14ac:dyDescent="0.25">
      <c r="A86" s="1">
        <v>42819</v>
      </c>
      <c r="B86" t="s">
        <v>16</v>
      </c>
      <c r="C86" t="s">
        <v>12</v>
      </c>
      <c r="D86" t="s">
        <v>8</v>
      </c>
      <c r="E86">
        <v>40</v>
      </c>
      <c r="F86">
        <v>19</v>
      </c>
      <c r="G86">
        <f t="shared" si="4"/>
        <v>760</v>
      </c>
      <c r="H86">
        <f t="shared" si="6"/>
        <v>-1</v>
      </c>
      <c r="I86">
        <f t="shared" si="5"/>
        <v>18148</v>
      </c>
      <c r="J86">
        <f t="shared" si="7"/>
        <v>0</v>
      </c>
    </row>
    <row r="87" spans="1:10" x14ac:dyDescent="0.25">
      <c r="A87" s="1">
        <v>42840</v>
      </c>
      <c r="B87" t="s">
        <v>17</v>
      </c>
      <c r="C87" t="s">
        <v>11</v>
      </c>
      <c r="D87" t="s">
        <v>14</v>
      </c>
      <c r="E87">
        <v>21</v>
      </c>
      <c r="F87">
        <v>36</v>
      </c>
      <c r="G87">
        <f t="shared" si="4"/>
        <v>756</v>
      </c>
      <c r="H87">
        <f t="shared" si="6"/>
        <v>1</v>
      </c>
      <c r="I87">
        <f t="shared" si="5"/>
        <v>18904</v>
      </c>
      <c r="J87">
        <f t="shared" si="7"/>
        <v>18148</v>
      </c>
    </row>
    <row r="88" spans="1:10" x14ac:dyDescent="0.25">
      <c r="A88" s="1">
        <v>42840</v>
      </c>
      <c r="B88" t="s">
        <v>17</v>
      </c>
      <c r="C88" t="s">
        <v>7</v>
      </c>
      <c r="D88" t="s">
        <v>14</v>
      </c>
      <c r="E88">
        <v>2</v>
      </c>
      <c r="F88">
        <v>97</v>
      </c>
      <c r="G88">
        <f t="shared" si="4"/>
        <v>194</v>
      </c>
      <c r="H88">
        <f t="shared" si="6"/>
        <v>1</v>
      </c>
      <c r="I88">
        <f t="shared" si="5"/>
        <v>19098</v>
      </c>
      <c r="J88">
        <f t="shared" si="7"/>
        <v>0</v>
      </c>
    </row>
    <row r="89" spans="1:10" x14ac:dyDescent="0.25">
      <c r="A89" s="1">
        <v>42840</v>
      </c>
      <c r="B89" t="s">
        <v>17</v>
      </c>
      <c r="C89" t="s">
        <v>12</v>
      </c>
      <c r="D89" t="s">
        <v>8</v>
      </c>
      <c r="E89">
        <v>12</v>
      </c>
      <c r="F89">
        <v>20</v>
      </c>
      <c r="G89">
        <f t="shared" si="4"/>
        <v>240</v>
      </c>
      <c r="H89">
        <f t="shared" si="6"/>
        <v>-1</v>
      </c>
      <c r="I89">
        <f t="shared" si="5"/>
        <v>18858</v>
      </c>
      <c r="J89">
        <f t="shared" si="7"/>
        <v>0</v>
      </c>
    </row>
    <row r="90" spans="1:10" x14ac:dyDescent="0.25">
      <c r="A90" s="1">
        <v>42840</v>
      </c>
      <c r="B90" t="s">
        <v>17</v>
      </c>
      <c r="C90" t="s">
        <v>10</v>
      </c>
      <c r="D90" t="s">
        <v>8</v>
      </c>
      <c r="E90">
        <v>15</v>
      </c>
      <c r="F90">
        <v>8</v>
      </c>
      <c r="G90">
        <f t="shared" si="4"/>
        <v>120</v>
      </c>
      <c r="H90">
        <f t="shared" si="6"/>
        <v>-1</v>
      </c>
      <c r="I90">
        <f t="shared" si="5"/>
        <v>18738</v>
      </c>
      <c r="J90">
        <f t="shared" si="7"/>
        <v>0</v>
      </c>
    </row>
    <row r="91" spans="1:10" x14ac:dyDescent="0.25">
      <c r="A91" s="1">
        <v>42840</v>
      </c>
      <c r="B91" t="s">
        <v>17</v>
      </c>
      <c r="C91" t="s">
        <v>9</v>
      </c>
      <c r="D91" t="s">
        <v>8</v>
      </c>
      <c r="E91">
        <v>1</v>
      </c>
      <c r="F91">
        <v>40</v>
      </c>
      <c r="G91">
        <f t="shared" si="4"/>
        <v>40</v>
      </c>
      <c r="H91">
        <f t="shared" si="6"/>
        <v>-1</v>
      </c>
      <c r="I91">
        <f t="shared" si="5"/>
        <v>18698</v>
      </c>
      <c r="J91">
        <f t="shared" si="7"/>
        <v>0</v>
      </c>
    </row>
    <row r="92" spans="1:10" x14ac:dyDescent="0.25">
      <c r="A92" s="1">
        <v>42864</v>
      </c>
      <c r="B92" t="s">
        <v>18</v>
      </c>
      <c r="C92" t="s">
        <v>10</v>
      </c>
      <c r="D92" t="s">
        <v>14</v>
      </c>
      <c r="E92">
        <v>86</v>
      </c>
      <c r="F92">
        <v>12</v>
      </c>
      <c r="G92">
        <f t="shared" si="4"/>
        <v>1032</v>
      </c>
      <c r="H92">
        <f t="shared" si="6"/>
        <v>1</v>
      </c>
      <c r="I92">
        <f t="shared" si="5"/>
        <v>19730</v>
      </c>
      <c r="J92">
        <f t="shared" si="7"/>
        <v>18698</v>
      </c>
    </row>
    <row r="93" spans="1:10" x14ac:dyDescent="0.25">
      <c r="A93" s="1">
        <v>42864</v>
      </c>
      <c r="B93" t="s">
        <v>18</v>
      </c>
      <c r="C93" t="s">
        <v>12</v>
      </c>
      <c r="D93" t="s">
        <v>14</v>
      </c>
      <c r="E93">
        <v>110</v>
      </c>
      <c r="F93">
        <v>31</v>
      </c>
      <c r="G93">
        <f t="shared" si="4"/>
        <v>3410</v>
      </c>
      <c r="H93">
        <f t="shared" si="6"/>
        <v>1</v>
      </c>
      <c r="I93">
        <f t="shared" si="5"/>
        <v>23140</v>
      </c>
      <c r="J93">
        <f t="shared" si="7"/>
        <v>0</v>
      </c>
    </row>
    <row r="94" spans="1:10" x14ac:dyDescent="0.25">
      <c r="A94" s="1">
        <v>42864</v>
      </c>
      <c r="B94" t="s">
        <v>18</v>
      </c>
      <c r="C94" t="s">
        <v>9</v>
      </c>
      <c r="D94" t="s">
        <v>8</v>
      </c>
      <c r="E94">
        <v>33</v>
      </c>
      <c r="F94">
        <v>38</v>
      </c>
      <c r="G94">
        <f t="shared" si="4"/>
        <v>1254</v>
      </c>
      <c r="H94">
        <f t="shared" si="6"/>
        <v>-1</v>
      </c>
      <c r="I94">
        <f t="shared" si="5"/>
        <v>21886</v>
      </c>
      <c r="J94">
        <f t="shared" si="7"/>
        <v>0</v>
      </c>
    </row>
    <row r="95" spans="1:10" x14ac:dyDescent="0.25">
      <c r="A95" s="1">
        <v>42864</v>
      </c>
      <c r="B95" t="s">
        <v>18</v>
      </c>
      <c r="C95" t="s">
        <v>11</v>
      </c>
      <c r="D95" t="s">
        <v>8</v>
      </c>
      <c r="E95">
        <v>13</v>
      </c>
      <c r="F95">
        <v>23</v>
      </c>
      <c r="G95">
        <f t="shared" si="4"/>
        <v>299</v>
      </c>
      <c r="H95">
        <f t="shared" si="6"/>
        <v>-1</v>
      </c>
      <c r="I95">
        <f t="shared" si="5"/>
        <v>21587</v>
      </c>
      <c r="J95">
        <f t="shared" si="7"/>
        <v>0</v>
      </c>
    </row>
    <row r="96" spans="1:10" x14ac:dyDescent="0.25">
      <c r="A96" s="1">
        <v>42864</v>
      </c>
      <c r="B96" t="s">
        <v>18</v>
      </c>
      <c r="C96" t="s">
        <v>7</v>
      </c>
      <c r="D96" t="s">
        <v>8</v>
      </c>
      <c r="E96">
        <v>37</v>
      </c>
      <c r="F96">
        <v>61</v>
      </c>
      <c r="G96">
        <f t="shared" si="4"/>
        <v>2257</v>
      </c>
      <c r="H96">
        <f t="shared" si="6"/>
        <v>-1</v>
      </c>
      <c r="I96">
        <f t="shared" si="5"/>
        <v>19330</v>
      </c>
      <c r="J96">
        <f t="shared" si="7"/>
        <v>0</v>
      </c>
    </row>
    <row r="97" spans="1:10" x14ac:dyDescent="0.25">
      <c r="A97" s="1">
        <v>42882</v>
      </c>
      <c r="B97" t="s">
        <v>19</v>
      </c>
      <c r="C97" t="s">
        <v>10</v>
      </c>
      <c r="D97" t="s">
        <v>14</v>
      </c>
      <c r="E97">
        <v>1</v>
      </c>
      <c r="F97">
        <v>12</v>
      </c>
      <c r="G97">
        <f t="shared" si="4"/>
        <v>12</v>
      </c>
      <c r="H97">
        <f t="shared" si="6"/>
        <v>1</v>
      </c>
      <c r="I97">
        <f t="shared" si="5"/>
        <v>19342</v>
      </c>
      <c r="J97">
        <f t="shared" si="7"/>
        <v>19330</v>
      </c>
    </row>
    <row r="98" spans="1:10" x14ac:dyDescent="0.25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f t="shared" si="4"/>
        <v>4012</v>
      </c>
      <c r="H98">
        <f t="shared" si="6"/>
        <v>1</v>
      </c>
      <c r="I98">
        <f t="shared" si="5"/>
        <v>23354</v>
      </c>
      <c r="J98">
        <f t="shared" si="7"/>
        <v>0</v>
      </c>
    </row>
    <row r="99" spans="1:10" x14ac:dyDescent="0.25">
      <c r="A99" s="1">
        <v>42882</v>
      </c>
      <c r="B99" t="s">
        <v>19</v>
      </c>
      <c r="C99" t="s">
        <v>7</v>
      </c>
      <c r="D99" t="s">
        <v>8</v>
      </c>
      <c r="E99">
        <v>35</v>
      </c>
      <c r="F99">
        <v>66</v>
      </c>
      <c r="G99">
        <f t="shared" si="4"/>
        <v>2310</v>
      </c>
      <c r="H99">
        <f t="shared" si="6"/>
        <v>-1</v>
      </c>
      <c r="I99">
        <f t="shared" si="5"/>
        <v>21044</v>
      </c>
      <c r="J99">
        <f t="shared" si="7"/>
        <v>0</v>
      </c>
    </row>
    <row r="100" spans="1:10" x14ac:dyDescent="0.25">
      <c r="A100" s="1">
        <v>42882</v>
      </c>
      <c r="B100" t="s">
        <v>19</v>
      </c>
      <c r="C100" t="s">
        <v>12</v>
      </c>
      <c r="D100" t="s">
        <v>8</v>
      </c>
      <c r="E100">
        <v>25</v>
      </c>
      <c r="F100">
        <v>21</v>
      </c>
      <c r="G100">
        <f t="shared" si="4"/>
        <v>525</v>
      </c>
      <c r="H100">
        <f t="shared" si="6"/>
        <v>-1</v>
      </c>
      <c r="I100">
        <f t="shared" si="5"/>
        <v>20519</v>
      </c>
      <c r="J100">
        <f t="shared" si="7"/>
        <v>0</v>
      </c>
    </row>
    <row r="101" spans="1:10" x14ac:dyDescent="0.25">
      <c r="A101" s="1">
        <v>42882</v>
      </c>
      <c r="B101" t="s">
        <v>19</v>
      </c>
      <c r="C101" t="s">
        <v>11</v>
      </c>
      <c r="D101" t="s">
        <v>8</v>
      </c>
      <c r="E101">
        <v>10</v>
      </c>
      <c r="F101">
        <v>25</v>
      </c>
      <c r="G101">
        <f t="shared" si="4"/>
        <v>250</v>
      </c>
      <c r="H101">
        <f t="shared" si="6"/>
        <v>-1</v>
      </c>
      <c r="I101">
        <f t="shared" si="5"/>
        <v>20269</v>
      </c>
      <c r="J101">
        <f t="shared" si="7"/>
        <v>0</v>
      </c>
    </row>
    <row r="102" spans="1:10" x14ac:dyDescent="0.25">
      <c r="A102" s="1">
        <v>42904</v>
      </c>
      <c r="B102" t="s">
        <v>20</v>
      </c>
      <c r="C102" t="s">
        <v>11</v>
      </c>
      <c r="D102" t="s">
        <v>14</v>
      </c>
      <c r="E102">
        <v>38</v>
      </c>
      <c r="F102">
        <v>37</v>
      </c>
      <c r="G102">
        <f t="shared" si="4"/>
        <v>1406</v>
      </c>
      <c r="H102">
        <f t="shared" si="6"/>
        <v>1</v>
      </c>
      <c r="I102">
        <f t="shared" si="5"/>
        <v>21675</v>
      </c>
      <c r="J102">
        <f t="shared" si="7"/>
        <v>20269</v>
      </c>
    </row>
    <row r="103" spans="1:10" x14ac:dyDescent="0.25">
      <c r="A103" s="1">
        <v>42904</v>
      </c>
      <c r="B103" t="s">
        <v>20</v>
      </c>
      <c r="C103" t="s">
        <v>10</v>
      </c>
      <c r="D103" t="s">
        <v>8</v>
      </c>
      <c r="E103">
        <v>22</v>
      </c>
      <c r="F103">
        <v>8</v>
      </c>
      <c r="G103">
        <f t="shared" si="4"/>
        <v>176</v>
      </c>
      <c r="H103">
        <f t="shared" si="6"/>
        <v>-1</v>
      </c>
      <c r="I103">
        <f t="shared" si="5"/>
        <v>21499</v>
      </c>
      <c r="J103">
        <f t="shared" si="7"/>
        <v>0</v>
      </c>
    </row>
    <row r="104" spans="1:10" x14ac:dyDescent="0.25">
      <c r="A104" s="1">
        <v>42904</v>
      </c>
      <c r="B104" t="s">
        <v>20</v>
      </c>
      <c r="C104" t="s">
        <v>12</v>
      </c>
      <c r="D104" t="s">
        <v>8</v>
      </c>
      <c r="E104">
        <v>25</v>
      </c>
      <c r="F104">
        <v>20</v>
      </c>
      <c r="G104">
        <f t="shared" si="4"/>
        <v>500</v>
      </c>
      <c r="H104">
        <f t="shared" si="6"/>
        <v>-1</v>
      </c>
      <c r="I104">
        <f t="shared" si="5"/>
        <v>20999</v>
      </c>
      <c r="J104">
        <f t="shared" si="7"/>
        <v>0</v>
      </c>
    </row>
    <row r="105" spans="1:10" x14ac:dyDescent="0.25">
      <c r="A105" s="1">
        <v>42904</v>
      </c>
      <c r="B105" t="s">
        <v>20</v>
      </c>
      <c r="C105" t="s">
        <v>9</v>
      </c>
      <c r="D105" t="s">
        <v>8</v>
      </c>
      <c r="E105">
        <v>8</v>
      </c>
      <c r="F105">
        <v>39</v>
      </c>
      <c r="G105">
        <f t="shared" si="4"/>
        <v>312</v>
      </c>
      <c r="H105">
        <f t="shared" si="6"/>
        <v>-1</v>
      </c>
      <c r="I105">
        <f t="shared" si="5"/>
        <v>20687</v>
      </c>
      <c r="J105">
        <f t="shared" si="7"/>
        <v>0</v>
      </c>
    </row>
    <row r="106" spans="1:10" x14ac:dyDescent="0.25">
      <c r="A106" s="1">
        <v>42904</v>
      </c>
      <c r="B106" t="s">
        <v>20</v>
      </c>
      <c r="C106" t="s">
        <v>7</v>
      </c>
      <c r="D106" t="s">
        <v>8</v>
      </c>
      <c r="E106">
        <v>45</v>
      </c>
      <c r="F106">
        <v>62</v>
      </c>
      <c r="G106">
        <f t="shared" si="4"/>
        <v>2790</v>
      </c>
      <c r="H106">
        <f t="shared" si="6"/>
        <v>-1</v>
      </c>
      <c r="I106">
        <f t="shared" si="5"/>
        <v>17897</v>
      </c>
      <c r="J106">
        <f t="shared" si="7"/>
        <v>0</v>
      </c>
    </row>
    <row r="107" spans="1:10" x14ac:dyDescent="0.25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>
        <f t="shared" si="4"/>
        <v>11600</v>
      </c>
      <c r="H107">
        <f t="shared" si="6"/>
        <v>1</v>
      </c>
      <c r="I107">
        <f t="shared" si="5"/>
        <v>29497</v>
      </c>
      <c r="J107">
        <f t="shared" si="7"/>
        <v>17897</v>
      </c>
    </row>
    <row r="108" spans="1:10" x14ac:dyDescent="0.25">
      <c r="A108" s="1">
        <v>42929</v>
      </c>
      <c r="B108" t="s">
        <v>21</v>
      </c>
      <c r="C108" t="s">
        <v>12</v>
      </c>
      <c r="D108" t="s">
        <v>8</v>
      </c>
      <c r="E108">
        <v>29</v>
      </c>
      <c r="F108">
        <v>19</v>
      </c>
      <c r="G108">
        <f t="shared" si="4"/>
        <v>551</v>
      </c>
      <c r="H108">
        <f t="shared" si="6"/>
        <v>-1</v>
      </c>
      <c r="I108">
        <f t="shared" si="5"/>
        <v>28946</v>
      </c>
      <c r="J108">
        <f t="shared" si="7"/>
        <v>0</v>
      </c>
    </row>
    <row r="109" spans="1:10" x14ac:dyDescent="0.25">
      <c r="A109" s="1">
        <v>42942</v>
      </c>
      <c r="B109" t="s">
        <v>22</v>
      </c>
      <c r="C109" t="s">
        <v>11</v>
      </c>
      <c r="D109" t="s">
        <v>14</v>
      </c>
      <c r="E109">
        <v>5</v>
      </c>
      <c r="F109">
        <v>34</v>
      </c>
      <c r="G109">
        <f t="shared" si="4"/>
        <v>170</v>
      </c>
      <c r="H109">
        <f t="shared" si="6"/>
        <v>1</v>
      </c>
      <c r="I109">
        <f t="shared" si="5"/>
        <v>29116</v>
      </c>
      <c r="J109">
        <f t="shared" si="7"/>
        <v>28946</v>
      </c>
    </row>
    <row r="110" spans="1:10" x14ac:dyDescent="0.25">
      <c r="A110" s="1">
        <v>42942</v>
      </c>
      <c r="B110" t="s">
        <v>22</v>
      </c>
      <c r="C110" t="s">
        <v>10</v>
      </c>
      <c r="D110" t="s">
        <v>14</v>
      </c>
      <c r="E110">
        <v>22</v>
      </c>
      <c r="F110">
        <v>11</v>
      </c>
      <c r="G110">
        <f t="shared" si="4"/>
        <v>242</v>
      </c>
      <c r="H110">
        <f t="shared" si="6"/>
        <v>1</v>
      </c>
      <c r="I110">
        <f t="shared" si="5"/>
        <v>29358</v>
      </c>
      <c r="J110">
        <f t="shared" si="7"/>
        <v>0</v>
      </c>
    </row>
    <row r="111" spans="1:10" x14ac:dyDescent="0.25">
      <c r="A111" s="1">
        <v>42942</v>
      </c>
      <c r="B111" t="s">
        <v>22</v>
      </c>
      <c r="C111" t="s">
        <v>12</v>
      </c>
      <c r="D111" t="s">
        <v>8</v>
      </c>
      <c r="E111">
        <v>37</v>
      </c>
      <c r="F111">
        <v>22</v>
      </c>
      <c r="G111">
        <f t="shared" si="4"/>
        <v>814</v>
      </c>
      <c r="H111">
        <f t="shared" si="6"/>
        <v>-1</v>
      </c>
      <c r="I111">
        <f t="shared" si="5"/>
        <v>28544</v>
      </c>
      <c r="J111">
        <f t="shared" si="7"/>
        <v>0</v>
      </c>
    </row>
    <row r="112" spans="1:10" x14ac:dyDescent="0.25">
      <c r="A112" s="1">
        <v>42942</v>
      </c>
      <c r="B112" t="s">
        <v>22</v>
      </c>
      <c r="C112" t="s">
        <v>7</v>
      </c>
      <c r="D112" t="s">
        <v>8</v>
      </c>
      <c r="E112">
        <v>10</v>
      </c>
      <c r="F112">
        <v>70</v>
      </c>
      <c r="G112">
        <f t="shared" si="4"/>
        <v>700</v>
      </c>
      <c r="H112">
        <f t="shared" si="6"/>
        <v>-1</v>
      </c>
      <c r="I112">
        <f t="shared" si="5"/>
        <v>27844</v>
      </c>
      <c r="J112">
        <f t="shared" si="7"/>
        <v>0</v>
      </c>
    </row>
    <row r="113" spans="1:10" x14ac:dyDescent="0.25">
      <c r="A113" s="1">
        <v>42942</v>
      </c>
      <c r="B113" t="s">
        <v>22</v>
      </c>
      <c r="C113" t="s">
        <v>9</v>
      </c>
      <c r="D113" t="s">
        <v>8</v>
      </c>
      <c r="E113">
        <v>42</v>
      </c>
      <c r="F113">
        <v>44</v>
      </c>
      <c r="G113">
        <f t="shared" si="4"/>
        <v>1848</v>
      </c>
      <c r="H113">
        <f t="shared" si="6"/>
        <v>-1</v>
      </c>
      <c r="I113">
        <f t="shared" si="5"/>
        <v>25996</v>
      </c>
      <c r="J113">
        <f t="shared" si="7"/>
        <v>0</v>
      </c>
    </row>
    <row r="114" spans="1:10" x14ac:dyDescent="0.25">
      <c r="A114" s="1">
        <v>42959</v>
      </c>
      <c r="B114" t="s">
        <v>6</v>
      </c>
      <c r="C114" t="s">
        <v>7</v>
      </c>
      <c r="D114" t="s">
        <v>14</v>
      </c>
      <c r="E114">
        <v>11</v>
      </c>
      <c r="F114">
        <v>94</v>
      </c>
      <c r="G114">
        <f t="shared" si="4"/>
        <v>1034</v>
      </c>
      <c r="H114">
        <f t="shared" si="6"/>
        <v>1</v>
      </c>
      <c r="I114">
        <f t="shared" si="5"/>
        <v>27030</v>
      </c>
      <c r="J114">
        <f t="shared" si="7"/>
        <v>25996</v>
      </c>
    </row>
    <row r="115" spans="1:10" x14ac:dyDescent="0.25">
      <c r="A115" s="1">
        <v>42959</v>
      </c>
      <c r="B115" t="s">
        <v>6</v>
      </c>
      <c r="C115" t="s">
        <v>9</v>
      </c>
      <c r="D115" t="s">
        <v>14</v>
      </c>
      <c r="E115">
        <v>48</v>
      </c>
      <c r="F115">
        <v>59</v>
      </c>
      <c r="G115">
        <f t="shared" si="4"/>
        <v>2832</v>
      </c>
      <c r="H115">
        <f t="shared" si="6"/>
        <v>1</v>
      </c>
      <c r="I115">
        <f t="shared" si="5"/>
        <v>29862</v>
      </c>
      <c r="J115">
        <f t="shared" si="7"/>
        <v>0</v>
      </c>
    </row>
    <row r="116" spans="1:10" x14ac:dyDescent="0.25">
      <c r="A116" s="1">
        <v>42959</v>
      </c>
      <c r="B116" t="s">
        <v>6</v>
      </c>
      <c r="C116" t="s">
        <v>12</v>
      </c>
      <c r="D116" t="s">
        <v>8</v>
      </c>
      <c r="E116">
        <v>20</v>
      </c>
      <c r="F116">
        <v>21</v>
      </c>
      <c r="G116">
        <f t="shared" si="4"/>
        <v>420</v>
      </c>
      <c r="H116">
        <f t="shared" si="6"/>
        <v>-1</v>
      </c>
      <c r="I116">
        <f t="shared" si="5"/>
        <v>29442</v>
      </c>
      <c r="J116">
        <f t="shared" si="7"/>
        <v>0</v>
      </c>
    </row>
    <row r="117" spans="1:10" x14ac:dyDescent="0.25">
      <c r="A117" s="1">
        <v>42959</v>
      </c>
      <c r="B117" t="s">
        <v>6</v>
      </c>
      <c r="C117" t="s">
        <v>11</v>
      </c>
      <c r="D117" t="s">
        <v>8</v>
      </c>
      <c r="E117">
        <v>26</v>
      </c>
      <c r="F117">
        <v>25</v>
      </c>
      <c r="G117">
        <f t="shared" si="4"/>
        <v>650</v>
      </c>
      <c r="H117">
        <f t="shared" si="6"/>
        <v>-1</v>
      </c>
      <c r="I117">
        <f t="shared" si="5"/>
        <v>28792</v>
      </c>
      <c r="J117">
        <f t="shared" si="7"/>
        <v>0</v>
      </c>
    </row>
    <row r="118" spans="1:10" x14ac:dyDescent="0.25">
      <c r="A118" s="1">
        <v>42974</v>
      </c>
      <c r="B118" t="s">
        <v>13</v>
      </c>
      <c r="C118" t="s">
        <v>10</v>
      </c>
      <c r="D118" t="s">
        <v>8</v>
      </c>
      <c r="E118">
        <v>24</v>
      </c>
      <c r="F118">
        <v>9</v>
      </c>
      <c r="G118">
        <f t="shared" si="4"/>
        <v>216</v>
      </c>
      <c r="H118">
        <f t="shared" si="6"/>
        <v>-1</v>
      </c>
      <c r="I118">
        <f t="shared" si="5"/>
        <v>28576</v>
      </c>
      <c r="J118">
        <f t="shared" si="7"/>
        <v>28792</v>
      </c>
    </row>
    <row r="119" spans="1:10" x14ac:dyDescent="0.25">
      <c r="A119" s="1">
        <v>42974</v>
      </c>
      <c r="B119" t="s">
        <v>13</v>
      </c>
      <c r="C119" t="s">
        <v>7</v>
      </c>
      <c r="D119" t="s">
        <v>8</v>
      </c>
      <c r="E119">
        <v>38</v>
      </c>
      <c r="F119">
        <v>68</v>
      </c>
      <c r="G119">
        <f t="shared" si="4"/>
        <v>2584</v>
      </c>
      <c r="H119">
        <f t="shared" si="6"/>
        <v>-1</v>
      </c>
      <c r="I119">
        <f t="shared" si="5"/>
        <v>25992</v>
      </c>
      <c r="J119">
        <f t="shared" si="7"/>
        <v>0</v>
      </c>
    </row>
    <row r="120" spans="1:10" x14ac:dyDescent="0.25">
      <c r="A120" s="1">
        <v>42974</v>
      </c>
      <c r="B120" t="s">
        <v>13</v>
      </c>
      <c r="C120" t="s">
        <v>12</v>
      </c>
      <c r="D120" t="s">
        <v>8</v>
      </c>
      <c r="E120">
        <v>14</v>
      </c>
      <c r="F120">
        <v>21</v>
      </c>
      <c r="G120">
        <f t="shared" si="4"/>
        <v>294</v>
      </c>
      <c r="H120">
        <f t="shared" si="6"/>
        <v>-1</v>
      </c>
      <c r="I120">
        <f t="shared" si="5"/>
        <v>25698</v>
      </c>
      <c r="J120">
        <f t="shared" si="7"/>
        <v>0</v>
      </c>
    </row>
    <row r="121" spans="1:10" x14ac:dyDescent="0.25">
      <c r="A121" s="1">
        <v>42974</v>
      </c>
      <c r="B121" t="s">
        <v>13</v>
      </c>
      <c r="C121" t="s">
        <v>9</v>
      </c>
      <c r="D121" t="s">
        <v>8</v>
      </c>
      <c r="E121">
        <v>4</v>
      </c>
      <c r="F121">
        <v>43</v>
      </c>
      <c r="G121">
        <f t="shared" si="4"/>
        <v>172</v>
      </c>
      <c r="H121">
        <f t="shared" si="6"/>
        <v>-1</v>
      </c>
      <c r="I121">
        <f t="shared" si="5"/>
        <v>25526</v>
      </c>
      <c r="J121">
        <f t="shared" si="7"/>
        <v>0</v>
      </c>
    </row>
    <row r="122" spans="1:10" x14ac:dyDescent="0.25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>
        <f t="shared" si="4"/>
        <v>684</v>
      </c>
      <c r="H122">
        <f t="shared" si="6"/>
        <v>1</v>
      </c>
      <c r="I122">
        <f t="shared" si="5"/>
        <v>26210</v>
      </c>
      <c r="J122">
        <f t="shared" si="7"/>
        <v>25526</v>
      </c>
    </row>
    <row r="123" spans="1:10" x14ac:dyDescent="0.25">
      <c r="A123" s="1">
        <v>42993</v>
      </c>
      <c r="B123" t="s">
        <v>15</v>
      </c>
      <c r="C123" t="s">
        <v>7</v>
      </c>
      <c r="D123" t="s">
        <v>8</v>
      </c>
      <c r="E123">
        <v>30</v>
      </c>
      <c r="F123">
        <v>65</v>
      </c>
      <c r="G123">
        <f t="shared" si="4"/>
        <v>1950</v>
      </c>
      <c r="H123">
        <f t="shared" si="6"/>
        <v>-1</v>
      </c>
      <c r="I123">
        <f t="shared" si="5"/>
        <v>24260</v>
      </c>
      <c r="J123">
        <f t="shared" si="7"/>
        <v>0</v>
      </c>
    </row>
    <row r="124" spans="1:10" x14ac:dyDescent="0.25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>
        <f t="shared" si="4"/>
        <v>378</v>
      </c>
      <c r="H124">
        <f t="shared" si="6"/>
        <v>1</v>
      </c>
      <c r="I124">
        <f t="shared" si="5"/>
        <v>24638</v>
      </c>
      <c r="J124">
        <f t="shared" si="7"/>
        <v>24260</v>
      </c>
    </row>
    <row r="125" spans="1:10" x14ac:dyDescent="0.25">
      <c r="A125" s="1">
        <v>43019</v>
      </c>
      <c r="B125" t="s">
        <v>16</v>
      </c>
      <c r="C125" t="s">
        <v>7</v>
      </c>
      <c r="D125" t="s">
        <v>8</v>
      </c>
      <c r="E125">
        <v>43</v>
      </c>
      <c r="F125">
        <v>59</v>
      </c>
      <c r="G125">
        <f t="shared" si="4"/>
        <v>2537</v>
      </c>
      <c r="H125">
        <f t="shared" si="6"/>
        <v>-1</v>
      </c>
      <c r="I125">
        <f t="shared" si="5"/>
        <v>22101</v>
      </c>
      <c r="J125">
        <f t="shared" si="7"/>
        <v>0</v>
      </c>
    </row>
    <row r="126" spans="1:10" x14ac:dyDescent="0.25">
      <c r="A126" s="1">
        <v>43040</v>
      </c>
      <c r="B126" t="s">
        <v>17</v>
      </c>
      <c r="C126" t="s">
        <v>9</v>
      </c>
      <c r="D126" t="s">
        <v>14</v>
      </c>
      <c r="E126">
        <v>1</v>
      </c>
      <c r="F126">
        <v>61</v>
      </c>
      <c r="G126">
        <f t="shared" si="4"/>
        <v>61</v>
      </c>
      <c r="H126">
        <f t="shared" si="6"/>
        <v>1</v>
      </c>
      <c r="I126">
        <f t="shared" si="5"/>
        <v>22162</v>
      </c>
      <c r="J126">
        <f t="shared" si="7"/>
        <v>22101</v>
      </c>
    </row>
    <row r="127" spans="1:10" x14ac:dyDescent="0.25">
      <c r="A127" s="1">
        <v>43040</v>
      </c>
      <c r="B127" t="s">
        <v>17</v>
      </c>
      <c r="C127" t="s">
        <v>12</v>
      </c>
      <c r="D127" t="s">
        <v>14</v>
      </c>
      <c r="E127">
        <v>147</v>
      </c>
      <c r="F127">
        <v>30</v>
      </c>
      <c r="G127">
        <f t="shared" si="4"/>
        <v>4410</v>
      </c>
      <c r="H127">
        <f t="shared" si="6"/>
        <v>1</v>
      </c>
      <c r="I127">
        <f t="shared" si="5"/>
        <v>26572</v>
      </c>
      <c r="J127">
        <f t="shared" si="7"/>
        <v>0</v>
      </c>
    </row>
    <row r="128" spans="1:10" x14ac:dyDescent="0.25">
      <c r="A128" s="1">
        <v>43040</v>
      </c>
      <c r="B128" t="s">
        <v>17</v>
      </c>
      <c r="C128" t="s">
        <v>10</v>
      </c>
      <c r="D128" t="s">
        <v>8</v>
      </c>
      <c r="E128">
        <v>15</v>
      </c>
      <c r="F128">
        <v>8</v>
      </c>
      <c r="G128">
        <f t="shared" si="4"/>
        <v>120</v>
      </c>
      <c r="H128">
        <f t="shared" si="6"/>
        <v>-1</v>
      </c>
      <c r="I128">
        <f t="shared" si="5"/>
        <v>26452</v>
      </c>
      <c r="J128">
        <f t="shared" si="7"/>
        <v>0</v>
      </c>
    </row>
    <row r="129" spans="1:10" x14ac:dyDescent="0.25">
      <c r="A129" s="1">
        <v>43040</v>
      </c>
      <c r="B129" t="s">
        <v>17</v>
      </c>
      <c r="C129" t="s">
        <v>7</v>
      </c>
      <c r="D129" t="s">
        <v>8</v>
      </c>
      <c r="E129">
        <v>24</v>
      </c>
      <c r="F129">
        <v>63</v>
      </c>
      <c r="G129">
        <f t="shared" si="4"/>
        <v>1512</v>
      </c>
      <c r="H129">
        <f t="shared" si="6"/>
        <v>-1</v>
      </c>
      <c r="I129">
        <f t="shared" si="5"/>
        <v>24940</v>
      </c>
      <c r="J129">
        <f t="shared" si="7"/>
        <v>0</v>
      </c>
    </row>
    <row r="130" spans="1:10" x14ac:dyDescent="0.25">
      <c r="A130" s="1">
        <v>43040</v>
      </c>
      <c r="B130" t="s">
        <v>17</v>
      </c>
      <c r="C130" t="s">
        <v>11</v>
      </c>
      <c r="D130" t="s">
        <v>8</v>
      </c>
      <c r="E130">
        <v>19</v>
      </c>
      <c r="F130">
        <v>24</v>
      </c>
      <c r="G130">
        <f t="shared" si="4"/>
        <v>456</v>
      </c>
      <c r="H130">
        <f t="shared" si="6"/>
        <v>-1</v>
      </c>
      <c r="I130">
        <f t="shared" si="5"/>
        <v>24484</v>
      </c>
      <c r="J130">
        <f t="shared" si="7"/>
        <v>0</v>
      </c>
    </row>
    <row r="131" spans="1:10" x14ac:dyDescent="0.25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>
        <f t="shared" si="4"/>
        <v>13266</v>
      </c>
      <c r="H131">
        <f t="shared" si="6"/>
        <v>1</v>
      </c>
      <c r="I131">
        <f t="shared" si="5"/>
        <v>37750</v>
      </c>
      <c r="J131">
        <f t="shared" si="7"/>
        <v>24484</v>
      </c>
    </row>
    <row r="132" spans="1:10" x14ac:dyDescent="0.25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  <c r="G132">
        <f t="shared" ref="G132:G195" si="8">E132*F132</f>
        <v>456</v>
      </c>
      <c r="H132">
        <f t="shared" si="6"/>
        <v>-1</v>
      </c>
      <c r="I132">
        <f t="shared" ref="I132:I195" si="9">I131+G132*H132</f>
        <v>37294</v>
      </c>
      <c r="J132">
        <f t="shared" si="7"/>
        <v>0</v>
      </c>
    </row>
    <row r="133" spans="1:10" x14ac:dyDescent="0.25">
      <c r="A133" s="1">
        <v>43082</v>
      </c>
      <c r="B133" t="s">
        <v>19</v>
      </c>
      <c r="C133" t="s">
        <v>12</v>
      </c>
      <c r="D133" t="s">
        <v>14</v>
      </c>
      <c r="E133">
        <v>4</v>
      </c>
      <c r="F133">
        <v>30</v>
      </c>
      <c r="G133">
        <f t="shared" si="8"/>
        <v>120</v>
      </c>
      <c r="H133">
        <f t="shared" ref="H133:H196" si="10">IF(D133="Z",-1,1)</f>
        <v>1</v>
      </c>
      <c r="I133">
        <f t="shared" si="9"/>
        <v>37414</v>
      </c>
      <c r="J133">
        <f t="shared" ref="J133:J196" si="11">IF(A133&lt;&gt;A132,I133-H133*G133,0)</f>
        <v>37294</v>
      </c>
    </row>
    <row r="134" spans="1:10" x14ac:dyDescent="0.25">
      <c r="A134" s="1">
        <v>43082</v>
      </c>
      <c r="B134" t="s">
        <v>19</v>
      </c>
      <c r="C134" t="s">
        <v>10</v>
      </c>
      <c r="D134" t="s">
        <v>8</v>
      </c>
      <c r="E134">
        <v>26</v>
      </c>
      <c r="F134">
        <v>8</v>
      </c>
      <c r="G134">
        <f t="shared" si="8"/>
        <v>208</v>
      </c>
      <c r="H134">
        <f t="shared" si="10"/>
        <v>-1</v>
      </c>
      <c r="I134">
        <f t="shared" si="9"/>
        <v>37206</v>
      </c>
      <c r="J134">
        <f t="shared" si="11"/>
        <v>0</v>
      </c>
    </row>
    <row r="135" spans="1:10" x14ac:dyDescent="0.25">
      <c r="A135" s="1">
        <v>43082</v>
      </c>
      <c r="B135" t="s">
        <v>19</v>
      </c>
      <c r="C135" t="s">
        <v>7</v>
      </c>
      <c r="D135" t="s">
        <v>8</v>
      </c>
      <c r="E135">
        <v>38</v>
      </c>
      <c r="F135">
        <v>66</v>
      </c>
      <c r="G135">
        <f t="shared" si="8"/>
        <v>2508</v>
      </c>
      <c r="H135">
        <f t="shared" si="10"/>
        <v>-1</v>
      </c>
      <c r="I135">
        <f t="shared" si="9"/>
        <v>34698</v>
      </c>
      <c r="J135">
        <f t="shared" si="11"/>
        <v>0</v>
      </c>
    </row>
    <row r="136" spans="1:10" x14ac:dyDescent="0.25">
      <c r="A136" s="1">
        <v>43104</v>
      </c>
      <c r="B136" t="s">
        <v>20</v>
      </c>
      <c r="C136" t="s">
        <v>7</v>
      </c>
      <c r="D136" t="s">
        <v>14</v>
      </c>
      <c r="E136">
        <v>38</v>
      </c>
      <c r="F136">
        <v>98</v>
      </c>
      <c r="G136">
        <f t="shared" si="8"/>
        <v>3724</v>
      </c>
      <c r="H136">
        <f t="shared" si="10"/>
        <v>1</v>
      </c>
      <c r="I136">
        <f t="shared" si="9"/>
        <v>38422</v>
      </c>
      <c r="J136">
        <f t="shared" si="11"/>
        <v>34698</v>
      </c>
    </row>
    <row r="137" spans="1:10" x14ac:dyDescent="0.25">
      <c r="A137" s="1">
        <v>43104</v>
      </c>
      <c r="B137" t="s">
        <v>20</v>
      </c>
      <c r="C137" t="s">
        <v>11</v>
      </c>
      <c r="D137" t="s">
        <v>14</v>
      </c>
      <c r="E137">
        <v>44</v>
      </c>
      <c r="F137">
        <v>37</v>
      </c>
      <c r="G137">
        <f t="shared" si="8"/>
        <v>1628</v>
      </c>
      <c r="H137">
        <f t="shared" si="10"/>
        <v>1</v>
      </c>
      <c r="I137">
        <f t="shared" si="9"/>
        <v>40050</v>
      </c>
      <c r="J137">
        <f t="shared" si="11"/>
        <v>0</v>
      </c>
    </row>
    <row r="138" spans="1:10" x14ac:dyDescent="0.25">
      <c r="A138" s="1">
        <v>43104</v>
      </c>
      <c r="B138" t="s">
        <v>20</v>
      </c>
      <c r="C138" t="s">
        <v>10</v>
      </c>
      <c r="D138" t="s">
        <v>8</v>
      </c>
      <c r="E138">
        <v>21</v>
      </c>
      <c r="F138">
        <v>8</v>
      </c>
      <c r="G138">
        <f t="shared" si="8"/>
        <v>168</v>
      </c>
      <c r="H138">
        <f t="shared" si="10"/>
        <v>-1</v>
      </c>
      <c r="I138">
        <f t="shared" si="9"/>
        <v>39882</v>
      </c>
      <c r="J138">
        <f t="shared" si="11"/>
        <v>0</v>
      </c>
    </row>
    <row r="139" spans="1:10" x14ac:dyDescent="0.25">
      <c r="A139" s="1">
        <v>43104</v>
      </c>
      <c r="B139" t="s">
        <v>20</v>
      </c>
      <c r="C139" t="s">
        <v>9</v>
      </c>
      <c r="D139" t="s">
        <v>8</v>
      </c>
      <c r="E139">
        <v>10</v>
      </c>
      <c r="F139">
        <v>39</v>
      </c>
      <c r="G139">
        <f t="shared" si="8"/>
        <v>390</v>
      </c>
      <c r="H139">
        <f t="shared" si="10"/>
        <v>-1</v>
      </c>
      <c r="I139">
        <f t="shared" si="9"/>
        <v>39492</v>
      </c>
      <c r="J139">
        <f t="shared" si="11"/>
        <v>0</v>
      </c>
    </row>
    <row r="140" spans="1:10" x14ac:dyDescent="0.25">
      <c r="A140" s="1">
        <v>43129</v>
      </c>
      <c r="B140" t="s">
        <v>21</v>
      </c>
      <c r="C140" t="s">
        <v>11</v>
      </c>
      <c r="D140" t="s">
        <v>14</v>
      </c>
      <c r="E140">
        <v>15</v>
      </c>
      <c r="F140">
        <v>38</v>
      </c>
      <c r="G140">
        <f t="shared" si="8"/>
        <v>570</v>
      </c>
      <c r="H140">
        <f t="shared" si="10"/>
        <v>1</v>
      </c>
      <c r="I140">
        <f t="shared" si="9"/>
        <v>40062</v>
      </c>
      <c r="J140">
        <f t="shared" si="11"/>
        <v>39492</v>
      </c>
    </row>
    <row r="141" spans="1:10" x14ac:dyDescent="0.25">
      <c r="A141" s="1">
        <v>43129</v>
      </c>
      <c r="B141" t="s">
        <v>21</v>
      </c>
      <c r="C141" t="s">
        <v>9</v>
      </c>
      <c r="D141" t="s">
        <v>14</v>
      </c>
      <c r="E141">
        <v>22</v>
      </c>
      <c r="F141">
        <v>63</v>
      </c>
      <c r="G141">
        <f t="shared" si="8"/>
        <v>1386</v>
      </c>
      <c r="H141">
        <f t="shared" si="10"/>
        <v>1</v>
      </c>
      <c r="I141">
        <f t="shared" si="9"/>
        <v>41448</v>
      </c>
      <c r="J141">
        <f t="shared" si="11"/>
        <v>0</v>
      </c>
    </row>
    <row r="142" spans="1:10" x14ac:dyDescent="0.25">
      <c r="A142" s="1">
        <v>43129</v>
      </c>
      <c r="B142" t="s">
        <v>21</v>
      </c>
      <c r="C142" t="s">
        <v>7</v>
      </c>
      <c r="D142" t="s">
        <v>8</v>
      </c>
      <c r="E142">
        <v>9</v>
      </c>
      <c r="F142">
        <v>60</v>
      </c>
      <c r="G142">
        <f t="shared" si="8"/>
        <v>540</v>
      </c>
      <c r="H142">
        <f t="shared" si="10"/>
        <v>-1</v>
      </c>
      <c r="I142">
        <f t="shared" si="9"/>
        <v>40908</v>
      </c>
      <c r="J142">
        <f t="shared" si="11"/>
        <v>0</v>
      </c>
    </row>
    <row r="143" spans="1:10" x14ac:dyDescent="0.25">
      <c r="A143" s="1">
        <v>43129</v>
      </c>
      <c r="B143" t="s">
        <v>21</v>
      </c>
      <c r="C143" t="s">
        <v>12</v>
      </c>
      <c r="D143" t="s">
        <v>8</v>
      </c>
      <c r="E143">
        <v>6</v>
      </c>
      <c r="F143">
        <v>19</v>
      </c>
      <c r="G143">
        <f t="shared" si="8"/>
        <v>114</v>
      </c>
      <c r="H143">
        <f t="shared" si="10"/>
        <v>-1</v>
      </c>
      <c r="I143">
        <f t="shared" si="9"/>
        <v>40794</v>
      </c>
      <c r="J143">
        <f t="shared" si="11"/>
        <v>0</v>
      </c>
    </row>
    <row r="144" spans="1:10" x14ac:dyDescent="0.25">
      <c r="A144" s="1">
        <v>43129</v>
      </c>
      <c r="B144" t="s">
        <v>21</v>
      </c>
      <c r="C144" t="s">
        <v>10</v>
      </c>
      <c r="D144" t="s">
        <v>8</v>
      </c>
      <c r="E144">
        <v>4</v>
      </c>
      <c r="F144">
        <v>8</v>
      </c>
      <c r="G144">
        <f t="shared" si="8"/>
        <v>32</v>
      </c>
      <c r="H144">
        <f t="shared" si="10"/>
        <v>-1</v>
      </c>
      <c r="I144">
        <f t="shared" si="9"/>
        <v>40762</v>
      </c>
      <c r="J144">
        <f t="shared" si="11"/>
        <v>0</v>
      </c>
    </row>
    <row r="145" spans="1:10" x14ac:dyDescent="0.25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>
        <f t="shared" si="8"/>
        <v>150</v>
      </c>
      <c r="H145">
        <f t="shared" si="10"/>
        <v>1</v>
      </c>
      <c r="I145">
        <f t="shared" si="9"/>
        <v>40912</v>
      </c>
      <c r="J145">
        <f t="shared" si="11"/>
        <v>40762</v>
      </c>
    </row>
    <row r="146" spans="1:10" x14ac:dyDescent="0.25">
      <c r="A146" s="1">
        <v>43130</v>
      </c>
      <c r="B146" t="s">
        <v>22</v>
      </c>
      <c r="C146" t="s">
        <v>7</v>
      </c>
      <c r="D146" t="s">
        <v>8</v>
      </c>
      <c r="E146">
        <v>48</v>
      </c>
      <c r="F146">
        <v>79</v>
      </c>
      <c r="G146">
        <f t="shared" si="8"/>
        <v>3792</v>
      </c>
      <c r="H146">
        <f t="shared" si="10"/>
        <v>-1</v>
      </c>
      <c r="I146">
        <f t="shared" si="9"/>
        <v>37120</v>
      </c>
      <c r="J146">
        <f t="shared" si="11"/>
        <v>0</v>
      </c>
    </row>
    <row r="147" spans="1:10" x14ac:dyDescent="0.25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>
        <f t="shared" si="8"/>
        <v>1428</v>
      </c>
      <c r="H147">
        <f t="shared" si="10"/>
        <v>-1</v>
      </c>
      <c r="I147">
        <f t="shared" si="9"/>
        <v>35692</v>
      </c>
      <c r="J147">
        <f t="shared" si="11"/>
        <v>37120</v>
      </c>
    </row>
    <row r="148" spans="1:10" x14ac:dyDescent="0.25">
      <c r="A148" s="1">
        <v>43147</v>
      </c>
      <c r="B148" t="s">
        <v>6</v>
      </c>
      <c r="C148" t="s">
        <v>11</v>
      </c>
      <c r="D148" t="s">
        <v>14</v>
      </c>
      <c r="E148">
        <v>49</v>
      </c>
      <c r="F148">
        <v>35</v>
      </c>
      <c r="G148">
        <f t="shared" si="8"/>
        <v>1715</v>
      </c>
      <c r="H148">
        <f t="shared" si="10"/>
        <v>1</v>
      </c>
      <c r="I148">
        <f t="shared" si="9"/>
        <v>37407</v>
      </c>
      <c r="J148">
        <f t="shared" si="11"/>
        <v>0</v>
      </c>
    </row>
    <row r="149" spans="1:10" x14ac:dyDescent="0.25">
      <c r="A149" s="1">
        <v>43147</v>
      </c>
      <c r="B149" t="s">
        <v>6</v>
      </c>
      <c r="C149" t="s">
        <v>10</v>
      </c>
      <c r="D149" t="s">
        <v>8</v>
      </c>
      <c r="E149">
        <v>10</v>
      </c>
      <c r="F149">
        <v>8</v>
      </c>
      <c r="G149">
        <f t="shared" si="8"/>
        <v>80</v>
      </c>
      <c r="H149">
        <f t="shared" si="10"/>
        <v>-1</v>
      </c>
      <c r="I149">
        <f t="shared" si="9"/>
        <v>37327</v>
      </c>
      <c r="J149">
        <f t="shared" si="11"/>
        <v>0</v>
      </c>
    </row>
    <row r="150" spans="1:10" x14ac:dyDescent="0.25">
      <c r="A150" s="1">
        <v>43147</v>
      </c>
      <c r="B150" t="s">
        <v>6</v>
      </c>
      <c r="C150" t="s">
        <v>12</v>
      </c>
      <c r="D150" t="s">
        <v>8</v>
      </c>
      <c r="E150">
        <v>47</v>
      </c>
      <c r="F150">
        <v>21</v>
      </c>
      <c r="G150">
        <f t="shared" si="8"/>
        <v>987</v>
      </c>
      <c r="H150">
        <f t="shared" si="10"/>
        <v>-1</v>
      </c>
      <c r="I150">
        <f t="shared" si="9"/>
        <v>36340</v>
      </c>
      <c r="J150">
        <f t="shared" si="11"/>
        <v>0</v>
      </c>
    </row>
    <row r="151" spans="1:10" x14ac:dyDescent="0.25">
      <c r="A151" s="1">
        <v>43147</v>
      </c>
      <c r="B151" t="s">
        <v>6</v>
      </c>
      <c r="C151" t="s">
        <v>7</v>
      </c>
      <c r="D151" t="s">
        <v>8</v>
      </c>
      <c r="E151">
        <v>48</v>
      </c>
      <c r="F151">
        <v>66</v>
      </c>
      <c r="G151">
        <f t="shared" si="8"/>
        <v>3168</v>
      </c>
      <c r="H151">
        <f t="shared" si="10"/>
        <v>-1</v>
      </c>
      <c r="I151">
        <f t="shared" si="9"/>
        <v>33172</v>
      </c>
      <c r="J151">
        <f t="shared" si="11"/>
        <v>0</v>
      </c>
    </row>
    <row r="152" spans="1:10" x14ac:dyDescent="0.25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>
        <f t="shared" si="8"/>
        <v>1972</v>
      </c>
      <c r="H152">
        <f t="shared" si="10"/>
        <v>1</v>
      </c>
      <c r="I152">
        <f t="shared" si="9"/>
        <v>35144</v>
      </c>
      <c r="J152">
        <f t="shared" si="11"/>
        <v>33172</v>
      </c>
    </row>
    <row r="153" spans="1:10" x14ac:dyDescent="0.25">
      <c r="A153" s="1">
        <v>43162</v>
      </c>
      <c r="B153" t="s">
        <v>13</v>
      </c>
      <c r="C153" t="s">
        <v>10</v>
      </c>
      <c r="D153" t="s">
        <v>8</v>
      </c>
      <c r="E153">
        <v>5</v>
      </c>
      <c r="F153">
        <v>9</v>
      </c>
      <c r="G153">
        <f t="shared" si="8"/>
        <v>45</v>
      </c>
      <c r="H153">
        <f t="shared" si="10"/>
        <v>-1</v>
      </c>
      <c r="I153">
        <f t="shared" si="9"/>
        <v>35099</v>
      </c>
      <c r="J153">
        <f t="shared" si="11"/>
        <v>0</v>
      </c>
    </row>
    <row r="154" spans="1:10" x14ac:dyDescent="0.25">
      <c r="A154" s="1">
        <v>43181</v>
      </c>
      <c r="B154" t="s">
        <v>15</v>
      </c>
      <c r="C154" t="s">
        <v>12</v>
      </c>
      <c r="D154" t="s">
        <v>14</v>
      </c>
      <c r="E154">
        <v>46</v>
      </c>
      <c r="F154">
        <v>30</v>
      </c>
      <c r="G154">
        <f t="shared" si="8"/>
        <v>1380</v>
      </c>
      <c r="H154">
        <f t="shared" si="10"/>
        <v>1</v>
      </c>
      <c r="I154">
        <f t="shared" si="9"/>
        <v>36479</v>
      </c>
      <c r="J154">
        <f t="shared" si="11"/>
        <v>35099</v>
      </c>
    </row>
    <row r="155" spans="1:10" x14ac:dyDescent="0.25">
      <c r="A155" s="1">
        <v>43181</v>
      </c>
      <c r="B155" t="s">
        <v>15</v>
      </c>
      <c r="C155" t="s">
        <v>7</v>
      </c>
      <c r="D155" t="s">
        <v>8</v>
      </c>
      <c r="E155">
        <v>49</v>
      </c>
      <c r="F155">
        <v>65</v>
      </c>
      <c r="G155">
        <f t="shared" si="8"/>
        <v>3185</v>
      </c>
      <c r="H155">
        <f t="shared" si="10"/>
        <v>-1</v>
      </c>
      <c r="I155">
        <f t="shared" si="9"/>
        <v>33294</v>
      </c>
      <c r="J155">
        <f t="shared" si="11"/>
        <v>0</v>
      </c>
    </row>
    <row r="156" spans="1:10" x14ac:dyDescent="0.25">
      <c r="A156" s="1">
        <v>43181</v>
      </c>
      <c r="B156" t="s">
        <v>15</v>
      </c>
      <c r="C156" t="s">
        <v>10</v>
      </c>
      <c r="D156" t="s">
        <v>8</v>
      </c>
      <c r="E156">
        <v>16</v>
      </c>
      <c r="F156">
        <v>8</v>
      </c>
      <c r="G156">
        <f t="shared" si="8"/>
        <v>128</v>
      </c>
      <c r="H156">
        <f t="shared" si="10"/>
        <v>-1</v>
      </c>
      <c r="I156">
        <f t="shared" si="9"/>
        <v>33166</v>
      </c>
      <c r="J156">
        <f t="shared" si="11"/>
        <v>0</v>
      </c>
    </row>
    <row r="157" spans="1:10" x14ac:dyDescent="0.25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>
        <f t="shared" si="8"/>
        <v>185</v>
      </c>
      <c r="H157">
        <f t="shared" si="10"/>
        <v>-1</v>
      </c>
      <c r="I157">
        <f t="shared" si="9"/>
        <v>32981</v>
      </c>
      <c r="J157">
        <f t="shared" si="11"/>
        <v>33166</v>
      </c>
    </row>
    <row r="158" spans="1:10" x14ac:dyDescent="0.25">
      <c r="A158" s="1">
        <v>43207</v>
      </c>
      <c r="B158" t="s">
        <v>16</v>
      </c>
      <c r="C158" t="s">
        <v>12</v>
      </c>
      <c r="D158" t="s">
        <v>14</v>
      </c>
      <c r="E158">
        <v>1</v>
      </c>
      <c r="F158">
        <v>32</v>
      </c>
      <c r="G158">
        <f t="shared" si="8"/>
        <v>32</v>
      </c>
      <c r="H158">
        <f t="shared" si="10"/>
        <v>1</v>
      </c>
      <c r="I158">
        <f t="shared" si="9"/>
        <v>33013</v>
      </c>
      <c r="J158">
        <f t="shared" si="11"/>
        <v>0</v>
      </c>
    </row>
    <row r="159" spans="1:10" x14ac:dyDescent="0.25">
      <c r="A159" s="1">
        <v>43207</v>
      </c>
      <c r="B159" t="s">
        <v>16</v>
      </c>
      <c r="C159" t="s">
        <v>10</v>
      </c>
      <c r="D159" t="s">
        <v>8</v>
      </c>
      <c r="E159">
        <v>34</v>
      </c>
      <c r="F159">
        <v>7</v>
      </c>
      <c r="G159">
        <f t="shared" si="8"/>
        <v>238</v>
      </c>
      <c r="H159">
        <f t="shared" si="10"/>
        <v>-1</v>
      </c>
      <c r="I159">
        <f t="shared" si="9"/>
        <v>32775</v>
      </c>
      <c r="J159">
        <f t="shared" si="11"/>
        <v>0</v>
      </c>
    </row>
    <row r="160" spans="1:10" x14ac:dyDescent="0.25">
      <c r="A160" s="1">
        <v>43207</v>
      </c>
      <c r="B160" t="s">
        <v>16</v>
      </c>
      <c r="C160" t="s">
        <v>7</v>
      </c>
      <c r="D160" t="s">
        <v>8</v>
      </c>
      <c r="E160">
        <v>29</v>
      </c>
      <c r="F160">
        <v>59</v>
      </c>
      <c r="G160">
        <f t="shared" si="8"/>
        <v>1711</v>
      </c>
      <c r="H160">
        <f t="shared" si="10"/>
        <v>-1</v>
      </c>
      <c r="I160">
        <f t="shared" si="9"/>
        <v>31064</v>
      </c>
      <c r="J160">
        <f t="shared" si="11"/>
        <v>0</v>
      </c>
    </row>
    <row r="161" spans="1:10" x14ac:dyDescent="0.25">
      <c r="A161" s="1">
        <v>43228</v>
      </c>
      <c r="B161" t="s">
        <v>17</v>
      </c>
      <c r="C161" t="s">
        <v>11</v>
      </c>
      <c r="D161" t="s">
        <v>8</v>
      </c>
      <c r="E161">
        <v>34</v>
      </c>
      <c r="F161">
        <v>24</v>
      </c>
      <c r="G161">
        <f t="shared" si="8"/>
        <v>816</v>
      </c>
      <c r="H161">
        <f t="shared" si="10"/>
        <v>-1</v>
      </c>
      <c r="I161">
        <f t="shared" si="9"/>
        <v>30248</v>
      </c>
      <c r="J161">
        <f t="shared" si="11"/>
        <v>31064</v>
      </c>
    </row>
    <row r="162" spans="1:10" x14ac:dyDescent="0.25">
      <c r="A162" s="1">
        <v>43228</v>
      </c>
      <c r="B162" t="s">
        <v>17</v>
      </c>
      <c r="C162" t="s">
        <v>12</v>
      </c>
      <c r="D162" t="s">
        <v>8</v>
      </c>
      <c r="E162">
        <v>27</v>
      </c>
      <c r="F162">
        <v>20</v>
      </c>
      <c r="G162">
        <f t="shared" si="8"/>
        <v>540</v>
      </c>
      <c r="H162">
        <f t="shared" si="10"/>
        <v>-1</v>
      </c>
      <c r="I162">
        <f t="shared" si="9"/>
        <v>29708</v>
      </c>
      <c r="J162">
        <f t="shared" si="11"/>
        <v>0</v>
      </c>
    </row>
    <row r="163" spans="1:10" x14ac:dyDescent="0.25">
      <c r="A163" s="1">
        <v>43228</v>
      </c>
      <c r="B163" t="s">
        <v>17</v>
      </c>
      <c r="C163" t="s">
        <v>10</v>
      </c>
      <c r="D163" t="s">
        <v>8</v>
      </c>
      <c r="E163">
        <v>40</v>
      </c>
      <c r="F163">
        <v>8</v>
      </c>
      <c r="G163">
        <f t="shared" si="8"/>
        <v>320</v>
      </c>
      <c r="H163">
        <f t="shared" si="10"/>
        <v>-1</v>
      </c>
      <c r="I163">
        <f t="shared" si="9"/>
        <v>29388</v>
      </c>
      <c r="J163">
        <f t="shared" si="11"/>
        <v>0</v>
      </c>
    </row>
    <row r="164" spans="1:10" x14ac:dyDescent="0.25">
      <c r="A164" s="1">
        <v>43252</v>
      </c>
      <c r="B164" t="s">
        <v>18</v>
      </c>
      <c r="C164" t="s">
        <v>7</v>
      </c>
      <c r="D164" t="s">
        <v>14</v>
      </c>
      <c r="E164">
        <v>184</v>
      </c>
      <c r="F164">
        <v>99</v>
      </c>
      <c r="G164">
        <f t="shared" si="8"/>
        <v>18216</v>
      </c>
      <c r="H164">
        <f t="shared" si="10"/>
        <v>1</v>
      </c>
      <c r="I164">
        <f t="shared" si="9"/>
        <v>47604</v>
      </c>
      <c r="J164">
        <f t="shared" si="11"/>
        <v>29388</v>
      </c>
    </row>
    <row r="165" spans="1:10" x14ac:dyDescent="0.25">
      <c r="A165" s="1">
        <v>43252</v>
      </c>
      <c r="B165" t="s">
        <v>18</v>
      </c>
      <c r="C165" t="s">
        <v>9</v>
      </c>
      <c r="D165" t="s">
        <v>8</v>
      </c>
      <c r="E165">
        <v>48</v>
      </c>
      <c r="F165">
        <v>38</v>
      </c>
      <c r="G165">
        <f t="shared" si="8"/>
        <v>1824</v>
      </c>
      <c r="H165">
        <f t="shared" si="10"/>
        <v>-1</v>
      </c>
      <c r="I165">
        <f t="shared" si="9"/>
        <v>45780</v>
      </c>
      <c r="J165">
        <f t="shared" si="11"/>
        <v>0</v>
      </c>
    </row>
    <row r="166" spans="1:10" x14ac:dyDescent="0.25">
      <c r="A166" s="1">
        <v>43252</v>
      </c>
      <c r="B166" t="s">
        <v>18</v>
      </c>
      <c r="C166" t="s">
        <v>11</v>
      </c>
      <c r="D166" t="s">
        <v>8</v>
      </c>
      <c r="E166">
        <v>21</v>
      </c>
      <c r="F166">
        <v>23</v>
      </c>
      <c r="G166">
        <f t="shared" si="8"/>
        <v>483</v>
      </c>
      <c r="H166">
        <f t="shared" si="10"/>
        <v>-1</v>
      </c>
      <c r="I166">
        <f t="shared" si="9"/>
        <v>45297</v>
      </c>
      <c r="J166">
        <f t="shared" si="11"/>
        <v>0</v>
      </c>
    </row>
    <row r="167" spans="1:10" x14ac:dyDescent="0.25">
      <c r="A167" s="1">
        <v>43270</v>
      </c>
      <c r="B167" t="s">
        <v>19</v>
      </c>
      <c r="C167" t="s">
        <v>7</v>
      </c>
      <c r="D167" t="s">
        <v>8</v>
      </c>
      <c r="E167">
        <v>47</v>
      </c>
      <c r="F167">
        <v>66</v>
      </c>
      <c r="G167">
        <f t="shared" si="8"/>
        <v>3102</v>
      </c>
      <c r="H167">
        <f t="shared" si="10"/>
        <v>-1</v>
      </c>
      <c r="I167">
        <f t="shared" si="9"/>
        <v>42195</v>
      </c>
      <c r="J167">
        <f t="shared" si="11"/>
        <v>45297</v>
      </c>
    </row>
    <row r="168" spans="1:10" x14ac:dyDescent="0.25">
      <c r="A168" s="1">
        <v>43270</v>
      </c>
      <c r="B168" t="s">
        <v>19</v>
      </c>
      <c r="C168" t="s">
        <v>11</v>
      </c>
      <c r="D168" t="s">
        <v>8</v>
      </c>
      <c r="E168">
        <v>6</v>
      </c>
      <c r="F168">
        <v>25</v>
      </c>
      <c r="G168">
        <f t="shared" si="8"/>
        <v>150</v>
      </c>
      <c r="H168">
        <f t="shared" si="10"/>
        <v>-1</v>
      </c>
      <c r="I168">
        <f t="shared" si="9"/>
        <v>42045</v>
      </c>
      <c r="J168">
        <f t="shared" si="11"/>
        <v>0</v>
      </c>
    </row>
    <row r="169" spans="1:10" x14ac:dyDescent="0.25">
      <c r="A169" s="1">
        <v>43270</v>
      </c>
      <c r="B169" t="s">
        <v>19</v>
      </c>
      <c r="C169" t="s">
        <v>9</v>
      </c>
      <c r="D169" t="s">
        <v>8</v>
      </c>
      <c r="E169">
        <v>47</v>
      </c>
      <c r="F169">
        <v>41</v>
      </c>
      <c r="G169">
        <f t="shared" si="8"/>
        <v>1927</v>
      </c>
      <c r="H169">
        <f t="shared" si="10"/>
        <v>-1</v>
      </c>
      <c r="I169">
        <f t="shared" si="9"/>
        <v>40118</v>
      </c>
      <c r="J169">
        <f t="shared" si="11"/>
        <v>0</v>
      </c>
    </row>
    <row r="170" spans="1:10" x14ac:dyDescent="0.25">
      <c r="A170" s="1">
        <v>43292</v>
      </c>
      <c r="B170" t="s">
        <v>20</v>
      </c>
      <c r="C170" t="s">
        <v>10</v>
      </c>
      <c r="D170" t="s">
        <v>14</v>
      </c>
      <c r="E170">
        <v>192</v>
      </c>
      <c r="F170">
        <v>12</v>
      </c>
      <c r="G170">
        <f t="shared" si="8"/>
        <v>2304</v>
      </c>
      <c r="H170">
        <f t="shared" si="10"/>
        <v>1</v>
      </c>
      <c r="I170">
        <f t="shared" si="9"/>
        <v>42422</v>
      </c>
      <c r="J170">
        <f t="shared" si="11"/>
        <v>40118</v>
      </c>
    </row>
    <row r="171" spans="1:10" x14ac:dyDescent="0.25">
      <c r="A171" s="1">
        <v>43292</v>
      </c>
      <c r="B171" t="s">
        <v>20</v>
      </c>
      <c r="C171" t="s">
        <v>11</v>
      </c>
      <c r="D171" t="s">
        <v>14</v>
      </c>
      <c r="E171">
        <v>48</v>
      </c>
      <c r="F171">
        <v>37</v>
      </c>
      <c r="G171">
        <f t="shared" si="8"/>
        <v>1776</v>
      </c>
      <c r="H171">
        <f t="shared" si="10"/>
        <v>1</v>
      </c>
      <c r="I171">
        <f t="shared" si="9"/>
        <v>44198</v>
      </c>
      <c r="J171">
        <f t="shared" si="11"/>
        <v>0</v>
      </c>
    </row>
    <row r="172" spans="1:10" x14ac:dyDescent="0.25">
      <c r="A172" s="1">
        <v>43292</v>
      </c>
      <c r="B172" t="s">
        <v>20</v>
      </c>
      <c r="C172" t="s">
        <v>7</v>
      </c>
      <c r="D172" t="s">
        <v>8</v>
      </c>
      <c r="E172">
        <v>18</v>
      </c>
      <c r="F172">
        <v>62</v>
      </c>
      <c r="G172">
        <f t="shared" si="8"/>
        <v>1116</v>
      </c>
      <c r="H172">
        <f t="shared" si="10"/>
        <v>-1</v>
      </c>
      <c r="I172">
        <f t="shared" si="9"/>
        <v>43082</v>
      </c>
      <c r="J172">
        <f t="shared" si="11"/>
        <v>0</v>
      </c>
    </row>
    <row r="173" spans="1:10" x14ac:dyDescent="0.25">
      <c r="A173" s="1">
        <v>43292</v>
      </c>
      <c r="B173" t="s">
        <v>20</v>
      </c>
      <c r="C173" t="s">
        <v>9</v>
      </c>
      <c r="D173" t="s">
        <v>8</v>
      </c>
      <c r="E173">
        <v>25</v>
      </c>
      <c r="F173">
        <v>39</v>
      </c>
      <c r="G173">
        <f t="shared" si="8"/>
        <v>975</v>
      </c>
      <c r="H173">
        <f t="shared" si="10"/>
        <v>-1</v>
      </c>
      <c r="I173">
        <f t="shared" si="9"/>
        <v>42107</v>
      </c>
      <c r="J173">
        <f t="shared" si="11"/>
        <v>0</v>
      </c>
    </row>
    <row r="174" spans="1:10" x14ac:dyDescent="0.25">
      <c r="A174" s="1">
        <v>43292</v>
      </c>
      <c r="B174" t="s">
        <v>20</v>
      </c>
      <c r="C174" t="s">
        <v>12</v>
      </c>
      <c r="D174" t="s">
        <v>8</v>
      </c>
      <c r="E174">
        <v>2</v>
      </c>
      <c r="F174">
        <v>20</v>
      </c>
      <c r="G174">
        <f t="shared" si="8"/>
        <v>40</v>
      </c>
      <c r="H174">
        <f t="shared" si="10"/>
        <v>-1</v>
      </c>
      <c r="I174">
        <f t="shared" si="9"/>
        <v>42067</v>
      </c>
      <c r="J174">
        <f t="shared" si="11"/>
        <v>0</v>
      </c>
    </row>
    <row r="175" spans="1:10" x14ac:dyDescent="0.25">
      <c r="A175" s="1">
        <v>43317</v>
      </c>
      <c r="B175" t="s">
        <v>21</v>
      </c>
      <c r="C175" t="s">
        <v>11</v>
      </c>
      <c r="D175" t="s">
        <v>14</v>
      </c>
      <c r="E175">
        <v>13</v>
      </c>
      <c r="F175">
        <v>38</v>
      </c>
      <c r="G175">
        <f t="shared" si="8"/>
        <v>494</v>
      </c>
      <c r="H175">
        <f t="shared" si="10"/>
        <v>1</v>
      </c>
      <c r="I175">
        <f t="shared" si="9"/>
        <v>42561</v>
      </c>
      <c r="J175">
        <f t="shared" si="11"/>
        <v>42067</v>
      </c>
    </row>
    <row r="176" spans="1:10" x14ac:dyDescent="0.25">
      <c r="A176" s="1">
        <v>43317</v>
      </c>
      <c r="B176" t="s">
        <v>21</v>
      </c>
      <c r="C176" t="s">
        <v>9</v>
      </c>
      <c r="D176" t="s">
        <v>14</v>
      </c>
      <c r="E176">
        <v>121</v>
      </c>
      <c r="F176">
        <v>63</v>
      </c>
      <c r="G176">
        <f t="shared" si="8"/>
        <v>7623</v>
      </c>
      <c r="H176">
        <f t="shared" si="10"/>
        <v>1</v>
      </c>
      <c r="I176">
        <f t="shared" si="9"/>
        <v>50184</v>
      </c>
      <c r="J176">
        <f t="shared" si="11"/>
        <v>0</v>
      </c>
    </row>
    <row r="177" spans="1:10" x14ac:dyDescent="0.25">
      <c r="A177" s="1">
        <v>43317</v>
      </c>
      <c r="B177" t="s">
        <v>21</v>
      </c>
      <c r="C177" t="s">
        <v>12</v>
      </c>
      <c r="D177" t="s">
        <v>8</v>
      </c>
      <c r="E177">
        <v>30</v>
      </c>
      <c r="F177">
        <v>19</v>
      </c>
      <c r="G177">
        <f t="shared" si="8"/>
        <v>570</v>
      </c>
      <c r="H177">
        <f t="shared" si="10"/>
        <v>-1</v>
      </c>
      <c r="I177">
        <f t="shared" si="9"/>
        <v>49614</v>
      </c>
      <c r="J177">
        <f t="shared" si="11"/>
        <v>0</v>
      </c>
    </row>
    <row r="178" spans="1:10" x14ac:dyDescent="0.25">
      <c r="A178" s="1">
        <v>43317</v>
      </c>
      <c r="B178" t="s">
        <v>21</v>
      </c>
      <c r="C178" t="s">
        <v>10</v>
      </c>
      <c r="D178" t="s">
        <v>8</v>
      </c>
      <c r="E178">
        <v>46</v>
      </c>
      <c r="F178">
        <v>8</v>
      </c>
      <c r="G178">
        <f t="shared" si="8"/>
        <v>368</v>
      </c>
      <c r="H178">
        <f t="shared" si="10"/>
        <v>-1</v>
      </c>
      <c r="I178">
        <f t="shared" si="9"/>
        <v>49246</v>
      </c>
      <c r="J178">
        <f t="shared" si="11"/>
        <v>0</v>
      </c>
    </row>
    <row r="179" spans="1:10" x14ac:dyDescent="0.25">
      <c r="A179" s="1">
        <v>43330</v>
      </c>
      <c r="B179" t="s">
        <v>22</v>
      </c>
      <c r="C179" t="s">
        <v>10</v>
      </c>
      <c r="D179" t="s">
        <v>14</v>
      </c>
      <c r="E179">
        <v>49</v>
      </c>
      <c r="F179">
        <v>11</v>
      </c>
      <c r="G179">
        <f t="shared" si="8"/>
        <v>539</v>
      </c>
      <c r="H179">
        <f t="shared" si="10"/>
        <v>1</v>
      </c>
      <c r="I179">
        <f t="shared" si="9"/>
        <v>49785</v>
      </c>
      <c r="J179">
        <f t="shared" si="11"/>
        <v>49246</v>
      </c>
    </row>
    <row r="180" spans="1:10" x14ac:dyDescent="0.25">
      <c r="A180" s="1">
        <v>43330</v>
      </c>
      <c r="B180" t="s">
        <v>22</v>
      </c>
      <c r="C180" t="s">
        <v>7</v>
      </c>
      <c r="D180" t="s">
        <v>14</v>
      </c>
      <c r="E180">
        <v>61</v>
      </c>
      <c r="F180">
        <v>90</v>
      </c>
      <c r="G180">
        <f t="shared" si="8"/>
        <v>5490</v>
      </c>
      <c r="H180">
        <f t="shared" si="10"/>
        <v>1</v>
      </c>
      <c r="I180">
        <f t="shared" si="9"/>
        <v>55275</v>
      </c>
      <c r="J180">
        <f t="shared" si="11"/>
        <v>0</v>
      </c>
    </row>
    <row r="181" spans="1:10" x14ac:dyDescent="0.25">
      <c r="A181" s="1">
        <v>43330</v>
      </c>
      <c r="B181" t="s">
        <v>22</v>
      </c>
      <c r="C181" t="s">
        <v>12</v>
      </c>
      <c r="D181" t="s">
        <v>8</v>
      </c>
      <c r="E181">
        <v>19</v>
      </c>
      <c r="F181">
        <v>22</v>
      </c>
      <c r="G181">
        <f t="shared" si="8"/>
        <v>418</v>
      </c>
      <c r="H181">
        <f t="shared" si="10"/>
        <v>-1</v>
      </c>
      <c r="I181">
        <f t="shared" si="9"/>
        <v>54857</v>
      </c>
      <c r="J181">
        <f t="shared" si="11"/>
        <v>0</v>
      </c>
    </row>
    <row r="182" spans="1:10" x14ac:dyDescent="0.25">
      <c r="A182" s="1">
        <v>43330</v>
      </c>
      <c r="B182" t="s">
        <v>22</v>
      </c>
      <c r="C182" t="s">
        <v>9</v>
      </c>
      <c r="D182" t="s">
        <v>8</v>
      </c>
      <c r="E182">
        <v>22</v>
      </c>
      <c r="F182">
        <v>44</v>
      </c>
      <c r="G182">
        <f t="shared" si="8"/>
        <v>968</v>
      </c>
      <c r="H182">
        <f t="shared" si="10"/>
        <v>-1</v>
      </c>
      <c r="I182">
        <f t="shared" si="9"/>
        <v>53889</v>
      </c>
      <c r="J182">
        <f t="shared" si="11"/>
        <v>0</v>
      </c>
    </row>
    <row r="183" spans="1:10" x14ac:dyDescent="0.25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>
        <f t="shared" si="8"/>
        <v>225</v>
      </c>
      <c r="H183">
        <f t="shared" si="10"/>
        <v>-1</v>
      </c>
      <c r="I183">
        <f t="shared" si="9"/>
        <v>53664</v>
      </c>
      <c r="J183">
        <f t="shared" si="11"/>
        <v>53889</v>
      </c>
    </row>
    <row r="184" spans="1:10" x14ac:dyDescent="0.25">
      <c r="A184" s="1">
        <v>43347</v>
      </c>
      <c r="B184" t="s">
        <v>6</v>
      </c>
      <c r="C184" t="s">
        <v>7</v>
      </c>
      <c r="D184" t="s">
        <v>14</v>
      </c>
      <c r="E184">
        <v>4</v>
      </c>
      <c r="F184">
        <v>94</v>
      </c>
      <c r="G184">
        <f t="shared" si="8"/>
        <v>376</v>
      </c>
      <c r="H184">
        <f t="shared" si="10"/>
        <v>1</v>
      </c>
      <c r="I184">
        <f t="shared" si="9"/>
        <v>54040</v>
      </c>
      <c r="J184">
        <f t="shared" si="11"/>
        <v>0</v>
      </c>
    </row>
    <row r="185" spans="1:10" x14ac:dyDescent="0.25">
      <c r="A185" s="1">
        <v>43347</v>
      </c>
      <c r="B185" t="s">
        <v>6</v>
      </c>
      <c r="C185" t="s">
        <v>12</v>
      </c>
      <c r="D185" t="s">
        <v>8</v>
      </c>
      <c r="E185">
        <v>8</v>
      </c>
      <c r="F185">
        <v>21</v>
      </c>
      <c r="G185">
        <f t="shared" si="8"/>
        <v>168</v>
      </c>
      <c r="H185">
        <f t="shared" si="10"/>
        <v>-1</v>
      </c>
      <c r="I185">
        <f t="shared" si="9"/>
        <v>53872</v>
      </c>
      <c r="J185">
        <f t="shared" si="11"/>
        <v>0</v>
      </c>
    </row>
    <row r="186" spans="1:10" x14ac:dyDescent="0.25">
      <c r="A186" s="1">
        <v>43347</v>
      </c>
      <c r="B186" t="s">
        <v>6</v>
      </c>
      <c r="C186" t="s">
        <v>10</v>
      </c>
      <c r="D186" t="s">
        <v>8</v>
      </c>
      <c r="E186">
        <v>47</v>
      </c>
      <c r="F186">
        <v>8</v>
      </c>
      <c r="G186">
        <f t="shared" si="8"/>
        <v>376</v>
      </c>
      <c r="H186">
        <f t="shared" si="10"/>
        <v>-1</v>
      </c>
      <c r="I186">
        <f t="shared" si="9"/>
        <v>53496</v>
      </c>
      <c r="J186">
        <f t="shared" si="11"/>
        <v>0</v>
      </c>
    </row>
    <row r="187" spans="1:10" x14ac:dyDescent="0.25">
      <c r="A187" s="1">
        <v>43362</v>
      </c>
      <c r="B187" t="s">
        <v>13</v>
      </c>
      <c r="C187" t="s">
        <v>12</v>
      </c>
      <c r="D187" t="s">
        <v>14</v>
      </c>
      <c r="E187">
        <v>82</v>
      </c>
      <c r="F187">
        <v>29</v>
      </c>
      <c r="G187">
        <f t="shared" si="8"/>
        <v>2378</v>
      </c>
      <c r="H187">
        <f t="shared" si="10"/>
        <v>1</v>
      </c>
      <c r="I187">
        <f t="shared" si="9"/>
        <v>55874</v>
      </c>
      <c r="J187">
        <f t="shared" si="11"/>
        <v>53496</v>
      </c>
    </row>
    <row r="188" spans="1:10" x14ac:dyDescent="0.25">
      <c r="A188" s="1">
        <v>43362</v>
      </c>
      <c r="B188" t="s">
        <v>13</v>
      </c>
      <c r="C188" t="s">
        <v>9</v>
      </c>
      <c r="D188" t="s">
        <v>14</v>
      </c>
      <c r="E188">
        <v>26</v>
      </c>
      <c r="F188">
        <v>58</v>
      </c>
      <c r="G188">
        <f t="shared" si="8"/>
        <v>1508</v>
      </c>
      <c r="H188">
        <f t="shared" si="10"/>
        <v>1</v>
      </c>
      <c r="I188">
        <f t="shared" si="9"/>
        <v>57382</v>
      </c>
      <c r="J188">
        <f t="shared" si="11"/>
        <v>0</v>
      </c>
    </row>
    <row r="189" spans="1:10" x14ac:dyDescent="0.25">
      <c r="A189" s="1">
        <v>43362</v>
      </c>
      <c r="B189" t="s">
        <v>13</v>
      </c>
      <c r="C189" t="s">
        <v>10</v>
      </c>
      <c r="D189" t="s">
        <v>8</v>
      </c>
      <c r="E189">
        <v>24</v>
      </c>
      <c r="F189">
        <v>9</v>
      </c>
      <c r="G189">
        <f t="shared" si="8"/>
        <v>216</v>
      </c>
      <c r="H189">
        <f t="shared" si="10"/>
        <v>-1</v>
      </c>
      <c r="I189">
        <f t="shared" si="9"/>
        <v>57166</v>
      </c>
      <c r="J189">
        <f t="shared" si="11"/>
        <v>0</v>
      </c>
    </row>
    <row r="190" spans="1:10" x14ac:dyDescent="0.25">
      <c r="A190" s="1">
        <v>43362</v>
      </c>
      <c r="B190" t="s">
        <v>13</v>
      </c>
      <c r="C190" t="s">
        <v>11</v>
      </c>
      <c r="D190" t="s">
        <v>8</v>
      </c>
      <c r="E190">
        <v>36</v>
      </c>
      <c r="F190">
        <v>26</v>
      </c>
      <c r="G190">
        <f t="shared" si="8"/>
        <v>936</v>
      </c>
      <c r="H190">
        <f t="shared" si="10"/>
        <v>-1</v>
      </c>
      <c r="I190">
        <f t="shared" si="9"/>
        <v>56230</v>
      </c>
      <c r="J190">
        <f t="shared" si="11"/>
        <v>0</v>
      </c>
    </row>
    <row r="191" spans="1:10" x14ac:dyDescent="0.25">
      <c r="A191" s="1">
        <v>43362</v>
      </c>
      <c r="B191" t="s">
        <v>13</v>
      </c>
      <c r="C191" t="s">
        <v>7</v>
      </c>
      <c r="D191" t="s">
        <v>8</v>
      </c>
      <c r="E191">
        <v>6</v>
      </c>
      <c r="F191">
        <v>68</v>
      </c>
      <c r="G191">
        <f t="shared" si="8"/>
        <v>408</v>
      </c>
      <c r="H191">
        <f t="shared" si="10"/>
        <v>-1</v>
      </c>
      <c r="I191">
        <f t="shared" si="9"/>
        <v>55822</v>
      </c>
      <c r="J191">
        <f t="shared" si="11"/>
        <v>0</v>
      </c>
    </row>
    <row r="192" spans="1:10" x14ac:dyDescent="0.25">
      <c r="A192" s="1">
        <v>43381</v>
      </c>
      <c r="B192" t="s">
        <v>15</v>
      </c>
      <c r="C192" t="s">
        <v>11</v>
      </c>
      <c r="D192" t="s">
        <v>14</v>
      </c>
      <c r="E192">
        <v>45</v>
      </c>
      <c r="F192">
        <v>36</v>
      </c>
      <c r="G192">
        <f t="shared" si="8"/>
        <v>1620</v>
      </c>
      <c r="H192">
        <f t="shared" si="10"/>
        <v>1</v>
      </c>
      <c r="I192">
        <f t="shared" si="9"/>
        <v>57442</v>
      </c>
      <c r="J192">
        <f t="shared" si="11"/>
        <v>55822</v>
      </c>
    </row>
    <row r="193" spans="1:10" x14ac:dyDescent="0.25">
      <c r="A193" s="1">
        <v>43381</v>
      </c>
      <c r="B193" t="s">
        <v>15</v>
      </c>
      <c r="C193" t="s">
        <v>10</v>
      </c>
      <c r="D193" t="s">
        <v>8</v>
      </c>
      <c r="E193">
        <v>18</v>
      </c>
      <c r="F193">
        <v>8</v>
      </c>
      <c r="G193">
        <f t="shared" si="8"/>
        <v>144</v>
      </c>
      <c r="H193">
        <f t="shared" si="10"/>
        <v>-1</v>
      </c>
      <c r="I193">
        <f t="shared" si="9"/>
        <v>57298</v>
      </c>
      <c r="J193">
        <f t="shared" si="11"/>
        <v>0</v>
      </c>
    </row>
    <row r="194" spans="1:10" x14ac:dyDescent="0.25">
      <c r="A194" s="1">
        <v>43381</v>
      </c>
      <c r="B194" t="s">
        <v>15</v>
      </c>
      <c r="C194" t="s">
        <v>9</v>
      </c>
      <c r="D194" t="s">
        <v>8</v>
      </c>
      <c r="E194">
        <v>20</v>
      </c>
      <c r="F194">
        <v>41</v>
      </c>
      <c r="G194">
        <f t="shared" si="8"/>
        <v>820</v>
      </c>
      <c r="H194">
        <f t="shared" si="10"/>
        <v>-1</v>
      </c>
      <c r="I194">
        <f t="shared" si="9"/>
        <v>56478</v>
      </c>
      <c r="J194">
        <f t="shared" si="11"/>
        <v>0</v>
      </c>
    </row>
    <row r="195" spans="1:10" x14ac:dyDescent="0.25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>
        <f t="shared" si="8"/>
        <v>128</v>
      </c>
      <c r="H195">
        <f t="shared" si="10"/>
        <v>1</v>
      </c>
      <c r="I195">
        <f t="shared" si="9"/>
        <v>56606</v>
      </c>
      <c r="J195">
        <f t="shared" si="11"/>
        <v>56478</v>
      </c>
    </row>
    <row r="196" spans="1:10" x14ac:dyDescent="0.25">
      <c r="A196" s="1">
        <v>43407</v>
      </c>
      <c r="B196" t="s">
        <v>16</v>
      </c>
      <c r="C196" t="s">
        <v>9</v>
      </c>
      <c r="D196" t="s">
        <v>8</v>
      </c>
      <c r="E196">
        <v>48</v>
      </c>
      <c r="F196">
        <v>37</v>
      </c>
      <c r="G196">
        <f t="shared" ref="G196:G204" si="12">E196*F196</f>
        <v>1776</v>
      </c>
      <c r="H196">
        <f t="shared" si="10"/>
        <v>-1</v>
      </c>
      <c r="I196">
        <f t="shared" ref="I196:I204" si="13">I195+G196*H196</f>
        <v>54830</v>
      </c>
      <c r="J196">
        <f t="shared" si="11"/>
        <v>0</v>
      </c>
    </row>
    <row r="197" spans="1:10" x14ac:dyDescent="0.25">
      <c r="A197" s="1">
        <v>43428</v>
      </c>
      <c r="B197" t="s">
        <v>17</v>
      </c>
      <c r="C197" t="s">
        <v>9</v>
      </c>
      <c r="D197" t="s">
        <v>14</v>
      </c>
      <c r="E197">
        <v>64</v>
      </c>
      <c r="F197">
        <v>61</v>
      </c>
      <c r="G197">
        <f t="shared" si="12"/>
        <v>3904</v>
      </c>
      <c r="H197">
        <f t="shared" ref="H197:H204" si="14">IF(D197="Z",-1,1)</f>
        <v>1</v>
      </c>
      <c r="I197">
        <f t="shared" si="13"/>
        <v>58734</v>
      </c>
      <c r="J197">
        <f t="shared" ref="J197:J204" si="15">IF(A197&lt;&gt;A196,I197-H197*G197,0)</f>
        <v>54830</v>
      </c>
    </row>
    <row r="198" spans="1:10" x14ac:dyDescent="0.25">
      <c r="A198" s="1">
        <v>43428</v>
      </c>
      <c r="B198" t="s">
        <v>17</v>
      </c>
      <c r="C198" t="s">
        <v>7</v>
      </c>
      <c r="D198" t="s">
        <v>8</v>
      </c>
      <c r="E198">
        <v>43</v>
      </c>
      <c r="F198">
        <v>63</v>
      </c>
      <c r="G198">
        <f t="shared" si="12"/>
        <v>2709</v>
      </c>
      <c r="H198">
        <f t="shared" si="14"/>
        <v>-1</v>
      </c>
      <c r="I198">
        <f t="shared" si="13"/>
        <v>56025</v>
      </c>
      <c r="J198">
        <f t="shared" si="15"/>
        <v>0</v>
      </c>
    </row>
    <row r="199" spans="1:10" x14ac:dyDescent="0.25">
      <c r="A199" s="1">
        <v>43428</v>
      </c>
      <c r="B199" t="s">
        <v>17</v>
      </c>
      <c r="C199" t="s">
        <v>11</v>
      </c>
      <c r="D199" t="s">
        <v>8</v>
      </c>
      <c r="E199">
        <v>24</v>
      </c>
      <c r="F199">
        <v>24</v>
      </c>
      <c r="G199">
        <f t="shared" si="12"/>
        <v>576</v>
      </c>
      <c r="H199">
        <f t="shared" si="14"/>
        <v>-1</v>
      </c>
      <c r="I199">
        <f t="shared" si="13"/>
        <v>55449</v>
      </c>
      <c r="J199">
        <f t="shared" si="15"/>
        <v>0</v>
      </c>
    </row>
    <row r="200" spans="1:10" x14ac:dyDescent="0.25">
      <c r="A200" s="1">
        <v>43452</v>
      </c>
      <c r="B200" t="s">
        <v>18</v>
      </c>
      <c r="C200" t="s">
        <v>9</v>
      </c>
      <c r="D200" t="s">
        <v>14</v>
      </c>
      <c r="E200">
        <v>4</v>
      </c>
      <c r="F200">
        <v>62</v>
      </c>
      <c r="G200">
        <f t="shared" si="12"/>
        <v>248</v>
      </c>
      <c r="H200">
        <f t="shared" si="14"/>
        <v>1</v>
      </c>
      <c r="I200">
        <f t="shared" si="13"/>
        <v>55697</v>
      </c>
      <c r="J200">
        <f t="shared" si="15"/>
        <v>55449</v>
      </c>
    </row>
    <row r="201" spans="1:10" x14ac:dyDescent="0.25">
      <c r="A201" s="1">
        <v>43452</v>
      </c>
      <c r="B201" t="s">
        <v>18</v>
      </c>
      <c r="C201" t="s">
        <v>12</v>
      </c>
      <c r="D201" t="s">
        <v>8</v>
      </c>
      <c r="E201">
        <v>35</v>
      </c>
      <c r="F201">
        <v>19</v>
      </c>
      <c r="G201">
        <f t="shared" si="12"/>
        <v>665</v>
      </c>
      <c r="H201">
        <f t="shared" si="14"/>
        <v>-1</v>
      </c>
      <c r="I201">
        <f t="shared" si="13"/>
        <v>55032</v>
      </c>
      <c r="J201">
        <f t="shared" si="15"/>
        <v>0</v>
      </c>
    </row>
    <row r="202" spans="1:10" x14ac:dyDescent="0.25">
      <c r="A202" s="1">
        <v>43452</v>
      </c>
      <c r="B202" t="s">
        <v>18</v>
      </c>
      <c r="C202" t="s">
        <v>10</v>
      </c>
      <c r="D202" t="s">
        <v>8</v>
      </c>
      <c r="E202">
        <v>41</v>
      </c>
      <c r="F202">
        <v>8</v>
      </c>
      <c r="G202">
        <f t="shared" si="12"/>
        <v>328</v>
      </c>
      <c r="H202">
        <f t="shared" si="14"/>
        <v>-1</v>
      </c>
      <c r="I202">
        <f t="shared" si="13"/>
        <v>54704</v>
      </c>
      <c r="J202">
        <f t="shared" si="15"/>
        <v>0</v>
      </c>
    </row>
    <row r="203" spans="1:10" x14ac:dyDescent="0.25">
      <c r="A203" s="1">
        <v>43452</v>
      </c>
      <c r="B203" t="s">
        <v>18</v>
      </c>
      <c r="C203" t="s">
        <v>7</v>
      </c>
      <c r="D203" t="s">
        <v>8</v>
      </c>
      <c r="E203">
        <v>23</v>
      </c>
      <c r="F203">
        <v>61</v>
      </c>
      <c r="G203">
        <f t="shared" si="12"/>
        <v>1403</v>
      </c>
      <c r="H203">
        <f t="shared" si="14"/>
        <v>-1</v>
      </c>
      <c r="I203">
        <f t="shared" si="13"/>
        <v>53301</v>
      </c>
      <c r="J203">
        <f t="shared" si="15"/>
        <v>0</v>
      </c>
    </row>
    <row r="204" spans="1:10" x14ac:dyDescent="0.25">
      <c r="A204" s="1">
        <v>43452</v>
      </c>
      <c r="B204" t="s">
        <v>18</v>
      </c>
      <c r="C204" t="s">
        <v>11</v>
      </c>
      <c r="D204" t="s">
        <v>8</v>
      </c>
      <c r="E204">
        <v>46</v>
      </c>
      <c r="F204">
        <v>23</v>
      </c>
      <c r="G204">
        <f t="shared" si="12"/>
        <v>1058</v>
      </c>
      <c r="H204">
        <f t="shared" si="14"/>
        <v>-1</v>
      </c>
      <c r="I204">
        <f t="shared" si="13"/>
        <v>52243</v>
      </c>
      <c r="J204">
        <f t="shared" si="15"/>
        <v>0</v>
      </c>
    </row>
  </sheetData>
  <conditionalFormatting sqref="I1:I1048576 J1">
    <cfRule type="top10" dxfId="6" priority="4" rank="1"/>
  </conditionalFormatting>
  <conditionalFormatting sqref="J1:J1048576">
    <cfRule type="top10" dxfId="5" priority="3" rank="1"/>
  </conditionalFormatting>
  <conditionalFormatting sqref="I1:I1048576">
    <cfRule type="cellIs" dxfId="0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66D4-8E51-4CC0-8BA1-D92D76E8D071}">
  <dimension ref="A1:R203"/>
  <sheetViews>
    <sheetView workbookViewId="0">
      <selection sqref="A1:F104857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17" max="18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8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v>0</v>
      </c>
      <c r="I2">
        <v>0</v>
      </c>
      <c r="J2">
        <v>3</v>
      </c>
      <c r="K2">
        <v>0</v>
      </c>
    </row>
    <row r="3" spans="1:18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IF($C3=G$1,IF($D3="Z",$E3+G2,G2-$E3),G2)</f>
        <v>0</v>
      </c>
      <c r="H3">
        <f t="shared" ref="H3:K3" si="0">IF($C3=H$1,IF($D3="Z",$E3+H2,H2-$E3),H2)</f>
        <v>0</v>
      </c>
      <c r="I3">
        <f t="shared" si="0"/>
        <v>0</v>
      </c>
      <c r="J3">
        <f t="shared" si="0"/>
        <v>3</v>
      </c>
      <c r="K3">
        <f t="shared" si="0"/>
        <v>32</v>
      </c>
    </row>
    <row r="4" spans="1:18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IF($C4=G$1,IF($D4="Z",$E4+G3,G3-$E4),G3)</f>
        <v>38</v>
      </c>
      <c r="H4">
        <f t="shared" ref="H4:H67" si="2">IF($C4=H$1,IF($D4="Z",$E4+H3,H3-$E4),H3)</f>
        <v>0</v>
      </c>
      <c r="I4">
        <f t="shared" ref="I4:I67" si="3">IF($C4=I$1,IF($D4="Z",$E4+I3,I3-$E4),I3)</f>
        <v>0</v>
      </c>
      <c r="J4">
        <f t="shared" ref="J4:J67" si="4">IF($C4=J$1,IF($D4="Z",$E4+J3,J3-$E4),J3)</f>
        <v>3</v>
      </c>
      <c r="K4">
        <f t="shared" ref="K4:K67" si="5">IF($C4=K$1,IF($D4="Z",$E4+K3,K3-$E4),K3)</f>
        <v>32</v>
      </c>
    </row>
    <row r="5" spans="1:18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38</v>
      </c>
      <c r="H5">
        <f t="shared" si="2"/>
        <v>33</v>
      </c>
      <c r="I5">
        <f t="shared" si="3"/>
        <v>0</v>
      </c>
      <c r="J5">
        <f t="shared" si="4"/>
        <v>3</v>
      </c>
      <c r="K5">
        <f t="shared" si="5"/>
        <v>32</v>
      </c>
    </row>
    <row r="6" spans="1:18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38</v>
      </c>
      <c r="H6">
        <f t="shared" si="2"/>
        <v>33</v>
      </c>
      <c r="I6">
        <f t="shared" si="3"/>
        <v>43</v>
      </c>
      <c r="J6">
        <f t="shared" si="4"/>
        <v>3</v>
      </c>
      <c r="K6">
        <f t="shared" si="5"/>
        <v>32</v>
      </c>
    </row>
    <row r="7" spans="1:18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38</v>
      </c>
      <c r="H7">
        <f t="shared" si="2"/>
        <v>33</v>
      </c>
      <c r="I7">
        <f t="shared" si="3"/>
        <v>43</v>
      </c>
      <c r="J7">
        <f t="shared" si="4"/>
        <v>3</v>
      </c>
      <c r="K7">
        <f t="shared" si="5"/>
        <v>0</v>
      </c>
      <c r="P7" s="8"/>
      <c r="Q7" s="9">
        <v>42401</v>
      </c>
      <c r="R7" s="9">
        <v>43313</v>
      </c>
    </row>
    <row r="8" spans="1:18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38</v>
      </c>
      <c r="H8">
        <f t="shared" si="2"/>
        <v>47</v>
      </c>
      <c r="I8">
        <f t="shared" si="3"/>
        <v>43</v>
      </c>
      <c r="J8">
        <f t="shared" si="4"/>
        <v>3</v>
      </c>
      <c r="K8">
        <f t="shared" si="5"/>
        <v>0</v>
      </c>
      <c r="P8" s="8" t="s">
        <v>31</v>
      </c>
      <c r="Q8" s="8" t="s">
        <v>27</v>
      </c>
      <c r="R8" s="8" t="s">
        <v>29</v>
      </c>
    </row>
    <row r="9" spans="1:18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38</v>
      </c>
      <c r="H9">
        <f t="shared" si="2"/>
        <v>47</v>
      </c>
      <c r="I9">
        <f t="shared" si="3"/>
        <v>43</v>
      </c>
      <c r="J9">
        <f t="shared" si="4"/>
        <v>3</v>
      </c>
      <c r="K9">
        <f t="shared" si="5"/>
        <v>44</v>
      </c>
      <c r="P9" s="8" t="s">
        <v>32</v>
      </c>
      <c r="Q9" s="8" t="s">
        <v>28</v>
      </c>
      <c r="R9" s="8" t="s">
        <v>30</v>
      </c>
    </row>
    <row r="10" spans="1:18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38</v>
      </c>
      <c r="H10">
        <f t="shared" si="2"/>
        <v>48</v>
      </c>
      <c r="I10">
        <f t="shared" si="3"/>
        <v>43</v>
      </c>
      <c r="J10">
        <f t="shared" si="4"/>
        <v>3</v>
      </c>
      <c r="K10">
        <f t="shared" si="5"/>
        <v>44</v>
      </c>
    </row>
    <row r="11" spans="1:18" x14ac:dyDescent="0.25">
      <c r="A11" s="6">
        <v>42393</v>
      </c>
      <c r="B11" s="7" t="s">
        <v>15</v>
      </c>
      <c r="C11" s="7" t="s">
        <v>7</v>
      </c>
      <c r="D11" s="7" t="s">
        <v>8</v>
      </c>
      <c r="E11" s="7">
        <v>21</v>
      </c>
      <c r="F11" s="7">
        <v>74</v>
      </c>
      <c r="G11" s="7">
        <f t="shared" si="1"/>
        <v>38</v>
      </c>
      <c r="H11" s="7">
        <f t="shared" si="2"/>
        <v>48</v>
      </c>
      <c r="I11" s="7">
        <f t="shared" si="3"/>
        <v>43</v>
      </c>
      <c r="J11" s="7">
        <f t="shared" si="4"/>
        <v>24</v>
      </c>
      <c r="K11" s="7">
        <f t="shared" si="5"/>
        <v>44</v>
      </c>
    </row>
    <row r="12" spans="1:18" x14ac:dyDescent="0.25">
      <c r="A12" s="6">
        <v>42419</v>
      </c>
      <c r="B12" s="7" t="s">
        <v>16</v>
      </c>
      <c r="C12" s="7" t="s">
        <v>12</v>
      </c>
      <c r="D12" s="7" t="s">
        <v>14</v>
      </c>
      <c r="E12" s="7">
        <v>43</v>
      </c>
      <c r="F12" s="7">
        <v>32</v>
      </c>
      <c r="G12" s="7">
        <f t="shared" si="1"/>
        <v>38</v>
      </c>
      <c r="H12" s="7">
        <f t="shared" si="2"/>
        <v>48</v>
      </c>
      <c r="I12" s="7">
        <f t="shared" si="3"/>
        <v>0</v>
      </c>
      <c r="J12" s="7">
        <f t="shared" si="4"/>
        <v>24</v>
      </c>
      <c r="K12" s="7">
        <f t="shared" si="5"/>
        <v>44</v>
      </c>
    </row>
    <row r="13" spans="1:18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48</v>
      </c>
      <c r="I13">
        <f t="shared" si="3"/>
        <v>0</v>
      </c>
      <c r="J13">
        <f t="shared" si="4"/>
        <v>24</v>
      </c>
      <c r="K13">
        <f t="shared" si="5"/>
        <v>44</v>
      </c>
    </row>
    <row r="14" spans="1:18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2"/>
        <v>48</v>
      </c>
      <c r="I14">
        <f t="shared" si="3"/>
        <v>0</v>
      </c>
      <c r="J14">
        <f t="shared" si="4"/>
        <v>33</v>
      </c>
      <c r="K14">
        <f t="shared" si="5"/>
        <v>44</v>
      </c>
    </row>
    <row r="15" spans="1:18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48</v>
      </c>
      <c r="I15">
        <f t="shared" si="3"/>
        <v>0</v>
      </c>
      <c r="J15">
        <f t="shared" si="4"/>
        <v>33</v>
      </c>
      <c r="K15">
        <f t="shared" si="5"/>
        <v>52</v>
      </c>
    </row>
    <row r="16" spans="1:18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 t="shared" si="2"/>
        <v>48</v>
      </c>
      <c r="I16">
        <f t="shared" si="3"/>
        <v>0</v>
      </c>
      <c r="J16">
        <f t="shared" si="4"/>
        <v>33</v>
      </c>
      <c r="K16">
        <f t="shared" si="5"/>
        <v>2</v>
      </c>
    </row>
    <row r="17" spans="1:11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48</v>
      </c>
      <c r="I17">
        <f t="shared" si="3"/>
        <v>32</v>
      </c>
      <c r="J17">
        <f t="shared" si="4"/>
        <v>33</v>
      </c>
      <c r="K17">
        <f t="shared" si="5"/>
        <v>2</v>
      </c>
    </row>
    <row r="18" spans="1:11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7</v>
      </c>
      <c r="H18">
        <f t="shared" si="2"/>
        <v>48</v>
      </c>
      <c r="I18">
        <f t="shared" si="3"/>
        <v>32</v>
      </c>
      <c r="J18">
        <f t="shared" si="4"/>
        <v>33</v>
      </c>
      <c r="K18">
        <f t="shared" si="5"/>
        <v>2</v>
      </c>
    </row>
    <row r="19" spans="1:11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7</v>
      </c>
      <c r="H19">
        <f t="shared" si="2"/>
        <v>58</v>
      </c>
      <c r="I19">
        <f t="shared" si="3"/>
        <v>32</v>
      </c>
      <c r="J19">
        <f t="shared" si="4"/>
        <v>33</v>
      </c>
      <c r="K19">
        <f t="shared" si="5"/>
        <v>2</v>
      </c>
    </row>
    <row r="20" spans="1:11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 t="shared" si="2"/>
        <v>58</v>
      </c>
      <c r="I20">
        <f t="shared" si="3"/>
        <v>32</v>
      </c>
      <c r="J20">
        <f t="shared" si="4"/>
        <v>33</v>
      </c>
      <c r="K20">
        <f t="shared" si="5"/>
        <v>2</v>
      </c>
    </row>
    <row r="21" spans="1:11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58</v>
      </c>
      <c r="I21">
        <f t="shared" si="3"/>
        <v>57</v>
      </c>
      <c r="J21">
        <f t="shared" si="4"/>
        <v>33</v>
      </c>
      <c r="K21">
        <f t="shared" si="5"/>
        <v>2</v>
      </c>
    </row>
    <row r="22" spans="1:11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58</v>
      </c>
      <c r="I22">
        <f t="shared" si="3"/>
        <v>57</v>
      </c>
      <c r="J22">
        <f t="shared" si="4"/>
        <v>33</v>
      </c>
      <c r="K22">
        <f t="shared" si="5"/>
        <v>35</v>
      </c>
    </row>
    <row r="23" spans="1:11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 t="shared" si="2"/>
        <v>22</v>
      </c>
      <c r="I23">
        <f t="shared" si="3"/>
        <v>57</v>
      </c>
      <c r="J23">
        <f t="shared" si="4"/>
        <v>33</v>
      </c>
      <c r="K23">
        <f t="shared" si="5"/>
        <v>35</v>
      </c>
    </row>
    <row r="24" spans="1:11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2"/>
        <v>22</v>
      </c>
      <c r="I24">
        <f t="shared" si="3"/>
        <v>57</v>
      </c>
      <c r="J24">
        <f t="shared" si="4"/>
        <v>38</v>
      </c>
      <c r="K24">
        <f t="shared" si="5"/>
        <v>35</v>
      </c>
    </row>
    <row r="25" spans="1:11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22</v>
      </c>
      <c r="I25">
        <f t="shared" si="3"/>
        <v>57</v>
      </c>
      <c r="J25">
        <f t="shared" si="4"/>
        <v>38</v>
      </c>
      <c r="K25">
        <f t="shared" si="5"/>
        <v>70</v>
      </c>
    </row>
    <row r="26" spans="1:11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 t="shared" si="2"/>
        <v>22</v>
      </c>
      <c r="I26">
        <f t="shared" si="3"/>
        <v>57</v>
      </c>
      <c r="J26">
        <f t="shared" si="4"/>
        <v>0</v>
      </c>
      <c r="K26">
        <f t="shared" si="5"/>
        <v>70</v>
      </c>
    </row>
    <row r="27" spans="1:11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32</v>
      </c>
      <c r="I27">
        <f t="shared" si="3"/>
        <v>57</v>
      </c>
      <c r="J27">
        <f t="shared" si="4"/>
        <v>0</v>
      </c>
      <c r="K27">
        <f t="shared" si="5"/>
        <v>70</v>
      </c>
    </row>
    <row r="28" spans="1:11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 t="shared" si="2"/>
        <v>28</v>
      </c>
      <c r="I28">
        <f t="shared" si="3"/>
        <v>57</v>
      </c>
      <c r="J28">
        <f t="shared" si="4"/>
        <v>0</v>
      </c>
      <c r="K28">
        <f t="shared" si="5"/>
        <v>70</v>
      </c>
    </row>
    <row r="29" spans="1:11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2"/>
        <v>28</v>
      </c>
      <c r="I29">
        <f t="shared" si="3"/>
        <v>57</v>
      </c>
      <c r="J29">
        <f t="shared" si="4"/>
        <v>42</v>
      </c>
      <c r="K29">
        <f t="shared" si="5"/>
        <v>70</v>
      </c>
    </row>
    <row r="30" spans="1:11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28</v>
      </c>
      <c r="H30">
        <f t="shared" si="2"/>
        <v>28</v>
      </c>
      <c r="I30">
        <f t="shared" si="3"/>
        <v>57</v>
      </c>
      <c r="J30">
        <f t="shared" si="4"/>
        <v>42</v>
      </c>
      <c r="K30">
        <f t="shared" si="5"/>
        <v>70</v>
      </c>
    </row>
    <row r="31" spans="1:11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28</v>
      </c>
      <c r="H31">
        <f t="shared" si="2"/>
        <v>28</v>
      </c>
      <c r="I31">
        <f t="shared" si="3"/>
        <v>76</v>
      </c>
      <c r="J31">
        <f t="shared" si="4"/>
        <v>42</v>
      </c>
      <c r="K31">
        <f t="shared" si="5"/>
        <v>70</v>
      </c>
    </row>
    <row r="32" spans="1:11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28</v>
      </c>
      <c r="H32">
        <f t="shared" si="2"/>
        <v>28</v>
      </c>
      <c r="I32">
        <f t="shared" si="3"/>
        <v>4</v>
      </c>
      <c r="J32">
        <f t="shared" si="4"/>
        <v>42</v>
      </c>
      <c r="K32">
        <f t="shared" si="5"/>
        <v>70</v>
      </c>
    </row>
    <row r="33" spans="1:11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28</v>
      </c>
      <c r="H33">
        <f t="shared" si="2"/>
        <v>28</v>
      </c>
      <c r="I33">
        <f t="shared" si="3"/>
        <v>4</v>
      </c>
      <c r="J33">
        <f t="shared" si="4"/>
        <v>0</v>
      </c>
      <c r="K33">
        <f t="shared" si="5"/>
        <v>70</v>
      </c>
    </row>
    <row r="34" spans="1:11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28</v>
      </c>
      <c r="H34">
        <f t="shared" si="2"/>
        <v>28</v>
      </c>
      <c r="I34">
        <f t="shared" si="3"/>
        <v>4</v>
      </c>
      <c r="J34">
        <f t="shared" si="4"/>
        <v>0</v>
      </c>
      <c r="K34">
        <f t="shared" si="5"/>
        <v>112</v>
      </c>
    </row>
    <row r="35" spans="1:11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28</v>
      </c>
      <c r="H35">
        <f t="shared" si="2"/>
        <v>61</v>
      </c>
      <c r="I35">
        <f t="shared" si="3"/>
        <v>4</v>
      </c>
      <c r="J35">
        <f t="shared" si="4"/>
        <v>0</v>
      </c>
      <c r="K35">
        <f t="shared" si="5"/>
        <v>112</v>
      </c>
    </row>
    <row r="36" spans="1:11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37</v>
      </c>
      <c r="H36">
        <f t="shared" si="2"/>
        <v>61</v>
      </c>
      <c r="I36">
        <f t="shared" si="3"/>
        <v>4</v>
      </c>
      <c r="J36">
        <f t="shared" si="4"/>
        <v>0</v>
      </c>
      <c r="K36">
        <f t="shared" si="5"/>
        <v>112</v>
      </c>
    </row>
    <row r="37" spans="1:11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37</v>
      </c>
      <c r="H37">
        <f t="shared" si="2"/>
        <v>61</v>
      </c>
      <c r="I37">
        <f t="shared" si="3"/>
        <v>0</v>
      </c>
      <c r="J37">
        <f t="shared" si="4"/>
        <v>0</v>
      </c>
      <c r="K37">
        <f t="shared" si="5"/>
        <v>112</v>
      </c>
    </row>
    <row r="38" spans="1:11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61</v>
      </c>
      <c r="I38">
        <f t="shared" si="3"/>
        <v>0</v>
      </c>
      <c r="J38">
        <f t="shared" si="4"/>
        <v>0</v>
      </c>
      <c r="K38">
        <f t="shared" si="5"/>
        <v>112</v>
      </c>
    </row>
    <row r="39" spans="1:11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61</v>
      </c>
      <c r="I39">
        <f t="shared" si="3"/>
        <v>0</v>
      </c>
      <c r="J39">
        <f t="shared" si="4"/>
        <v>0</v>
      </c>
      <c r="K39">
        <f t="shared" si="5"/>
        <v>147</v>
      </c>
    </row>
    <row r="40" spans="1:11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2"/>
        <v>61</v>
      </c>
      <c r="I40">
        <f t="shared" si="3"/>
        <v>0</v>
      </c>
      <c r="J40">
        <f t="shared" si="4"/>
        <v>32</v>
      </c>
      <c r="K40">
        <f t="shared" si="5"/>
        <v>147</v>
      </c>
    </row>
    <row r="41" spans="1:11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 t="shared" si="2"/>
        <v>61</v>
      </c>
      <c r="I41">
        <f t="shared" si="3"/>
        <v>0</v>
      </c>
      <c r="J41">
        <f t="shared" si="4"/>
        <v>0</v>
      </c>
      <c r="K41">
        <f t="shared" si="5"/>
        <v>147</v>
      </c>
    </row>
    <row r="42" spans="1:11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61</v>
      </c>
      <c r="I42">
        <f t="shared" si="3"/>
        <v>0</v>
      </c>
      <c r="J42">
        <f t="shared" si="4"/>
        <v>0</v>
      </c>
      <c r="K42">
        <f t="shared" si="5"/>
        <v>195</v>
      </c>
    </row>
    <row r="43" spans="1:11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 t="shared" si="2"/>
        <v>61</v>
      </c>
      <c r="I43">
        <f t="shared" si="3"/>
        <v>0</v>
      </c>
      <c r="J43">
        <f t="shared" si="4"/>
        <v>0</v>
      </c>
      <c r="K43">
        <f t="shared" si="5"/>
        <v>4</v>
      </c>
    </row>
    <row r="44" spans="1:11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70</v>
      </c>
      <c r="I44">
        <f t="shared" si="3"/>
        <v>0</v>
      </c>
      <c r="J44">
        <f t="shared" si="4"/>
        <v>0</v>
      </c>
      <c r="K44">
        <f t="shared" si="5"/>
        <v>4</v>
      </c>
    </row>
    <row r="45" spans="1:11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2"/>
        <v>70</v>
      </c>
      <c r="I45">
        <f t="shared" si="3"/>
        <v>0</v>
      </c>
      <c r="J45">
        <f t="shared" si="4"/>
        <v>36</v>
      </c>
      <c r="K45">
        <f t="shared" si="5"/>
        <v>4</v>
      </c>
    </row>
    <row r="46" spans="1:11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47</v>
      </c>
      <c r="H46">
        <f t="shared" si="2"/>
        <v>70</v>
      </c>
      <c r="I46">
        <f t="shared" si="3"/>
        <v>0</v>
      </c>
      <c r="J46">
        <f t="shared" si="4"/>
        <v>36</v>
      </c>
      <c r="K46">
        <f t="shared" si="5"/>
        <v>4</v>
      </c>
    </row>
    <row r="47" spans="1:11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47</v>
      </c>
      <c r="H47">
        <f t="shared" si="2"/>
        <v>70</v>
      </c>
      <c r="I47">
        <f t="shared" si="3"/>
        <v>0</v>
      </c>
      <c r="J47">
        <f t="shared" si="4"/>
        <v>36</v>
      </c>
      <c r="K47">
        <f t="shared" si="5"/>
        <v>0</v>
      </c>
    </row>
    <row r="48" spans="1:11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47</v>
      </c>
      <c r="H48">
        <f t="shared" si="2"/>
        <v>70</v>
      </c>
      <c r="I48">
        <f t="shared" si="3"/>
        <v>8</v>
      </c>
      <c r="J48">
        <f t="shared" si="4"/>
        <v>36</v>
      </c>
      <c r="K48">
        <f t="shared" si="5"/>
        <v>0</v>
      </c>
    </row>
    <row r="49" spans="1:11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47</v>
      </c>
      <c r="H49">
        <f t="shared" si="2"/>
        <v>73</v>
      </c>
      <c r="I49">
        <f t="shared" si="3"/>
        <v>8</v>
      </c>
      <c r="J49">
        <f t="shared" si="4"/>
        <v>36</v>
      </c>
      <c r="K49">
        <f t="shared" si="5"/>
        <v>0</v>
      </c>
    </row>
    <row r="50" spans="1:11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47</v>
      </c>
      <c r="H50">
        <f t="shared" si="2"/>
        <v>73</v>
      </c>
      <c r="I50">
        <f t="shared" si="3"/>
        <v>8</v>
      </c>
      <c r="J50">
        <f t="shared" si="4"/>
        <v>77</v>
      </c>
      <c r="K50">
        <f t="shared" si="5"/>
        <v>0</v>
      </c>
    </row>
    <row r="51" spans="1:11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47</v>
      </c>
      <c r="H51">
        <f t="shared" si="2"/>
        <v>73</v>
      </c>
      <c r="I51">
        <f t="shared" si="3"/>
        <v>8</v>
      </c>
      <c r="J51">
        <f t="shared" si="4"/>
        <v>77</v>
      </c>
      <c r="K51">
        <f t="shared" si="5"/>
        <v>44</v>
      </c>
    </row>
    <row r="52" spans="1:11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2</v>
      </c>
      <c r="H52">
        <f t="shared" si="2"/>
        <v>73</v>
      </c>
      <c r="I52">
        <f t="shared" si="3"/>
        <v>8</v>
      </c>
      <c r="J52">
        <f t="shared" si="4"/>
        <v>77</v>
      </c>
      <c r="K52">
        <f t="shared" si="5"/>
        <v>44</v>
      </c>
    </row>
    <row r="53" spans="1:11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2</v>
      </c>
      <c r="H53">
        <f t="shared" si="2"/>
        <v>73</v>
      </c>
      <c r="I53">
        <f t="shared" si="3"/>
        <v>48</v>
      </c>
      <c r="J53">
        <f t="shared" si="4"/>
        <v>77</v>
      </c>
      <c r="K53">
        <f t="shared" si="5"/>
        <v>44</v>
      </c>
    </row>
    <row r="54" spans="1:11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2</v>
      </c>
      <c r="H54">
        <f t="shared" si="2"/>
        <v>73</v>
      </c>
      <c r="I54">
        <f t="shared" si="3"/>
        <v>48</v>
      </c>
      <c r="J54">
        <f t="shared" si="4"/>
        <v>80</v>
      </c>
      <c r="K54">
        <f t="shared" si="5"/>
        <v>44</v>
      </c>
    </row>
    <row r="55" spans="1:11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2</v>
      </c>
      <c r="H55">
        <f t="shared" si="2"/>
        <v>90</v>
      </c>
      <c r="I55">
        <f t="shared" si="3"/>
        <v>48</v>
      </c>
      <c r="J55">
        <f t="shared" si="4"/>
        <v>80</v>
      </c>
      <c r="K55">
        <f t="shared" si="5"/>
        <v>44</v>
      </c>
    </row>
    <row r="56" spans="1:11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 t="shared" si="2"/>
        <v>90</v>
      </c>
      <c r="I56">
        <f t="shared" si="3"/>
        <v>48</v>
      </c>
      <c r="J56">
        <f t="shared" si="4"/>
        <v>80</v>
      </c>
      <c r="K56">
        <f t="shared" si="5"/>
        <v>44</v>
      </c>
    </row>
    <row r="57" spans="1:11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90</v>
      </c>
      <c r="I57">
        <f t="shared" si="3"/>
        <v>62</v>
      </c>
      <c r="J57">
        <f t="shared" si="4"/>
        <v>80</v>
      </c>
      <c r="K57">
        <f t="shared" si="5"/>
        <v>44</v>
      </c>
    </row>
    <row r="58" spans="1:11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113</v>
      </c>
      <c r="I58">
        <f t="shared" si="3"/>
        <v>62</v>
      </c>
      <c r="J58">
        <f t="shared" si="4"/>
        <v>80</v>
      </c>
      <c r="K58">
        <f t="shared" si="5"/>
        <v>44</v>
      </c>
    </row>
    <row r="59" spans="1:11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11</v>
      </c>
      <c r="H59">
        <f t="shared" si="2"/>
        <v>113</v>
      </c>
      <c r="I59">
        <f t="shared" si="3"/>
        <v>62</v>
      </c>
      <c r="J59">
        <f t="shared" si="4"/>
        <v>80</v>
      </c>
      <c r="K59">
        <f t="shared" si="5"/>
        <v>44</v>
      </c>
    </row>
    <row r="60" spans="1:11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11</v>
      </c>
      <c r="H60">
        <f t="shared" si="2"/>
        <v>113</v>
      </c>
      <c r="I60">
        <f t="shared" si="3"/>
        <v>62</v>
      </c>
      <c r="J60">
        <f t="shared" si="4"/>
        <v>97</v>
      </c>
      <c r="K60">
        <f t="shared" si="5"/>
        <v>44</v>
      </c>
    </row>
    <row r="61" spans="1:11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11</v>
      </c>
      <c r="H61">
        <f t="shared" si="2"/>
        <v>113</v>
      </c>
      <c r="I61">
        <f t="shared" si="3"/>
        <v>62</v>
      </c>
      <c r="J61">
        <f t="shared" si="4"/>
        <v>97</v>
      </c>
      <c r="K61">
        <f t="shared" si="5"/>
        <v>74</v>
      </c>
    </row>
    <row r="62" spans="1:11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11</v>
      </c>
      <c r="H62">
        <f t="shared" si="2"/>
        <v>113</v>
      </c>
      <c r="I62">
        <f t="shared" si="3"/>
        <v>62</v>
      </c>
      <c r="J62">
        <f t="shared" si="4"/>
        <v>0</v>
      </c>
      <c r="K62">
        <f t="shared" si="5"/>
        <v>74</v>
      </c>
    </row>
    <row r="63" spans="1:11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113</v>
      </c>
      <c r="I63">
        <f t="shared" si="3"/>
        <v>62</v>
      </c>
      <c r="J63">
        <f t="shared" si="4"/>
        <v>0</v>
      </c>
      <c r="K63">
        <f t="shared" si="5"/>
        <v>74</v>
      </c>
    </row>
    <row r="64" spans="1:11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113</v>
      </c>
      <c r="I64">
        <f t="shared" si="3"/>
        <v>79</v>
      </c>
      <c r="J64">
        <f t="shared" si="4"/>
        <v>0</v>
      </c>
      <c r="K64">
        <f t="shared" si="5"/>
        <v>74</v>
      </c>
    </row>
    <row r="65" spans="1:11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117</v>
      </c>
      <c r="I65">
        <f t="shared" si="3"/>
        <v>79</v>
      </c>
      <c r="J65">
        <f t="shared" si="4"/>
        <v>0</v>
      </c>
      <c r="K65">
        <f t="shared" si="5"/>
        <v>74</v>
      </c>
    </row>
    <row r="66" spans="1:11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 t="shared" si="2"/>
        <v>117</v>
      </c>
      <c r="I66">
        <f t="shared" si="3"/>
        <v>0</v>
      </c>
      <c r="J66">
        <f t="shared" si="4"/>
        <v>0</v>
      </c>
      <c r="K66">
        <f t="shared" si="5"/>
        <v>74</v>
      </c>
    </row>
    <row r="67" spans="1:11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0</v>
      </c>
      <c r="H67">
        <f t="shared" si="2"/>
        <v>117</v>
      </c>
      <c r="I67">
        <f t="shared" si="3"/>
        <v>0</v>
      </c>
      <c r="J67">
        <f t="shared" si="4"/>
        <v>33</v>
      </c>
      <c r="K67">
        <f t="shared" si="5"/>
        <v>74</v>
      </c>
    </row>
    <row r="68" spans="1:11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6">IF($C68=G$1,IF($D68="Z",$E68+G67,G67-$E68),G67)</f>
        <v>0</v>
      </c>
      <c r="H68">
        <f t="shared" ref="H68:H131" si="7">IF($C68=H$1,IF($D68="Z",$E68+H67,H67-$E68),H67)</f>
        <v>143</v>
      </c>
      <c r="I68">
        <f t="shared" ref="I68:I131" si="8">IF($C68=I$1,IF($D68="Z",$E68+I67,I67-$E68),I67)</f>
        <v>0</v>
      </c>
      <c r="J68">
        <f t="shared" ref="J68:J131" si="9">IF($C68=J$1,IF($D68="Z",$E68+J67,J67-$E68),J67)</f>
        <v>33</v>
      </c>
      <c r="K68">
        <f t="shared" ref="K68:K131" si="10">IF($C68=K$1,IF($D68="Z",$E68+K67,K67-$E68),K67)</f>
        <v>74</v>
      </c>
    </row>
    <row r="69" spans="1:11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6"/>
        <v>0</v>
      </c>
      <c r="H69">
        <f t="shared" si="7"/>
        <v>143</v>
      </c>
      <c r="I69">
        <f t="shared" si="8"/>
        <v>40</v>
      </c>
      <c r="J69">
        <f t="shared" si="9"/>
        <v>33</v>
      </c>
      <c r="K69">
        <f t="shared" si="10"/>
        <v>74</v>
      </c>
    </row>
    <row r="70" spans="1:11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6"/>
        <v>42</v>
      </c>
      <c r="H70">
        <f t="shared" si="7"/>
        <v>143</v>
      </c>
      <c r="I70">
        <f t="shared" si="8"/>
        <v>40</v>
      </c>
      <c r="J70">
        <f t="shared" si="9"/>
        <v>33</v>
      </c>
      <c r="K70">
        <f t="shared" si="10"/>
        <v>74</v>
      </c>
    </row>
    <row r="71" spans="1:11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6"/>
        <v>42</v>
      </c>
      <c r="H71">
        <f t="shared" si="7"/>
        <v>185</v>
      </c>
      <c r="I71">
        <f t="shared" si="8"/>
        <v>40</v>
      </c>
      <c r="J71">
        <f t="shared" si="9"/>
        <v>33</v>
      </c>
      <c r="K71">
        <f t="shared" si="10"/>
        <v>74</v>
      </c>
    </row>
    <row r="72" spans="1:11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6"/>
        <v>42</v>
      </c>
      <c r="H72">
        <f t="shared" si="7"/>
        <v>185</v>
      </c>
      <c r="I72">
        <f t="shared" si="8"/>
        <v>40</v>
      </c>
      <c r="J72">
        <f t="shared" si="9"/>
        <v>42</v>
      </c>
      <c r="K72">
        <f t="shared" si="10"/>
        <v>74</v>
      </c>
    </row>
    <row r="73" spans="1:11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6"/>
        <v>42</v>
      </c>
      <c r="H73">
        <f t="shared" si="7"/>
        <v>185</v>
      </c>
      <c r="I73">
        <f t="shared" si="8"/>
        <v>40</v>
      </c>
      <c r="J73">
        <f t="shared" si="9"/>
        <v>42</v>
      </c>
      <c r="K73">
        <f t="shared" si="10"/>
        <v>113</v>
      </c>
    </row>
    <row r="74" spans="1:11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6"/>
        <v>42</v>
      </c>
      <c r="H74">
        <f t="shared" si="7"/>
        <v>185</v>
      </c>
      <c r="I74">
        <f t="shared" si="8"/>
        <v>40</v>
      </c>
      <c r="J74">
        <f t="shared" si="9"/>
        <v>42</v>
      </c>
      <c r="K74">
        <f t="shared" si="10"/>
        <v>1</v>
      </c>
    </row>
    <row r="75" spans="1:11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6"/>
        <v>42</v>
      </c>
      <c r="H75">
        <f t="shared" si="7"/>
        <v>185</v>
      </c>
      <c r="I75">
        <f t="shared" si="8"/>
        <v>40</v>
      </c>
      <c r="J75">
        <f t="shared" si="9"/>
        <v>76</v>
      </c>
      <c r="K75">
        <f t="shared" si="10"/>
        <v>1</v>
      </c>
    </row>
    <row r="76" spans="1:11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6"/>
        <v>42</v>
      </c>
      <c r="H76">
        <f t="shared" si="7"/>
        <v>185</v>
      </c>
      <c r="I76">
        <f t="shared" si="8"/>
        <v>45</v>
      </c>
      <c r="J76">
        <f t="shared" si="9"/>
        <v>76</v>
      </c>
      <c r="K76">
        <f t="shared" si="10"/>
        <v>1</v>
      </c>
    </row>
    <row r="77" spans="1:11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6"/>
        <v>42</v>
      </c>
      <c r="H77">
        <f t="shared" si="7"/>
        <v>185</v>
      </c>
      <c r="I77">
        <f t="shared" si="8"/>
        <v>45</v>
      </c>
      <c r="J77">
        <f t="shared" si="9"/>
        <v>2</v>
      </c>
      <c r="K77">
        <f t="shared" si="10"/>
        <v>1</v>
      </c>
    </row>
    <row r="78" spans="1:11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6"/>
        <v>42</v>
      </c>
      <c r="H78">
        <f t="shared" si="7"/>
        <v>199</v>
      </c>
      <c r="I78">
        <f t="shared" si="8"/>
        <v>45</v>
      </c>
      <c r="J78">
        <f t="shared" si="9"/>
        <v>2</v>
      </c>
      <c r="K78">
        <f t="shared" si="10"/>
        <v>1</v>
      </c>
    </row>
    <row r="79" spans="1:11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6"/>
        <v>42</v>
      </c>
      <c r="H79">
        <f t="shared" si="7"/>
        <v>199</v>
      </c>
      <c r="I79">
        <f t="shared" si="8"/>
        <v>45</v>
      </c>
      <c r="J79">
        <f t="shared" si="9"/>
        <v>2</v>
      </c>
      <c r="K79">
        <f t="shared" si="10"/>
        <v>0</v>
      </c>
    </row>
    <row r="80" spans="1:11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6"/>
        <v>42</v>
      </c>
      <c r="H80">
        <f t="shared" si="7"/>
        <v>156</v>
      </c>
      <c r="I80">
        <f t="shared" si="8"/>
        <v>45</v>
      </c>
      <c r="J80">
        <f t="shared" si="9"/>
        <v>2</v>
      </c>
      <c r="K80">
        <f t="shared" si="10"/>
        <v>0</v>
      </c>
    </row>
    <row r="81" spans="1:11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6"/>
        <v>72</v>
      </c>
      <c r="H81">
        <f t="shared" si="7"/>
        <v>156</v>
      </c>
      <c r="I81">
        <f t="shared" si="8"/>
        <v>45</v>
      </c>
      <c r="J81">
        <f t="shared" si="9"/>
        <v>2</v>
      </c>
      <c r="K81">
        <f t="shared" si="10"/>
        <v>0</v>
      </c>
    </row>
    <row r="82" spans="1:11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6"/>
        <v>72</v>
      </c>
      <c r="H82">
        <f t="shared" si="7"/>
        <v>156</v>
      </c>
      <c r="I82">
        <f t="shared" si="8"/>
        <v>59</v>
      </c>
      <c r="J82">
        <f t="shared" si="9"/>
        <v>2</v>
      </c>
      <c r="K82">
        <f t="shared" si="10"/>
        <v>0</v>
      </c>
    </row>
    <row r="83" spans="1:11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6"/>
        <v>72</v>
      </c>
      <c r="H83">
        <f t="shared" si="7"/>
        <v>123</v>
      </c>
      <c r="I83">
        <f t="shared" si="8"/>
        <v>59</v>
      </c>
      <c r="J83">
        <f t="shared" si="9"/>
        <v>2</v>
      </c>
      <c r="K83">
        <f t="shared" si="10"/>
        <v>0</v>
      </c>
    </row>
    <row r="84" spans="1:11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6"/>
        <v>72</v>
      </c>
      <c r="H84">
        <f t="shared" si="7"/>
        <v>123</v>
      </c>
      <c r="I84">
        <f t="shared" si="8"/>
        <v>59</v>
      </c>
      <c r="J84">
        <f t="shared" si="9"/>
        <v>2</v>
      </c>
      <c r="K84">
        <f t="shared" si="10"/>
        <v>35</v>
      </c>
    </row>
    <row r="85" spans="1:11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6"/>
        <v>72</v>
      </c>
      <c r="H85">
        <f t="shared" si="7"/>
        <v>123</v>
      </c>
      <c r="I85">
        <f t="shared" si="8"/>
        <v>99</v>
      </c>
      <c r="J85">
        <f t="shared" si="9"/>
        <v>2</v>
      </c>
      <c r="K85">
        <f t="shared" si="10"/>
        <v>35</v>
      </c>
    </row>
    <row r="86" spans="1:11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6"/>
        <v>72</v>
      </c>
      <c r="H86">
        <f t="shared" si="7"/>
        <v>102</v>
      </c>
      <c r="I86">
        <f t="shared" si="8"/>
        <v>99</v>
      </c>
      <c r="J86">
        <f t="shared" si="9"/>
        <v>2</v>
      </c>
      <c r="K86">
        <f t="shared" si="10"/>
        <v>35</v>
      </c>
    </row>
    <row r="87" spans="1:11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6"/>
        <v>72</v>
      </c>
      <c r="H87">
        <f t="shared" si="7"/>
        <v>102</v>
      </c>
      <c r="I87">
        <f t="shared" si="8"/>
        <v>99</v>
      </c>
      <c r="J87">
        <f t="shared" si="9"/>
        <v>0</v>
      </c>
      <c r="K87">
        <f t="shared" si="10"/>
        <v>35</v>
      </c>
    </row>
    <row r="88" spans="1:11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6"/>
        <v>72</v>
      </c>
      <c r="H88">
        <f t="shared" si="7"/>
        <v>102</v>
      </c>
      <c r="I88">
        <f t="shared" si="8"/>
        <v>111</v>
      </c>
      <c r="J88">
        <f t="shared" si="9"/>
        <v>0</v>
      </c>
      <c r="K88">
        <f t="shared" si="10"/>
        <v>35</v>
      </c>
    </row>
    <row r="89" spans="1:11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6"/>
        <v>87</v>
      </c>
      <c r="H89">
        <f t="shared" si="7"/>
        <v>102</v>
      </c>
      <c r="I89">
        <f t="shared" si="8"/>
        <v>111</v>
      </c>
      <c r="J89">
        <f t="shared" si="9"/>
        <v>0</v>
      </c>
      <c r="K89">
        <f t="shared" si="10"/>
        <v>35</v>
      </c>
    </row>
    <row r="90" spans="1:11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6"/>
        <v>87</v>
      </c>
      <c r="H90">
        <f t="shared" si="7"/>
        <v>102</v>
      </c>
      <c r="I90">
        <f t="shared" si="8"/>
        <v>111</v>
      </c>
      <c r="J90">
        <f t="shared" si="9"/>
        <v>0</v>
      </c>
      <c r="K90">
        <f t="shared" si="10"/>
        <v>36</v>
      </c>
    </row>
    <row r="91" spans="1:11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6"/>
        <v>1</v>
      </c>
      <c r="H91">
        <f t="shared" si="7"/>
        <v>102</v>
      </c>
      <c r="I91">
        <f t="shared" si="8"/>
        <v>111</v>
      </c>
      <c r="J91">
        <f t="shared" si="9"/>
        <v>0</v>
      </c>
      <c r="K91">
        <f t="shared" si="10"/>
        <v>36</v>
      </c>
    </row>
    <row r="92" spans="1:11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6"/>
        <v>1</v>
      </c>
      <c r="H92">
        <f t="shared" si="7"/>
        <v>102</v>
      </c>
      <c r="I92">
        <f t="shared" si="8"/>
        <v>1</v>
      </c>
      <c r="J92">
        <f t="shared" si="9"/>
        <v>0</v>
      </c>
      <c r="K92">
        <f t="shared" si="10"/>
        <v>36</v>
      </c>
    </row>
    <row r="93" spans="1:11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6"/>
        <v>1</v>
      </c>
      <c r="H93">
        <f t="shared" si="7"/>
        <v>102</v>
      </c>
      <c r="I93">
        <f t="shared" si="8"/>
        <v>1</v>
      </c>
      <c r="J93">
        <f t="shared" si="9"/>
        <v>0</v>
      </c>
      <c r="K93">
        <f t="shared" si="10"/>
        <v>69</v>
      </c>
    </row>
    <row r="94" spans="1:11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6"/>
        <v>1</v>
      </c>
      <c r="H94">
        <f t="shared" si="7"/>
        <v>115</v>
      </c>
      <c r="I94">
        <f t="shared" si="8"/>
        <v>1</v>
      </c>
      <c r="J94">
        <f t="shared" si="9"/>
        <v>0</v>
      </c>
      <c r="K94">
        <f t="shared" si="10"/>
        <v>69</v>
      </c>
    </row>
    <row r="95" spans="1:11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6"/>
        <v>1</v>
      </c>
      <c r="H95">
        <f t="shared" si="7"/>
        <v>115</v>
      </c>
      <c r="I95">
        <f t="shared" si="8"/>
        <v>1</v>
      </c>
      <c r="J95">
        <f t="shared" si="9"/>
        <v>37</v>
      </c>
      <c r="K95">
        <f t="shared" si="10"/>
        <v>69</v>
      </c>
    </row>
    <row r="96" spans="1:11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6"/>
        <v>0</v>
      </c>
      <c r="H96">
        <f t="shared" si="7"/>
        <v>115</v>
      </c>
      <c r="I96">
        <f t="shared" si="8"/>
        <v>1</v>
      </c>
      <c r="J96">
        <f t="shared" si="9"/>
        <v>37</v>
      </c>
      <c r="K96">
        <f t="shared" si="10"/>
        <v>69</v>
      </c>
    </row>
    <row r="97" spans="1:11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6"/>
        <v>0</v>
      </c>
      <c r="H97">
        <f t="shared" si="7"/>
        <v>115</v>
      </c>
      <c r="I97">
        <f t="shared" si="8"/>
        <v>1</v>
      </c>
      <c r="J97">
        <f t="shared" si="9"/>
        <v>37</v>
      </c>
      <c r="K97">
        <f t="shared" si="10"/>
        <v>1</v>
      </c>
    </row>
    <row r="98" spans="1:11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6"/>
        <v>0</v>
      </c>
      <c r="H98">
        <f t="shared" si="7"/>
        <v>115</v>
      </c>
      <c r="I98">
        <f t="shared" si="8"/>
        <v>1</v>
      </c>
      <c r="J98">
        <f t="shared" si="9"/>
        <v>72</v>
      </c>
      <c r="K98">
        <f t="shared" si="10"/>
        <v>1</v>
      </c>
    </row>
    <row r="99" spans="1:11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6"/>
        <v>0</v>
      </c>
      <c r="H99">
        <f t="shared" si="7"/>
        <v>115</v>
      </c>
      <c r="I99">
        <f t="shared" si="8"/>
        <v>26</v>
      </c>
      <c r="J99">
        <f t="shared" si="9"/>
        <v>72</v>
      </c>
      <c r="K99">
        <f t="shared" si="10"/>
        <v>1</v>
      </c>
    </row>
    <row r="100" spans="1:11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6"/>
        <v>0</v>
      </c>
      <c r="H100">
        <f t="shared" si="7"/>
        <v>125</v>
      </c>
      <c r="I100">
        <f t="shared" si="8"/>
        <v>26</v>
      </c>
      <c r="J100">
        <f t="shared" si="9"/>
        <v>72</v>
      </c>
      <c r="K100">
        <f t="shared" si="10"/>
        <v>1</v>
      </c>
    </row>
    <row r="101" spans="1:11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6"/>
        <v>0</v>
      </c>
      <c r="H101">
        <f t="shared" si="7"/>
        <v>87</v>
      </c>
      <c r="I101">
        <f t="shared" si="8"/>
        <v>26</v>
      </c>
      <c r="J101">
        <f t="shared" si="9"/>
        <v>72</v>
      </c>
      <c r="K101">
        <f t="shared" si="10"/>
        <v>1</v>
      </c>
    </row>
    <row r="102" spans="1:11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6"/>
        <v>22</v>
      </c>
      <c r="H102">
        <f t="shared" si="7"/>
        <v>87</v>
      </c>
      <c r="I102">
        <f t="shared" si="8"/>
        <v>26</v>
      </c>
      <c r="J102">
        <f t="shared" si="9"/>
        <v>72</v>
      </c>
      <c r="K102">
        <f t="shared" si="10"/>
        <v>1</v>
      </c>
    </row>
    <row r="103" spans="1:11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6"/>
        <v>22</v>
      </c>
      <c r="H103">
        <f t="shared" si="7"/>
        <v>87</v>
      </c>
      <c r="I103">
        <f t="shared" si="8"/>
        <v>51</v>
      </c>
      <c r="J103">
        <f t="shared" si="9"/>
        <v>72</v>
      </c>
      <c r="K103">
        <f t="shared" si="10"/>
        <v>1</v>
      </c>
    </row>
    <row r="104" spans="1:11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6"/>
        <v>22</v>
      </c>
      <c r="H104">
        <f t="shared" si="7"/>
        <v>87</v>
      </c>
      <c r="I104">
        <f t="shared" si="8"/>
        <v>51</v>
      </c>
      <c r="J104">
        <f t="shared" si="9"/>
        <v>72</v>
      </c>
      <c r="K104">
        <f t="shared" si="10"/>
        <v>9</v>
      </c>
    </row>
    <row r="105" spans="1:11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6"/>
        <v>22</v>
      </c>
      <c r="H105">
        <f t="shared" si="7"/>
        <v>87</v>
      </c>
      <c r="I105">
        <f t="shared" si="8"/>
        <v>51</v>
      </c>
      <c r="J105">
        <f t="shared" si="9"/>
        <v>117</v>
      </c>
      <c r="K105">
        <f t="shared" si="10"/>
        <v>9</v>
      </c>
    </row>
    <row r="106" spans="1:11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6"/>
        <v>22</v>
      </c>
      <c r="H106">
        <f t="shared" si="7"/>
        <v>87</v>
      </c>
      <c r="I106">
        <f t="shared" si="8"/>
        <v>51</v>
      </c>
      <c r="J106">
        <f t="shared" si="9"/>
        <v>1</v>
      </c>
      <c r="K106">
        <f t="shared" si="10"/>
        <v>9</v>
      </c>
    </row>
    <row r="107" spans="1:11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6"/>
        <v>22</v>
      </c>
      <c r="H107">
        <f t="shared" si="7"/>
        <v>87</v>
      </c>
      <c r="I107">
        <f t="shared" si="8"/>
        <v>80</v>
      </c>
      <c r="J107">
        <f t="shared" si="9"/>
        <v>1</v>
      </c>
      <c r="K107">
        <f t="shared" si="10"/>
        <v>9</v>
      </c>
    </row>
    <row r="108" spans="1:11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6"/>
        <v>22</v>
      </c>
      <c r="H108">
        <f t="shared" si="7"/>
        <v>82</v>
      </c>
      <c r="I108">
        <f t="shared" si="8"/>
        <v>80</v>
      </c>
      <c r="J108">
        <f t="shared" si="9"/>
        <v>1</v>
      </c>
      <c r="K108">
        <f t="shared" si="10"/>
        <v>9</v>
      </c>
    </row>
    <row r="109" spans="1:11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6"/>
        <v>0</v>
      </c>
      <c r="H109">
        <f t="shared" si="7"/>
        <v>82</v>
      </c>
      <c r="I109">
        <f t="shared" si="8"/>
        <v>80</v>
      </c>
      <c r="J109">
        <f t="shared" si="9"/>
        <v>1</v>
      </c>
      <c r="K109">
        <f t="shared" si="10"/>
        <v>9</v>
      </c>
    </row>
    <row r="110" spans="1:11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6"/>
        <v>0</v>
      </c>
      <c r="H110">
        <f t="shared" si="7"/>
        <v>82</v>
      </c>
      <c r="I110">
        <f t="shared" si="8"/>
        <v>117</v>
      </c>
      <c r="J110">
        <f t="shared" si="9"/>
        <v>1</v>
      </c>
      <c r="K110">
        <f t="shared" si="10"/>
        <v>9</v>
      </c>
    </row>
    <row r="111" spans="1:11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6"/>
        <v>0</v>
      </c>
      <c r="H111">
        <f t="shared" si="7"/>
        <v>82</v>
      </c>
      <c r="I111">
        <f t="shared" si="8"/>
        <v>117</v>
      </c>
      <c r="J111">
        <f t="shared" si="9"/>
        <v>11</v>
      </c>
      <c r="K111">
        <f t="shared" si="10"/>
        <v>9</v>
      </c>
    </row>
    <row r="112" spans="1:11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6"/>
        <v>0</v>
      </c>
      <c r="H112">
        <f t="shared" si="7"/>
        <v>82</v>
      </c>
      <c r="I112">
        <f t="shared" si="8"/>
        <v>117</v>
      </c>
      <c r="J112">
        <f t="shared" si="9"/>
        <v>11</v>
      </c>
      <c r="K112">
        <f t="shared" si="10"/>
        <v>51</v>
      </c>
    </row>
    <row r="113" spans="1:11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6"/>
        <v>0</v>
      </c>
      <c r="H113">
        <f t="shared" si="7"/>
        <v>82</v>
      </c>
      <c r="I113">
        <f t="shared" si="8"/>
        <v>117</v>
      </c>
      <c r="J113">
        <f t="shared" si="9"/>
        <v>0</v>
      </c>
      <c r="K113">
        <f t="shared" si="10"/>
        <v>51</v>
      </c>
    </row>
    <row r="114" spans="1:11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6"/>
        <v>0</v>
      </c>
      <c r="H114">
        <f t="shared" si="7"/>
        <v>82</v>
      </c>
      <c r="I114">
        <f t="shared" si="8"/>
        <v>117</v>
      </c>
      <c r="J114">
        <f t="shared" si="9"/>
        <v>0</v>
      </c>
      <c r="K114">
        <f t="shared" si="10"/>
        <v>3</v>
      </c>
    </row>
    <row r="115" spans="1:11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6"/>
        <v>0</v>
      </c>
      <c r="H115">
        <f t="shared" si="7"/>
        <v>82</v>
      </c>
      <c r="I115">
        <f t="shared" si="8"/>
        <v>137</v>
      </c>
      <c r="J115">
        <f t="shared" si="9"/>
        <v>0</v>
      </c>
      <c r="K115">
        <f t="shared" si="10"/>
        <v>3</v>
      </c>
    </row>
    <row r="116" spans="1:11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6"/>
        <v>0</v>
      </c>
      <c r="H116">
        <f t="shared" si="7"/>
        <v>108</v>
      </c>
      <c r="I116">
        <f t="shared" si="8"/>
        <v>137</v>
      </c>
      <c r="J116">
        <f t="shared" si="9"/>
        <v>0</v>
      </c>
      <c r="K116">
        <f t="shared" si="10"/>
        <v>3</v>
      </c>
    </row>
    <row r="117" spans="1:11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6"/>
        <v>24</v>
      </c>
      <c r="H117">
        <f t="shared" si="7"/>
        <v>108</v>
      </c>
      <c r="I117">
        <f t="shared" si="8"/>
        <v>137</v>
      </c>
      <c r="J117">
        <f t="shared" si="9"/>
        <v>0</v>
      </c>
      <c r="K117">
        <f t="shared" si="10"/>
        <v>3</v>
      </c>
    </row>
    <row r="118" spans="1:11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6"/>
        <v>24</v>
      </c>
      <c r="H118">
        <f t="shared" si="7"/>
        <v>108</v>
      </c>
      <c r="I118">
        <f t="shared" si="8"/>
        <v>137</v>
      </c>
      <c r="J118">
        <f t="shared" si="9"/>
        <v>38</v>
      </c>
      <c r="K118">
        <f t="shared" si="10"/>
        <v>3</v>
      </c>
    </row>
    <row r="119" spans="1:11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6"/>
        <v>24</v>
      </c>
      <c r="H119">
        <f t="shared" si="7"/>
        <v>108</v>
      </c>
      <c r="I119">
        <f t="shared" si="8"/>
        <v>151</v>
      </c>
      <c r="J119">
        <f t="shared" si="9"/>
        <v>38</v>
      </c>
      <c r="K119">
        <f t="shared" si="10"/>
        <v>3</v>
      </c>
    </row>
    <row r="120" spans="1:11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6"/>
        <v>24</v>
      </c>
      <c r="H120">
        <f t="shared" si="7"/>
        <v>108</v>
      </c>
      <c r="I120">
        <f t="shared" si="8"/>
        <v>151</v>
      </c>
      <c r="J120">
        <f t="shared" si="9"/>
        <v>38</v>
      </c>
      <c r="K120">
        <f t="shared" si="10"/>
        <v>7</v>
      </c>
    </row>
    <row r="121" spans="1:11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6"/>
        <v>24</v>
      </c>
      <c r="H121">
        <f t="shared" si="7"/>
        <v>89</v>
      </c>
      <c r="I121">
        <f t="shared" si="8"/>
        <v>151</v>
      </c>
      <c r="J121">
        <f t="shared" si="9"/>
        <v>38</v>
      </c>
      <c r="K121">
        <f t="shared" si="10"/>
        <v>7</v>
      </c>
    </row>
    <row r="122" spans="1:11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6"/>
        <v>24</v>
      </c>
      <c r="H122">
        <f t="shared" si="7"/>
        <v>89</v>
      </c>
      <c r="I122">
        <f t="shared" si="8"/>
        <v>151</v>
      </c>
      <c r="J122">
        <f t="shared" si="9"/>
        <v>68</v>
      </c>
      <c r="K122">
        <f t="shared" si="10"/>
        <v>7</v>
      </c>
    </row>
    <row r="123" spans="1:11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6"/>
        <v>24</v>
      </c>
      <c r="H123">
        <f t="shared" si="7"/>
        <v>89</v>
      </c>
      <c r="I123">
        <f t="shared" si="8"/>
        <v>151</v>
      </c>
      <c r="J123">
        <f t="shared" si="9"/>
        <v>68</v>
      </c>
      <c r="K123">
        <f t="shared" si="10"/>
        <v>1</v>
      </c>
    </row>
    <row r="124" spans="1:11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6"/>
        <v>24</v>
      </c>
      <c r="H124">
        <f t="shared" si="7"/>
        <v>89</v>
      </c>
      <c r="I124">
        <f t="shared" si="8"/>
        <v>151</v>
      </c>
      <c r="J124">
        <f t="shared" si="9"/>
        <v>111</v>
      </c>
      <c r="K124">
        <f t="shared" si="10"/>
        <v>1</v>
      </c>
    </row>
    <row r="125" spans="1:11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6"/>
        <v>24</v>
      </c>
      <c r="H125">
        <f t="shared" si="7"/>
        <v>89</v>
      </c>
      <c r="I125">
        <f t="shared" si="8"/>
        <v>151</v>
      </c>
      <c r="J125">
        <f t="shared" si="9"/>
        <v>111</v>
      </c>
      <c r="K125">
        <f t="shared" si="10"/>
        <v>0</v>
      </c>
    </row>
    <row r="126" spans="1:11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6"/>
        <v>24</v>
      </c>
      <c r="H126">
        <f t="shared" si="7"/>
        <v>89</v>
      </c>
      <c r="I126">
        <f t="shared" si="8"/>
        <v>4</v>
      </c>
      <c r="J126">
        <f t="shared" si="9"/>
        <v>111</v>
      </c>
      <c r="K126">
        <f t="shared" si="10"/>
        <v>0</v>
      </c>
    </row>
    <row r="127" spans="1:11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6"/>
        <v>39</v>
      </c>
      <c r="H127">
        <f t="shared" si="7"/>
        <v>89</v>
      </c>
      <c r="I127">
        <f t="shared" si="8"/>
        <v>4</v>
      </c>
      <c r="J127">
        <f t="shared" si="9"/>
        <v>111</v>
      </c>
      <c r="K127">
        <f t="shared" si="10"/>
        <v>0</v>
      </c>
    </row>
    <row r="128" spans="1:11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6"/>
        <v>39</v>
      </c>
      <c r="H128">
        <f t="shared" si="7"/>
        <v>89</v>
      </c>
      <c r="I128">
        <f t="shared" si="8"/>
        <v>4</v>
      </c>
      <c r="J128">
        <f t="shared" si="9"/>
        <v>135</v>
      </c>
      <c r="K128">
        <f t="shared" si="10"/>
        <v>0</v>
      </c>
    </row>
    <row r="129" spans="1:11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6"/>
        <v>39</v>
      </c>
      <c r="H129">
        <f t="shared" si="7"/>
        <v>108</v>
      </c>
      <c r="I129">
        <f t="shared" si="8"/>
        <v>4</v>
      </c>
      <c r="J129">
        <f t="shared" si="9"/>
        <v>135</v>
      </c>
      <c r="K129">
        <f t="shared" si="10"/>
        <v>0</v>
      </c>
    </row>
    <row r="130" spans="1:11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6"/>
        <v>39</v>
      </c>
      <c r="H130">
        <f t="shared" si="7"/>
        <v>108</v>
      </c>
      <c r="I130">
        <f t="shared" si="8"/>
        <v>4</v>
      </c>
      <c r="J130">
        <f t="shared" si="9"/>
        <v>1</v>
      </c>
      <c r="K130">
        <f t="shared" si="10"/>
        <v>0</v>
      </c>
    </row>
    <row r="131" spans="1:11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6"/>
        <v>39</v>
      </c>
      <c r="H131">
        <f t="shared" si="7"/>
        <v>108</v>
      </c>
      <c r="I131">
        <f t="shared" si="8"/>
        <v>4</v>
      </c>
      <c r="J131">
        <f t="shared" si="9"/>
        <v>1</v>
      </c>
      <c r="K131">
        <f t="shared" si="10"/>
        <v>12</v>
      </c>
    </row>
    <row r="132" spans="1:11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11">IF($C132=G$1,IF($D132="Z",$E132+G131,G131-$E132),G131)</f>
        <v>39</v>
      </c>
      <c r="H132">
        <f t="shared" ref="H132:H195" si="12">IF($C132=H$1,IF($D132="Z",$E132+H131,H131-$E132),H131)</f>
        <v>108</v>
      </c>
      <c r="I132">
        <f t="shared" ref="I132:I195" si="13">IF($C132=I$1,IF($D132="Z",$E132+I131,I131-$E132),I131)</f>
        <v>0</v>
      </c>
      <c r="J132">
        <f t="shared" ref="J132:J195" si="14">IF($C132=J$1,IF($D132="Z",$E132+J131,J131-$E132),J131)</f>
        <v>1</v>
      </c>
      <c r="K132">
        <f t="shared" ref="K132:K195" si="15">IF($C132=K$1,IF($D132="Z",$E132+K131,K131-$E132),K131)</f>
        <v>12</v>
      </c>
    </row>
    <row r="133" spans="1:11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11"/>
        <v>65</v>
      </c>
      <c r="H133">
        <f t="shared" si="12"/>
        <v>108</v>
      </c>
      <c r="I133">
        <f t="shared" si="13"/>
        <v>0</v>
      </c>
      <c r="J133">
        <f t="shared" si="14"/>
        <v>1</v>
      </c>
      <c r="K133">
        <f t="shared" si="15"/>
        <v>12</v>
      </c>
    </row>
    <row r="134" spans="1:11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11"/>
        <v>65</v>
      </c>
      <c r="H134">
        <f t="shared" si="12"/>
        <v>108</v>
      </c>
      <c r="I134">
        <f t="shared" si="13"/>
        <v>0</v>
      </c>
      <c r="J134">
        <f t="shared" si="14"/>
        <v>39</v>
      </c>
      <c r="K134">
        <f t="shared" si="15"/>
        <v>12</v>
      </c>
    </row>
    <row r="135" spans="1:11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11"/>
        <v>65</v>
      </c>
      <c r="H135">
        <f t="shared" si="12"/>
        <v>108</v>
      </c>
      <c r="I135">
        <f t="shared" si="13"/>
        <v>0</v>
      </c>
      <c r="J135">
        <f t="shared" si="14"/>
        <v>1</v>
      </c>
      <c r="K135">
        <f t="shared" si="15"/>
        <v>12</v>
      </c>
    </row>
    <row r="136" spans="1:11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11"/>
        <v>65</v>
      </c>
      <c r="H136">
        <f t="shared" si="12"/>
        <v>64</v>
      </c>
      <c r="I136">
        <f t="shared" si="13"/>
        <v>0</v>
      </c>
      <c r="J136">
        <f t="shared" si="14"/>
        <v>1</v>
      </c>
      <c r="K136">
        <f t="shared" si="15"/>
        <v>12</v>
      </c>
    </row>
    <row r="137" spans="1:11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11"/>
        <v>86</v>
      </c>
      <c r="H137">
        <f t="shared" si="12"/>
        <v>64</v>
      </c>
      <c r="I137">
        <f t="shared" si="13"/>
        <v>0</v>
      </c>
      <c r="J137">
        <f t="shared" si="14"/>
        <v>1</v>
      </c>
      <c r="K137">
        <f t="shared" si="15"/>
        <v>12</v>
      </c>
    </row>
    <row r="138" spans="1:11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11"/>
        <v>86</v>
      </c>
      <c r="H138">
        <f t="shared" si="12"/>
        <v>64</v>
      </c>
      <c r="I138">
        <f t="shared" si="13"/>
        <v>0</v>
      </c>
      <c r="J138">
        <f t="shared" si="14"/>
        <v>1</v>
      </c>
      <c r="K138">
        <f t="shared" si="15"/>
        <v>22</v>
      </c>
    </row>
    <row r="139" spans="1:11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11"/>
        <v>86</v>
      </c>
      <c r="H139">
        <f t="shared" si="12"/>
        <v>49</v>
      </c>
      <c r="I139">
        <f t="shared" si="13"/>
        <v>0</v>
      </c>
      <c r="J139">
        <f t="shared" si="14"/>
        <v>1</v>
      </c>
      <c r="K139">
        <f t="shared" si="15"/>
        <v>22</v>
      </c>
    </row>
    <row r="140" spans="1:11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11"/>
        <v>86</v>
      </c>
      <c r="H140">
        <f t="shared" si="12"/>
        <v>49</v>
      </c>
      <c r="I140">
        <f t="shared" si="13"/>
        <v>0</v>
      </c>
      <c r="J140">
        <f t="shared" si="14"/>
        <v>1</v>
      </c>
      <c r="K140">
        <f t="shared" si="15"/>
        <v>0</v>
      </c>
    </row>
    <row r="141" spans="1:11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11"/>
        <v>86</v>
      </c>
      <c r="H141">
        <f t="shared" si="12"/>
        <v>49</v>
      </c>
      <c r="I141">
        <f t="shared" si="13"/>
        <v>0</v>
      </c>
      <c r="J141">
        <f t="shared" si="14"/>
        <v>10</v>
      </c>
      <c r="K141">
        <f t="shared" si="15"/>
        <v>0</v>
      </c>
    </row>
    <row r="142" spans="1:11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11"/>
        <v>86</v>
      </c>
      <c r="H142">
        <f t="shared" si="12"/>
        <v>49</v>
      </c>
      <c r="I142">
        <f t="shared" si="13"/>
        <v>6</v>
      </c>
      <c r="J142">
        <f t="shared" si="14"/>
        <v>10</v>
      </c>
      <c r="K142">
        <f t="shared" si="15"/>
        <v>0</v>
      </c>
    </row>
    <row r="143" spans="1:11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11"/>
        <v>90</v>
      </c>
      <c r="H143">
        <f t="shared" si="12"/>
        <v>49</v>
      </c>
      <c r="I143">
        <f t="shared" si="13"/>
        <v>6</v>
      </c>
      <c r="J143">
        <f t="shared" si="14"/>
        <v>10</v>
      </c>
      <c r="K143">
        <f t="shared" si="15"/>
        <v>0</v>
      </c>
    </row>
    <row r="144" spans="1:11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11"/>
        <v>90</v>
      </c>
      <c r="H144">
        <f t="shared" si="12"/>
        <v>49</v>
      </c>
      <c r="I144">
        <f t="shared" si="13"/>
        <v>0</v>
      </c>
      <c r="J144">
        <f t="shared" si="14"/>
        <v>10</v>
      </c>
      <c r="K144">
        <f t="shared" si="15"/>
        <v>0</v>
      </c>
    </row>
    <row r="145" spans="1:11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11"/>
        <v>90</v>
      </c>
      <c r="H145">
        <f t="shared" si="12"/>
        <v>49</v>
      </c>
      <c r="I145">
        <f t="shared" si="13"/>
        <v>0</v>
      </c>
      <c r="J145">
        <f t="shared" si="14"/>
        <v>58</v>
      </c>
      <c r="K145">
        <f t="shared" si="15"/>
        <v>0</v>
      </c>
    </row>
    <row r="146" spans="1:11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11"/>
        <v>90</v>
      </c>
      <c r="H146">
        <f t="shared" si="12"/>
        <v>49</v>
      </c>
      <c r="I146">
        <f t="shared" si="13"/>
        <v>0</v>
      </c>
      <c r="J146">
        <f t="shared" si="14"/>
        <v>58</v>
      </c>
      <c r="K146">
        <f t="shared" si="15"/>
        <v>34</v>
      </c>
    </row>
    <row r="147" spans="1:11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11"/>
        <v>90</v>
      </c>
      <c r="H147">
        <f t="shared" si="12"/>
        <v>0</v>
      </c>
      <c r="I147">
        <f t="shared" si="13"/>
        <v>0</v>
      </c>
      <c r="J147">
        <f t="shared" si="14"/>
        <v>58</v>
      </c>
      <c r="K147">
        <f t="shared" si="15"/>
        <v>34</v>
      </c>
    </row>
    <row r="148" spans="1:11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11"/>
        <v>100</v>
      </c>
      <c r="H148">
        <f t="shared" si="12"/>
        <v>0</v>
      </c>
      <c r="I148">
        <f t="shared" si="13"/>
        <v>0</v>
      </c>
      <c r="J148">
        <f t="shared" si="14"/>
        <v>58</v>
      </c>
      <c r="K148">
        <f t="shared" si="15"/>
        <v>34</v>
      </c>
    </row>
    <row r="149" spans="1:11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11"/>
        <v>100</v>
      </c>
      <c r="H149">
        <f t="shared" si="12"/>
        <v>0</v>
      </c>
      <c r="I149">
        <f t="shared" si="13"/>
        <v>47</v>
      </c>
      <c r="J149">
        <f t="shared" si="14"/>
        <v>58</v>
      </c>
      <c r="K149">
        <f t="shared" si="15"/>
        <v>34</v>
      </c>
    </row>
    <row r="150" spans="1:11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11"/>
        <v>100</v>
      </c>
      <c r="H150">
        <f t="shared" si="12"/>
        <v>0</v>
      </c>
      <c r="I150">
        <f t="shared" si="13"/>
        <v>47</v>
      </c>
      <c r="J150">
        <f t="shared" si="14"/>
        <v>106</v>
      </c>
      <c r="K150">
        <f t="shared" si="15"/>
        <v>34</v>
      </c>
    </row>
    <row r="151" spans="1:11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11"/>
        <v>100</v>
      </c>
      <c r="H151">
        <f t="shared" si="12"/>
        <v>0</v>
      </c>
      <c r="I151">
        <f t="shared" si="13"/>
        <v>47</v>
      </c>
      <c r="J151">
        <f t="shared" si="14"/>
        <v>106</v>
      </c>
      <c r="K151">
        <f t="shared" si="15"/>
        <v>0</v>
      </c>
    </row>
    <row r="152" spans="1:11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11"/>
        <v>105</v>
      </c>
      <c r="H152">
        <f t="shared" si="12"/>
        <v>0</v>
      </c>
      <c r="I152">
        <f t="shared" si="13"/>
        <v>47</v>
      </c>
      <c r="J152">
        <f t="shared" si="14"/>
        <v>106</v>
      </c>
      <c r="K152">
        <f t="shared" si="15"/>
        <v>0</v>
      </c>
    </row>
    <row r="153" spans="1:11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11"/>
        <v>105</v>
      </c>
      <c r="H153">
        <f t="shared" si="12"/>
        <v>0</v>
      </c>
      <c r="I153">
        <f t="shared" si="13"/>
        <v>1</v>
      </c>
      <c r="J153">
        <f t="shared" si="14"/>
        <v>106</v>
      </c>
      <c r="K153">
        <f t="shared" si="15"/>
        <v>0</v>
      </c>
    </row>
    <row r="154" spans="1:11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11"/>
        <v>105</v>
      </c>
      <c r="H154">
        <f t="shared" si="12"/>
        <v>0</v>
      </c>
      <c r="I154">
        <f t="shared" si="13"/>
        <v>1</v>
      </c>
      <c r="J154">
        <f t="shared" si="14"/>
        <v>155</v>
      </c>
      <c r="K154">
        <f t="shared" si="15"/>
        <v>0</v>
      </c>
    </row>
    <row r="155" spans="1:11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11"/>
        <v>121</v>
      </c>
      <c r="H155">
        <f t="shared" si="12"/>
        <v>0</v>
      </c>
      <c r="I155">
        <f t="shared" si="13"/>
        <v>1</v>
      </c>
      <c r="J155">
        <f t="shared" si="14"/>
        <v>155</v>
      </c>
      <c r="K155">
        <f t="shared" si="15"/>
        <v>0</v>
      </c>
    </row>
    <row r="156" spans="1:11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11"/>
        <v>121</v>
      </c>
      <c r="H156">
        <f t="shared" si="12"/>
        <v>0</v>
      </c>
      <c r="I156">
        <f t="shared" si="13"/>
        <v>1</v>
      </c>
      <c r="J156">
        <f t="shared" si="14"/>
        <v>155</v>
      </c>
      <c r="K156">
        <f t="shared" si="15"/>
        <v>5</v>
      </c>
    </row>
    <row r="157" spans="1:11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11"/>
        <v>121</v>
      </c>
      <c r="H157">
        <f t="shared" si="12"/>
        <v>0</v>
      </c>
      <c r="I157">
        <f t="shared" si="13"/>
        <v>0</v>
      </c>
      <c r="J157">
        <f t="shared" si="14"/>
        <v>155</v>
      </c>
      <c r="K157">
        <f t="shared" si="15"/>
        <v>5</v>
      </c>
    </row>
    <row r="158" spans="1:11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11"/>
        <v>155</v>
      </c>
      <c r="H158">
        <f t="shared" si="12"/>
        <v>0</v>
      </c>
      <c r="I158">
        <f t="shared" si="13"/>
        <v>0</v>
      </c>
      <c r="J158">
        <f t="shared" si="14"/>
        <v>155</v>
      </c>
      <c r="K158">
        <f t="shared" si="15"/>
        <v>5</v>
      </c>
    </row>
    <row r="159" spans="1:11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11"/>
        <v>155</v>
      </c>
      <c r="H159">
        <f t="shared" si="12"/>
        <v>0</v>
      </c>
      <c r="I159">
        <f t="shared" si="13"/>
        <v>0</v>
      </c>
      <c r="J159">
        <f t="shared" si="14"/>
        <v>184</v>
      </c>
      <c r="K159">
        <f t="shared" si="15"/>
        <v>5</v>
      </c>
    </row>
    <row r="160" spans="1:11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11"/>
        <v>155</v>
      </c>
      <c r="H160">
        <f t="shared" si="12"/>
        <v>34</v>
      </c>
      <c r="I160">
        <f t="shared" si="13"/>
        <v>0</v>
      </c>
      <c r="J160">
        <f t="shared" si="14"/>
        <v>184</v>
      </c>
      <c r="K160">
        <f t="shared" si="15"/>
        <v>5</v>
      </c>
    </row>
    <row r="161" spans="1:11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11"/>
        <v>155</v>
      </c>
      <c r="H161">
        <f t="shared" si="12"/>
        <v>34</v>
      </c>
      <c r="I161">
        <f t="shared" si="13"/>
        <v>27</v>
      </c>
      <c r="J161">
        <f t="shared" si="14"/>
        <v>184</v>
      </c>
      <c r="K161">
        <f t="shared" si="15"/>
        <v>5</v>
      </c>
    </row>
    <row r="162" spans="1:11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11"/>
        <v>195</v>
      </c>
      <c r="H162">
        <f t="shared" si="12"/>
        <v>34</v>
      </c>
      <c r="I162">
        <f t="shared" si="13"/>
        <v>27</v>
      </c>
      <c r="J162">
        <f t="shared" si="14"/>
        <v>184</v>
      </c>
      <c r="K162">
        <f t="shared" si="15"/>
        <v>5</v>
      </c>
    </row>
    <row r="163" spans="1:11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11"/>
        <v>195</v>
      </c>
      <c r="H163">
        <f t="shared" si="12"/>
        <v>34</v>
      </c>
      <c r="I163">
        <f t="shared" si="13"/>
        <v>27</v>
      </c>
      <c r="J163">
        <f t="shared" si="14"/>
        <v>0</v>
      </c>
      <c r="K163">
        <f t="shared" si="15"/>
        <v>5</v>
      </c>
    </row>
    <row r="164" spans="1:11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11"/>
        <v>195</v>
      </c>
      <c r="H164">
        <f t="shared" si="12"/>
        <v>34</v>
      </c>
      <c r="I164">
        <f t="shared" si="13"/>
        <v>27</v>
      </c>
      <c r="J164">
        <f t="shared" si="14"/>
        <v>0</v>
      </c>
      <c r="K164">
        <f t="shared" si="15"/>
        <v>53</v>
      </c>
    </row>
    <row r="165" spans="1:11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11"/>
        <v>195</v>
      </c>
      <c r="H165">
        <f t="shared" si="12"/>
        <v>55</v>
      </c>
      <c r="I165">
        <f t="shared" si="13"/>
        <v>27</v>
      </c>
      <c r="J165">
        <f t="shared" si="14"/>
        <v>0</v>
      </c>
      <c r="K165">
        <f t="shared" si="15"/>
        <v>53</v>
      </c>
    </row>
    <row r="166" spans="1:11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11"/>
        <v>195</v>
      </c>
      <c r="H166">
        <f t="shared" si="12"/>
        <v>55</v>
      </c>
      <c r="I166">
        <f t="shared" si="13"/>
        <v>27</v>
      </c>
      <c r="J166">
        <f t="shared" si="14"/>
        <v>47</v>
      </c>
      <c r="K166">
        <f t="shared" si="15"/>
        <v>53</v>
      </c>
    </row>
    <row r="167" spans="1:11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11"/>
        <v>195</v>
      </c>
      <c r="H167">
        <f t="shared" si="12"/>
        <v>61</v>
      </c>
      <c r="I167">
        <f t="shared" si="13"/>
        <v>27</v>
      </c>
      <c r="J167">
        <f t="shared" si="14"/>
        <v>47</v>
      </c>
      <c r="K167">
        <f t="shared" si="15"/>
        <v>53</v>
      </c>
    </row>
    <row r="168" spans="1:11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11"/>
        <v>195</v>
      </c>
      <c r="H168">
        <f t="shared" si="12"/>
        <v>61</v>
      </c>
      <c r="I168">
        <f t="shared" si="13"/>
        <v>27</v>
      </c>
      <c r="J168">
        <f t="shared" si="14"/>
        <v>47</v>
      </c>
      <c r="K168">
        <f t="shared" si="15"/>
        <v>100</v>
      </c>
    </row>
    <row r="169" spans="1:11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11"/>
        <v>3</v>
      </c>
      <c r="H169">
        <f t="shared" si="12"/>
        <v>61</v>
      </c>
      <c r="I169">
        <f t="shared" si="13"/>
        <v>27</v>
      </c>
      <c r="J169">
        <f t="shared" si="14"/>
        <v>47</v>
      </c>
      <c r="K169">
        <f t="shared" si="15"/>
        <v>100</v>
      </c>
    </row>
    <row r="170" spans="1:11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11"/>
        <v>3</v>
      </c>
      <c r="H170">
        <f t="shared" si="12"/>
        <v>13</v>
      </c>
      <c r="I170">
        <f t="shared" si="13"/>
        <v>27</v>
      </c>
      <c r="J170">
        <f t="shared" si="14"/>
        <v>47</v>
      </c>
      <c r="K170">
        <f t="shared" si="15"/>
        <v>100</v>
      </c>
    </row>
    <row r="171" spans="1:11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11"/>
        <v>3</v>
      </c>
      <c r="H171">
        <f t="shared" si="12"/>
        <v>13</v>
      </c>
      <c r="I171">
        <f t="shared" si="13"/>
        <v>27</v>
      </c>
      <c r="J171">
        <f t="shared" si="14"/>
        <v>65</v>
      </c>
      <c r="K171">
        <f t="shared" si="15"/>
        <v>100</v>
      </c>
    </row>
    <row r="172" spans="1:11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11"/>
        <v>3</v>
      </c>
      <c r="H172">
        <f t="shared" si="12"/>
        <v>13</v>
      </c>
      <c r="I172">
        <f t="shared" si="13"/>
        <v>27</v>
      </c>
      <c r="J172">
        <f t="shared" si="14"/>
        <v>65</v>
      </c>
      <c r="K172">
        <f t="shared" si="15"/>
        <v>125</v>
      </c>
    </row>
    <row r="173" spans="1:11" x14ac:dyDescent="0.25">
      <c r="A173" s="6">
        <v>43292</v>
      </c>
      <c r="B173" s="7" t="s">
        <v>20</v>
      </c>
      <c r="C173" s="7" t="s">
        <v>12</v>
      </c>
      <c r="D173" s="7" t="s">
        <v>8</v>
      </c>
      <c r="E173" s="7">
        <v>2</v>
      </c>
      <c r="F173" s="7">
        <v>20</v>
      </c>
      <c r="G173" s="7">
        <f t="shared" si="11"/>
        <v>3</v>
      </c>
      <c r="H173" s="7">
        <f t="shared" si="12"/>
        <v>13</v>
      </c>
      <c r="I173" s="7">
        <f t="shared" si="13"/>
        <v>29</v>
      </c>
      <c r="J173" s="7">
        <f t="shared" si="14"/>
        <v>65</v>
      </c>
      <c r="K173" s="7">
        <f t="shared" si="15"/>
        <v>125</v>
      </c>
    </row>
    <row r="174" spans="1:11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11"/>
        <v>3</v>
      </c>
      <c r="H174">
        <f t="shared" si="12"/>
        <v>0</v>
      </c>
      <c r="I174">
        <f t="shared" si="13"/>
        <v>29</v>
      </c>
      <c r="J174">
        <f t="shared" si="14"/>
        <v>65</v>
      </c>
      <c r="K174">
        <f t="shared" si="15"/>
        <v>125</v>
      </c>
    </row>
    <row r="175" spans="1:11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11"/>
        <v>3</v>
      </c>
      <c r="H175">
        <f t="shared" si="12"/>
        <v>0</v>
      </c>
      <c r="I175">
        <f t="shared" si="13"/>
        <v>29</v>
      </c>
      <c r="J175">
        <f t="shared" si="14"/>
        <v>65</v>
      </c>
      <c r="K175">
        <f t="shared" si="15"/>
        <v>4</v>
      </c>
    </row>
    <row r="176" spans="1:11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11"/>
        <v>3</v>
      </c>
      <c r="H176">
        <f t="shared" si="12"/>
        <v>0</v>
      </c>
      <c r="I176">
        <f t="shared" si="13"/>
        <v>59</v>
      </c>
      <c r="J176">
        <f t="shared" si="14"/>
        <v>65</v>
      </c>
      <c r="K176">
        <f t="shared" si="15"/>
        <v>4</v>
      </c>
    </row>
    <row r="177" spans="1:11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11"/>
        <v>49</v>
      </c>
      <c r="H177">
        <f t="shared" si="12"/>
        <v>0</v>
      </c>
      <c r="I177">
        <f t="shared" si="13"/>
        <v>59</v>
      </c>
      <c r="J177">
        <f t="shared" si="14"/>
        <v>65</v>
      </c>
      <c r="K177">
        <f t="shared" si="15"/>
        <v>4</v>
      </c>
    </row>
    <row r="178" spans="1:11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11"/>
        <v>0</v>
      </c>
      <c r="H178">
        <f t="shared" si="12"/>
        <v>0</v>
      </c>
      <c r="I178">
        <f t="shared" si="13"/>
        <v>59</v>
      </c>
      <c r="J178">
        <f t="shared" si="14"/>
        <v>65</v>
      </c>
      <c r="K178">
        <f t="shared" si="15"/>
        <v>4</v>
      </c>
    </row>
    <row r="179" spans="1:11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11"/>
        <v>0</v>
      </c>
      <c r="H179">
        <f t="shared" si="12"/>
        <v>0</v>
      </c>
      <c r="I179">
        <f t="shared" si="13"/>
        <v>59</v>
      </c>
      <c r="J179">
        <f t="shared" si="14"/>
        <v>4</v>
      </c>
      <c r="K179">
        <f t="shared" si="15"/>
        <v>4</v>
      </c>
    </row>
    <row r="180" spans="1:11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11"/>
        <v>0</v>
      </c>
      <c r="H180">
        <f t="shared" si="12"/>
        <v>0</v>
      </c>
      <c r="I180">
        <f t="shared" si="13"/>
        <v>78</v>
      </c>
      <c r="J180">
        <f t="shared" si="14"/>
        <v>4</v>
      </c>
      <c r="K180">
        <f t="shared" si="15"/>
        <v>4</v>
      </c>
    </row>
    <row r="181" spans="1:11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11"/>
        <v>0</v>
      </c>
      <c r="H181">
        <f t="shared" si="12"/>
        <v>0</v>
      </c>
      <c r="I181">
        <f t="shared" si="13"/>
        <v>78</v>
      </c>
      <c r="J181">
        <f t="shared" si="14"/>
        <v>4</v>
      </c>
      <c r="K181">
        <f t="shared" si="15"/>
        <v>26</v>
      </c>
    </row>
    <row r="182" spans="1:11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11"/>
        <v>0</v>
      </c>
      <c r="H182">
        <f t="shared" si="12"/>
        <v>9</v>
      </c>
      <c r="I182">
        <f t="shared" si="13"/>
        <v>78</v>
      </c>
      <c r="J182">
        <f t="shared" si="14"/>
        <v>4</v>
      </c>
      <c r="K182">
        <f t="shared" si="15"/>
        <v>26</v>
      </c>
    </row>
    <row r="183" spans="1:11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11"/>
        <v>0</v>
      </c>
      <c r="H183">
        <f t="shared" si="12"/>
        <v>9</v>
      </c>
      <c r="I183">
        <f t="shared" si="13"/>
        <v>78</v>
      </c>
      <c r="J183">
        <f t="shared" si="14"/>
        <v>0</v>
      </c>
      <c r="K183">
        <f t="shared" si="15"/>
        <v>26</v>
      </c>
    </row>
    <row r="184" spans="1:11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11"/>
        <v>0</v>
      </c>
      <c r="H184">
        <f t="shared" si="12"/>
        <v>9</v>
      </c>
      <c r="I184">
        <f t="shared" si="13"/>
        <v>86</v>
      </c>
      <c r="J184">
        <f t="shared" si="14"/>
        <v>0</v>
      </c>
      <c r="K184">
        <f t="shared" si="15"/>
        <v>26</v>
      </c>
    </row>
    <row r="185" spans="1:11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11"/>
        <v>47</v>
      </c>
      <c r="H185">
        <f t="shared" si="12"/>
        <v>9</v>
      </c>
      <c r="I185">
        <f t="shared" si="13"/>
        <v>86</v>
      </c>
      <c r="J185">
        <f t="shared" si="14"/>
        <v>0</v>
      </c>
      <c r="K185">
        <f t="shared" si="15"/>
        <v>26</v>
      </c>
    </row>
    <row r="186" spans="1:11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11"/>
        <v>47</v>
      </c>
      <c r="H186">
        <f t="shared" si="12"/>
        <v>9</v>
      </c>
      <c r="I186">
        <f t="shared" si="13"/>
        <v>4</v>
      </c>
      <c r="J186">
        <f t="shared" si="14"/>
        <v>0</v>
      </c>
      <c r="K186">
        <f t="shared" si="15"/>
        <v>26</v>
      </c>
    </row>
    <row r="187" spans="1:11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11"/>
        <v>47</v>
      </c>
      <c r="H187">
        <f t="shared" si="12"/>
        <v>9</v>
      </c>
      <c r="I187">
        <f t="shared" si="13"/>
        <v>4</v>
      </c>
      <c r="J187">
        <f t="shared" si="14"/>
        <v>0</v>
      </c>
      <c r="K187">
        <f t="shared" si="15"/>
        <v>0</v>
      </c>
    </row>
    <row r="188" spans="1:11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11"/>
        <v>71</v>
      </c>
      <c r="H188">
        <f t="shared" si="12"/>
        <v>9</v>
      </c>
      <c r="I188">
        <f t="shared" si="13"/>
        <v>4</v>
      </c>
      <c r="J188">
        <f t="shared" si="14"/>
        <v>0</v>
      </c>
      <c r="K188">
        <f t="shared" si="15"/>
        <v>0</v>
      </c>
    </row>
    <row r="189" spans="1:11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11"/>
        <v>71</v>
      </c>
      <c r="H189">
        <f t="shared" si="12"/>
        <v>45</v>
      </c>
      <c r="I189">
        <f t="shared" si="13"/>
        <v>4</v>
      </c>
      <c r="J189">
        <f t="shared" si="14"/>
        <v>0</v>
      </c>
      <c r="K189">
        <f t="shared" si="15"/>
        <v>0</v>
      </c>
    </row>
    <row r="190" spans="1:11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11"/>
        <v>71</v>
      </c>
      <c r="H190">
        <f t="shared" si="12"/>
        <v>45</v>
      </c>
      <c r="I190">
        <f t="shared" si="13"/>
        <v>4</v>
      </c>
      <c r="J190">
        <f t="shared" si="14"/>
        <v>6</v>
      </c>
      <c r="K190">
        <f t="shared" si="15"/>
        <v>0</v>
      </c>
    </row>
    <row r="191" spans="1:11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11"/>
        <v>71</v>
      </c>
      <c r="H191">
        <f t="shared" si="12"/>
        <v>0</v>
      </c>
      <c r="I191">
        <f t="shared" si="13"/>
        <v>4</v>
      </c>
      <c r="J191">
        <f t="shared" si="14"/>
        <v>6</v>
      </c>
      <c r="K191">
        <f t="shared" si="15"/>
        <v>0</v>
      </c>
    </row>
    <row r="192" spans="1:11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11"/>
        <v>89</v>
      </c>
      <c r="H192">
        <f t="shared" si="12"/>
        <v>0</v>
      </c>
      <c r="I192">
        <f t="shared" si="13"/>
        <v>4</v>
      </c>
      <c r="J192">
        <f t="shared" si="14"/>
        <v>6</v>
      </c>
      <c r="K192">
        <f t="shared" si="15"/>
        <v>0</v>
      </c>
    </row>
    <row r="193" spans="1:11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11"/>
        <v>89</v>
      </c>
      <c r="H193">
        <f t="shared" si="12"/>
        <v>0</v>
      </c>
      <c r="I193">
        <f t="shared" si="13"/>
        <v>4</v>
      </c>
      <c r="J193">
        <f t="shared" si="14"/>
        <v>6</v>
      </c>
      <c r="K193">
        <f t="shared" si="15"/>
        <v>20</v>
      </c>
    </row>
    <row r="194" spans="1:11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11"/>
        <v>89</v>
      </c>
      <c r="H194">
        <f t="shared" si="12"/>
        <v>0</v>
      </c>
      <c r="I194">
        <f t="shared" si="13"/>
        <v>0</v>
      </c>
      <c r="J194">
        <f t="shared" si="14"/>
        <v>6</v>
      </c>
      <c r="K194">
        <f t="shared" si="15"/>
        <v>20</v>
      </c>
    </row>
    <row r="195" spans="1:11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11"/>
        <v>89</v>
      </c>
      <c r="H195">
        <f t="shared" si="12"/>
        <v>0</v>
      </c>
      <c r="I195">
        <f t="shared" si="13"/>
        <v>0</v>
      </c>
      <c r="J195">
        <f t="shared" si="14"/>
        <v>6</v>
      </c>
      <c r="K195">
        <f t="shared" si="15"/>
        <v>68</v>
      </c>
    </row>
    <row r="196" spans="1:11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6">IF($C196=G$1,IF($D196="Z",$E196+G195,G195-$E196),G195)</f>
        <v>89</v>
      </c>
      <c r="H196">
        <f t="shared" ref="H196:H203" si="17">IF($C196=H$1,IF($D196="Z",$E196+H195,H195-$E196),H195)</f>
        <v>0</v>
      </c>
      <c r="I196">
        <f t="shared" ref="I196:I203" si="18">IF($C196=I$1,IF($D196="Z",$E196+I195,I195-$E196),I195)</f>
        <v>0</v>
      </c>
      <c r="J196">
        <f t="shared" ref="J196:J203" si="19">IF($C196=J$1,IF($D196="Z",$E196+J195,J195-$E196),J195)</f>
        <v>6</v>
      </c>
      <c r="K196">
        <f t="shared" ref="K196:K203" si="20">IF($C196=K$1,IF($D196="Z",$E196+K195,K195-$E196),K195)</f>
        <v>4</v>
      </c>
    </row>
    <row r="197" spans="1:11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6"/>
        <v>89</v>
      </c>
      <c r="H197">
        <f t="shared" si="17"/>
        <v>0</v>
      </c>
      <c r="I197">
        <f t="shared" si="18"/>
        <v>0</v>
      </c>
      <c r="J197">
        <f t="shared" si="19"/>
        <v>49</v>
      </c>
      <c r="K197">
        <f t="shared" si="20"/>
        <v>4</v>
      </c>
    </row>
    <row r="198" spans="1:11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6"/>
        <v>89</v>
      </c>
      <c r="H198">
        <f t="shared" si="17"/>
        <v>24</v>
      </c>
      <c r="I198">
        <f t="shared" si="18"/>
        <v>0</v>
      </c>
      <c r="J198">
        <f t="shared" si="19"/>
        <v>49</v>
      </c>
      <c r="K198">
        <f t="shared" si="20"/>
        <v>4</v>
      </c>
    </row>
    <row r="199" spans="1:11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6"/>
        <v>89</v>
      </c>
      <c r="H199">
        <f t="shared" si="17"/>
        <v>24</v>
      </c>
      <c r="I199">
        <f t="shared" si="18"/>
        <v>0</v>
      </c>
      <c r="J199">
        <f t="shared" si="19"/>
        <v>49</v>
      </c>
      <c r="K199">
        <f t="shared" si="20"/>
        <v>0</v>
      </c>
    </row>
    <row r="200" spans="1:11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6"/>
        <v>89</v>
      </c>
      <c r="H200">
        <f t="shared" si="17"/>
        <v>24</v>
      </c>
      <c r="I200">
        <f t="shared" si="18"/>
        <v>35</v>
      </c>
      <c r="J200">
        <f t="shared" si="19"/>
        <v>49</v>
      </c>
      <c r="K200">
        <f t="shared" si="20"/>
        <v>0</v>
      </c>
    </row>
    <row r="201" spans="1:11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6"/>
        <v>130</v>
      </c>
      <c r="H201">
        <f t="shared" si="17"/>
        <v>24</v>
      </c>
      <c r="I201">
        <f t="shared" si="18"/>
        <v>35</v>
      </c>
      <c r="J201">
        <f t="shared" si="19"/>
        <v>49</v>
      </c>
      <c r="K201">
        <f t="shared" si="20"/>
        <v>0</v>
      </c>
    </row>
    <row r="202" spans="1:11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6"/>
        <v>130</v>
      </c>
      <c r="H202">
        <f t="shared" si="17"/>
        <v>24</v>
      </c>
      <c r="I202">
        <f t="shared" si="18"/>
        <v>35</v>
      </c>
      <c r="J202">
        <f t="shared" si="19"/>
        <v>72</v>
      </c>
      <c r="K202">
        <f t="shared" si="20"/>
        <v>0</v>
      </c>
    </row>
    <row r="203" spans="1:11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6"/>
        <v>130</v>
      </c>
      <c r="H203">
        <f t="shared" si="17"/>
        <v>70</v>
      </c>
      <c r="I203">
        <f t="shared" si="18"/>
        <v>35</v>
      </c>
      <c r="J203">
        <f t="shared" si="19"/>
        <v>72</v>
      </c>
      <c r="K203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6326-DFCD-48AD-81F8-556ABBEF5C5E}">
  <dimension ref="A1:N203"/>
  <sheetViews>
    <sheetView workbookViewId="0">
      <selection activeCell="L13" sqref="L13"/>
    </sheetView>
  </sheetViews>
  <sheetFormatPr defaultRowHeight="15" x14ac:dyDescent="0.25"/>
  <cols>
    <col min="1" max="1" width="10.140625" style="1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0.85546875" style="10" bestFit="1" customWidth="1"/>
    <col min="12" max="12" width="13.42578125" bestFit="1" customWidth="1"/>
    <col min="13" max="13" width="17.7109375" bestFit="1" customWidth="1"/>
    <col min="14" max="14" width="4" bestFit="1" customWidth="1"/>
    <col min="15" max="16" width="14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34</v>
      </c>
    </row>
    <row r="2" spans="1:14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 s="10">
        <f>A2</f>
        <v>42370</v>
      </c>
    </row>
    <row r="3" spans="1:14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10">
        <f t="shared" ref="G3:G66" si="0">A3</f>
        <v>42370</v>
      </c>
      <c r="L3" s="2" t="s">
        <v>2</v>
      </c>
      <c r="M3" t="s">
        <v>9</v>
      </c>
    </row>
    <row r="4" spans="1:14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10">
        <f t="shared" si="0"/>
        <v>42370</v>
      </c>
    </row>
    <row r="5" spans="1:14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10">
        <f t="shared" si="0"/>
        <v>42370</v>
      </c>
      <c r="M5" s="2" t="s">
        <v>33</v>
      </c>
    </row>
    <row r="6" spans="1:14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10">
        <f t="shared" si="0"/>
        <v>42370</v>
      </c>
      <c r="M6" t="s">
        <v>14</v>
      </c>
      <c r="N6" t="s">
        <v>8</v>
      </c>
    </row>
    <row r="7" spans="1:14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10">
        <f t="shared" si="0"/>
        <v>42385</v>
      </c>
      <c r="L7" t="s">
        <v>25</v>
      </c>
      <c r="M7" s="4">
        <v>784</v>
      </c>
      <c r="N7" s="4">
        <v>784</v>
      </c>
    </row>
    <row r="8" spans="1:14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10">
        <f t="shared" si="0"/>
        <v>42385</v>
      </c>
    </row>
    <row r="9" spans="1:14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10">
        <f t="shared" si="0"/>
        <v>42393</v>
      </c>
    </row>
    <row r="10" spans="1:14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10">
        <f t="shared" si="0"/>
        <v>42393</v>
      </c>
    </row>
    <row r="11" spans="1:14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s="10">
        <f t="shared" si="0"/>
        <v>42393</v>
      </c>
    </row>
    <row r="12" spans="1:14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10">
        <f t="shared" si="0"/>
        <v>42419</v>
      </c>
    </row>
    <row r="13" spans="1:14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10">
        <f t="shared" si="0"/>
        <v>42419</v>
      </c>
    </row>
    <row r="14" spans="1:14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10">
        <f t="shared" si="0"/>
        <v>42419</v>
      </c>
    </row>
    <row r="15" spans="1:14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10">
        <f t="shared" si="0"/>
        <v>42419</v>
      </c>
    </row>
    <row r="16" spans="1:14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10">
        <f t="shared" si="0"/>
        <v>42440</v>
      </c>
    </row>
    <row r="17" spans="1:7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10">
        <f t="shared" si="0"/>
        <v>42440</v>
      </c>
    </row>
    <row r="18" spans="1:7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10">
        <f t="shared" si="0"/>
        <v>42440</v>
      </c>
    </row>
    <row r="19" spans="1:7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10">
        <f t="shared" si="0"/>
        <v>42440</v>
      </c>
    </row>
    <row r="20" spans="1:7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10">
        <f t="shared" si="0"/>
        <v>42464</v>
      </c>
    </row>
    <row r="21" spans="1:7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10">
        <f t="shared" si="0"/>
        <v>42464</v>
      </c>
    </row>
    <row r="22" spans="1:7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10">
        <f t="shared" si="0"/>
        <v>42464</v>
      </c>
    </row>
    <row r="23" spans="1:7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10">
        <f t="shared" si="0"/>
        <v>42482</v>
      </c>
    </row>
    <row r="24" spans="1:7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10">
        <f t="shared" si="0"/>
        <v>42482</v>
      </c>
    </row>
    <row r="25" spans="1:7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10">
        <f t="shared" si="0"/>
        <v>42482</v>
      </c>
    </row>
    <row r="26" spans="1:7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10">
        <f t="shared" si="0"/>
        <v>42504</v>
      </c>
    </row>
    <row r="27" spans="1:7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10">
        <f t="shared" si="0"/>
        <v>42504</v>
      </c>
    </row>
    <row r="28" spans="1:7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10">
        <f t="shared" si="0"/>
        <v>42529</v>
      </c>
    </row>
    <row r="29" spans="1:7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10">
        <f t="shared" si="0"/>
        <v>42529</v>
      </c>
    </row>
    <row r="30" spans="1:7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10">
        <f t="shared" si="0"/>
        <v>42529</v>
      </c>
    </row>
    <row r="31" spans="1:7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10">
        <f t="shared" si="0"/>
        <v>42529</v>
      </c>
    </row>
    <row r="32" spans="1:7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10">
        <f t="shared" si="0"/>
        <v>42542</v>
      </c>
    </row>
    <row r="33" spans="1:7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10">
        <f t="shared" si="0"/>
        <v>42542</v>
      </c>
    </row>
    <row r="34" spans="1:7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10">
        <f t="shared" si="0"/>
        <v>42542</v>
      </c>
    </row>
    <row r="35" spans="1:7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10">
        <f t="shared" si="0"/>
        <v>42542</v>
      </c>
    </row>
    <row r="36" spans="1:7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10">
        <f t="shared" si="0"/>
        <v>42542</v>
      </c>
    </row>
    <row r="37" spans="1:7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10">
        <f t="shared" si="0"/>
        <v>42559</v>
      </c>
    </row>
    <row r="38" spans="1:7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10">
        <f t="shared" si="0"/>
        <v>42559</v>
      </c>
    </row>
    <row r="39" spans="1:7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10">
        <f t="shared" si="0"/>
        <v>42559</v>
      </c>
    </row>
    <row r="40" spans="1:7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10">
        <f t="shared" si="0"/>
        <v>42559</v>
      </c>
    </row>
    <row r="41" spans="1:7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10">
        <f t="shared" si="0"/>
        <v>42574</v>
      </c>
    </row>
    <row r="42" spans="1:7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10">
        <f t="shared" si="0"/>
        <v>42574</v>
      </c>
    </row>
    <row r="43" spans="1:7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10">
        <f t="shared" si="0"/>
        <v>42593</v>
      </c>
    </row>
    <row r="44" spans="1:7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10">
        <f t="shared" si="0"/>
        <v>42593</v>
      </c>
    </row>
    <row r="45" spans="1:7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10">
        <f t="shared" si="0"/>
        <v>42593</v>
      </c>
    </row>
    <row r="46" spans="1:7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10">
        <f t="shared" si="0"/>
        <v>42619</v>
      </c>
    </row>
    <row r="47" spans="1:7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10">
        <f t="shared" si="0"/>
        <v>42619</v>
      </c>
    </row>
    <row r="48" spans="1:7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10">
        <f t="shared" si="0"/>
        <v>42619</v>
      </c>
    </row>
    <row r="49" spans="1:7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10">
        <f t="shared" si="0"/>
        <v>42619</v>
      </c>
    </row>
    <row r="50" spans="1:7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10">
        <f t="shared" si="0"/>
        <v>42619</v>
      </c>
    </row>
    <row r="51" spans="1:7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10">
        <f t="shared" si="0"/>
        <v>42640</v>
      </c>
    </row>
    <row r="52" spans="1:7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10">
        <f t="shared" si="0"/>
        <v>42640</v>
      </c>
    </row>
    <row r="53" spans="1:7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10">
        <f t="shared" si="0"/>
        <v>42640</v>
      </c>
    </row>
    <row r="54" spans="1:7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10">
        <f t="shared" si="0"/>
        <v>42640</v>
      </c>
    </row>
    <row r="55" spans="1:7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10">
        <f t="shared" si="0"/>
        <v>42640</v>
      </c>
    </row>
    <row r="56" spans="1:7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10">
        <f t="shared" si="0"/>
        <v>42664</v>
      </c>
    </row>
    <row r="57" spans="1:7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10">
        <f t="shared" si="0"/>
        <v>42664</v>
      </c>
    </row>
    <row r="58" spans="1:7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10">
        <f t="shared" si="0"/>
        <v>42664</v>
      </c>
    </row>
    <row r="59" spans="1:7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10">
        <f t="shared" si="0"/>
        <v>42682</v>
      </c>
    </row>
    <row r="60" spans="1:7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10">
        <f t="shared" si="0"/>
        <v>42682</v>
      </c>
    </row>
    <row r="61" spans="1:7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10">
        <f t="shared" si="0"/>
        <v>42682</v>
      </c>
    </row>
    <row r="62" spans="1:7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10">
        <f t="shared" si="0"/>
        <v>42704</v>
      </c>
    </row>
    <row r="63" spans="1:7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10">
        <f t="shared" si="0"/>
        <v>42704</v>
      </c>
    </row>
    <row r="64" spans="1:7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10">
        <f t="shared" si="0"/>
        <v>42704</v>
      </c>
    </row>
    <row r="65" spans="1:7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10">
        <f t="shared" si="0"/>
        <v>42704</v>
      </c>
    </row>
    <row r="66" spans="1:7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10">
        <f t="shared" si="0"/>
        <v>42729</v>
      </c>
    </row>
    <row r="67" spans="1:7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10">
        <f t="shared" ref="G67:G130" si="1">A67</f>
        <v>42729</v>
      </c>
    </row>
    <row r="68" spans="1:7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10">
        <f t="shared" si="1"/>
        <v>42729</v>
      </c>
    </row>
    <row r="69" spans="1:7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10">
        <f t="shared" si="1"/>
        <v>42742</v>
      </c>
    </row>
    <row r="70" spans="1:7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10">
        <f t="shared" si="1"/>
        <v>42742</v>
      </c>
    </row>
    <row r="71" spans="1:7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10">
        <f t="shared" si="1"/>
        <v>42742</v>
      </c>
    </row>
    <row r="72" spans="1:7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10">
        <f t="shared" si="1"/>
        <v>42742</v>
      </c>
    </row>
    <row r="73" spans="1:7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10">
        <f t="shared" si="1"/>
        <v>42742</v>
      </c>
    </row>
    <row r="74" spans="1:7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10">
        <f t="shared" si="1"/>
        <v>42759</v>
      </c>
    </row>
    <row r="75" spans="1:7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10">
        <f t="shared" si="1"/>
        <v>42759</v>
      </c>
    </row>
    <row r="76" spans="1:7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10">
        <f t="shared" si="1"/>
        <v>42759</v>
      </c>
    </row>
    <row r="77" spans="1:7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10">
        <f t="shared" si="1"/>
        <v>42774</v>
      </c>
    </row>
    <row r="78" spans="1:7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10">
        <f t="shared" si="1"/>
        <v>42774</v>
      </c>
    </row>
    <row r="79" spans="1:7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10">
        <f t="shared" si="1"/>
        <v>42793</v>
      </c>
    </row>
    <row r="80" spans="1:7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10">
        <f t="shared" si="1"/>
        <v>42793</v>
      </c>
    </row>
    <row r="81" spans="1:7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10">
        <f t="shared" si="1"/>
        <v>42793</v>
      </c>
    </row>
    <row r="82" spans="1:7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10">
        <f t="shared" si="1"/>
        <v>42793</v>
      </c>
    </row>
    <row r="83" spans="1:7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10">
        <f t="shared" si="1"/>
        <v>42819</v>
      </c>
    </row>
    <row r="84" spans="1:7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10">
        <f t="shared" si="1"/>
        <v>42819</v>
      </c>
    </row>
    <row r="85" spans="1:7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10">
        <f t="shared" si="1"/>
        <v>42819</v>
      </c>
    </row>
    <row r="86" spans="1:7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10">
        <f t="shared" si="1"/>
        <v>42840</v>
      </c>
    </row>
    <row r="87" spans="1:7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10">
        <f t="shared" si="1"/>
        <v>42840</v>
      </c>
    </row>
    <row r="88" spans="1:7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10">
        <f t="shared" si="1"/>
        <v>42840</v>
      </c>
    </row>
    <row r="89" spans="1:7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10">
        <f t="shared" si="1"/>
        <v>42840</v>
      </c>
    </row>
    <row r="90" spans="1:7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10">
        <f t="shared" si="1"/>
        <v>42840</v>
      </c>
    </row>
    <row r="91" spans="1:7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10">
        <f t="shared" si="1"/>
        <v>42864</v>
      </c>
    </row>
    <row r="92" spans="1:7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10">
        <f t="shared" si="1"/>
        <v>42864</v>
      </c>
    </row>
    <row r="93" spans="1:7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10">
        <f t="shared" si="1"/>
        <v>42864</v>
      </c>
    </row>
    <row r="94" spans="1:7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10">
        <f t="shared" si="1"/>
        <v>42864</v>
      </c>
    </row>
    <row r="95" spans="1:7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10">
        <f t="shared" si="1"/>
        <v>42864</v>
      </c>
    </row>
    <row r="96" spans="1:7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10">
        <f t="shared" si="1"/>
        <v>42882</v>
      </c>
    </row>
    <row r="97" spans="1:7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10">
        <f t="shared" si="1"/>
        <v>42882</v>
      </c>
    </row>
    <row r="98" spans="1:7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10">
        <f t="shared" si="1"/>
        <v>42882</v>
      </c>
    </row>
    <row r="99" spans="1:7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10">
        <f t="shared" si="1"/>
        <v>42882</v>
      </c>
    </row>
    <row r="100" spans="1:7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10">
        <f t="shared" si="1"/>
        <v>42882</v>
      </c>
    </row>
    <row r="101" spans="1:7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10">
        <f t="shared" si="1"/>
        <v>42904</v>
      </c>
    </row>
    <row r="102" spans="1:7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10">
        <f t="shared" si="1"/>
        <v>42904</v>
      </c>
    </row>
    <row r="103" spans="1:7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10">
        <f t="shared" si="1"/>
        <v>42904</v>
      </c>
    </row>
    <row r="104" spans="1:7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10">
        <f t="shared" si="1"/>
        <v>42904</v>
      </c>
    </row>
    <row r="105" spans="1:7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10">
        <f t="shared" si="1"/>
        <v>42904</v>
      </c>
    </row>
    <row r="106" spans="1:7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10">
        <f t="shared" si="1"/>
        <v>42929</v>
      </c>
    </row>
    <row r="107" spans="1:7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10">
        <f t="shared" si="1"/>
        <v>42929</v>
      </c>
    </row>
    <row r="108" spans="1:7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10">
        <f t="shared" si="1"/>
        <v>42942</v>
      </c>
    </row>
    <row r="109" spans="1:7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10">
        <f t="shared" si="1"/>
        <v>42942</v>
      </c>
    </row>
    <row r="110" spans="1:7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10">
        <f t="shared" si="1"/>
        <v>42942</v>
      </c>
    </row>
    <row r="111" spans="1:7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10">
        <f t="shared" si="1"/>
        <v>42942</v>
      </c>
    </row>
    <row r="112" spans="1:7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10">
        <f t="shared" si="1"/>
        <v>42942</v>
      </c>
    </row>
    <row r="113" spans="1:7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10">
        <f t="shared" si="1"/>
        <v>42959</v>
      </c>
    </row>
    <row r="114" spans="1:7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10">
        <f t="shared" si="1"/>
        <v>42959</v>
      </c>
    </row>
    <row r="115" spans="1:7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10">
        <f t="shared" si="1"/>
        <v>42959</v>
      </c>
    </row>
    <row r="116" spans="1:7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10">
        <f t="shared" si="1"/>
        <v>42959</v>
      </c>
    </row>
    <row r="117" spans="1:7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10">
        <f t="shared" si="1"/>
        <v>42974</v>
      </c>
    </row>
    <row r="118" spans="1:7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10">
        <f t="shared" si="1"/>
        <v>42974</v>
      </c>
    </row>
    <row r="119" spans="1:7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10">
        <f t="shared" si="1"/>
        <v>42974</v>
      </c>
    </row>
    <row r="120" spans="1:7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10">
        <f t="shared" si="1"/>
        <v>42974</v>
      </c>
    </row>
    <row r="121" spans="1:7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10">
        <f t="shared" si="1"/>
        <v>42993</v>
      </c>
    </row>
    <row r="122" spans="1:7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10">
        <f t="shared" si="1"/>
        <v>42993</v>
      </c>
    </row>
    <row r="123" spans="1:7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10">
        <f t="shared" si="1"/>
        <v>43019</v>
      </c>
    </row>
    <row r="124" spans="1:7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10">
        <f t="shared" si="1"/>
        <v>43019</v>
      </c>
    </row>
    <row r="125" spans="1:7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10">
        <f t="shared" si="1"/>
        <v>43040</v>
      </c>
    </row>
    <row r="126" spans="1:7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10">
        <f t="shared" si="1"/>
        <v>43040</v>
      </c>
    </row>
    <row r="127" spans="1:7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10">
        <f t="shared" si="1"/>
        <v>43040</v>
      </c>
    </row>
    <row r="128" spans="1:7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10">
        <f t="shared" si="1"/>
        <v>43040</v>
      </c>
    </row>
    <row r="129" spans="1:7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10">
        <f t="shared" si="1"/>
        <v>43040</v>
      </c>
    </row>
    <row r="130" spans="1:7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10">
        <f t="shared" si="1"/>
        <v>43064</v>
      </c>
    </row>
    <row r="131" spans="1:7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10">
        <f t="shared" ref="G131:G194" si="2">A131</f>
        <v>43064</v>
      </c>
    </row>
    <row r="132" spans="1:7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10">
        <f t="shared" si="2"/>
        <v>43082</v>
      </c>
    </row>
    <row r="133" spans="1:7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10">
        <f t="shared" si="2"/>
        <v>43082</v>
      </c>
    </row>
    <row r="134" spans="1:7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10">
        <f t="shared" si="2"/>
        <v>43082</v>
      </c>
    </row>
    <row r="135" spans="1:7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10">
        <f t="shared" si="2"/>
        <v>43104</v>
      </c>
    </row>
    <row r="136" spans="1:7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10">
        <f t="shared" si="2"/>
        <v>43104</v>
      </c>
    </row>
    <row r="137" spans="1:7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10">
        <f t="shared" si="2"/>
        <v>43104</v>
      </c>
    </row>
    <row r="138" spans="1:7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10">
        <f t="shared" si="2"/>
        <v>43104</v>
      </c>
    </row>
    <row r="139" spans="1:7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10">
        <f t="shared" si="2"/>
        <v>43129</v>
      </c>
    </row>
    <row r="140" spans="1:7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10">
        <f t="shared" si="2"/>
        <v>43129</v>
      </c>
    </row>
    <row r="141" spans="1:7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10">
        <f t="shared" si="2"/>
        <v>43129</v>
      </c>
    </row>
    <row r="142" spans="1:7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10">
        <f t="shared" si="2"/>
        <v>43129</v>
      </c>
    </row>
    <row r="143" spans="1:7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10">
        <f t="shared" si="2"/>
        <v>43129</v>
      </c>
    </row>
    <row r="144" spans="1:7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10">
        <f t="shared" si="2"/>
        <v>43130</v>
      </c>
    </row>
    <row r="145" spans="1:7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10">
        <f t="shared" si="2"/>
        <v>43130</v>
      </c>
    </row>
    <row r="146" spans="1:7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10">
        <f t="shared" si="2"/>
        <v>43147</v>
      </c>
    </row>
    <row r="147" spans="1:7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10">
        <f t="shared" si="2"/>
        <v>43147</v>
      </c>
    </row>
    <row r="148" spans="1:7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10">
        <f t="shared" si="2"/>
        <v>43147</v>
      </c>
    </row>
    <row r="149" spans="1:7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10">
        <f t="shared" si="2"/>
        <v>43147</v>
      </c>
    </row>
    <row r="150" spans="1:7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10">
        <f t="shared" si="2"/>
        <v>43147</v>
      </c>
    </row>
    <row r="151" spans="1:7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10">
        <f t="shared" si="2"/>
        <v>43162</v>
      </c>
    </row>
    <row r="152" spans="1:7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10">
        <f t="shared" si="2"/>
        <v>43162</v>
      </c>
    </row>
    <row r="153" spans="1:7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10">
        <f t="shared" si="2"/>
        <v>43181</v>
      </c>
    </row>
    <row r="154" spans="1:7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10">
        <f t="shared" si="2"/>
        <v>43181</v>
      </c>
    </row>
    <row r="155" spans="1:7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10">
        <f t="shared" si="2"/>
        <v>43181</v>
      </c>
    </row>
    <row r="156" spans="1:7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10">
        <f t="shared" si="2"/>
        <v>43207</v>
      </c>
    </row>
    <row r="157" spans="1:7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10">
        <f t="shared" si="2"/>
        <v>43207</v>
      </c>
    </row>
    <row r="158" spans="1:7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10">
        <f t="shared" si="2"/>
        <v>43207</v>
      </c>
    </row>
    <row r="159" spans="1:7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10">
        <f t="shared" si="2"/>
        <v>43207</v>
      </c>
    </row>
    <row r="160" spans="1:7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10">
        <f t="shared" si="2"/>
        <v>43228</v>
      </c>
    </row>
    <row r="161" spans="1:7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10">
        <f t="shared" si="2"/>
        <v>43228</v>
      </c>
    </row>
    <row r="162" spans="1:7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10">
        <f t="shared" si="2"/>
        <v>43228</v>
      </c>
    </row>
    <row r="163" spans="1:7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10">
        <f t="shared" si="2"/>
        <v>43252</v>
      </c>
    </row>
    <row r="164" spans="1:7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10">
        <f t="shared" si="2"/>
        <v>43252</v>
      </c>
    </row>
    <row r="165" spans="1:7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10">
        <f t="shared" si="2"/>
        <v>43252</v>
      </c>
    </row>
    <row r="166" spans="1:7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10">
        <f t="shared" si="2"/>
        <v>43270</v>
      </c>
    </row>
    <row r="167" spans="1:7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10">
        <f t="shared" si="2"/>
        <v>43270</v>
      </c>
    </row>
    <row r="168" spans="1:7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10">
        <f t="shared" si="2"/>
        <v>43270</v>
      </c>
    </row>
    <row r="169" spans="1:7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10">
        <f t="shared" si="2"/>
        <v>43292</v>
      </c>
    </row>
    <row r="170" spans="1:7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10">
        <f t="shared" si="2"/>
        <v>43292</v>
      </c>
    </row>
    <row r="171" spans="1:7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10">
        <f t="shared" si="2"/>
        <v>43292</v>
      </c>
    </row>
    <row r="172" spans="1:7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10">
        <f t="shared" si="2"/>
        <v>43292</v>
      </c>
    </row>
    <row r="173" spans="1:7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s="10">
        <f t="shared" si="2"/>
        <v>43292</v>
      </c>
    </row>
    <row r="174" spans="1:7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10">
        <f t="shared" si="2"/>
        <v>43317</v>
      </c>
    </row>
    <row r="175" spans="1:7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10">
        <f t="shared" si="2"/>
        <v>43317</v>
      </c>
    </row>
    <row r="176" spans="1:7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10">
        <f t="shared" si="2"/>
        <v>43317</v>
      </c>
    </row>
    <row r="177" spans="1:7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10">
        <f t="shared" si="2"/>
        <v>43317</v>
      </c>
    </row>
    <row r="178" spans="1:7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10">
        <f t="shared" si="2"/>
        <v>43330</v>
      </c>
    </row>
    <row r="179" spans="1:7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10">
        <f t="shared" si="2"/>
        <v>43330</v>
      </c>
    </row>
    <row r="180" spans="1:7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10">
        <f t="shared" si="2"/>
        <v>43330</v>
      </c>
    </row>
    <row r="181" spans="1:7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10">
        <f t="shared" si="2"/>
        <v>43330</v>
      </c>
    </row>
    <row r="182" spans="1:7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10">
        <f t="shared" si="2"/>
        <v>43347</v>
      </c>
    </row>
    <row r="183" spans="1:7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10">
        <f t="shared" si="2"/>
        <v>43347</v>
      </c>
    </row>
    <row r="184" spans="1:7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10">
        <f t="shared" si="2"/>
        <v>43347</v>
      </c>
    </row>
    <row r="185" spans="1:7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10">
        <f t="shared" si="2"/>
        <v>43347</v>
      </c>
    </row>
    <row r="186" spans="1:7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10">
        <f t="shared" si="2"/>
        <v>43362</v>
      </c>
    </row>
    <row r="187" spans="1:7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10">
        <f t="shared" si="2"/>
        <v>43362</v>
      </c>
    </row>
    <row r="188" spans="1:7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10">
        <f t="shared" si="2"/>
        <v>43362</v>
      </c>
    </row>
    <row r="189" spans="1:7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10">
        <f t="shared" si="2"/>
        <v>43362</v>
      </c>
    </row>
    <row r="190" spans="1:7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10">
        <f t="shared" si="2"/>
        <v>43362</v>
      </c>
    </row>
    <row r="191" spans="1:7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10">
        <f t="shared" si="2"/>
        <v>43381</v>
      </c>
    </row>
    <row r="192" spans="1:7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10">
        <f t="shared" si="2"/>
        <v>43381</v>
      </c>
    </row>
    <row r="193" spans="1:7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10">
        <f t="shared" si="2"/>
        <v>43381</v>
      </c>
    </row>
    <row r="194" spans="1:7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10">
        <f t="shared" si="2"/>
        <v>43407</v>
      </c>
    </row>
    <row r="195" spans="1:7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10">
        <f t="shared" ref="G195:G203" si="3">A195</f>
        <v>43407</v>
      </c>
    </row>
    <row r="196" spans="1:7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10">
        <f t="shared" si="3"/>
        <v>43428</v>
      </c>
    </row>
    <row r="197" spans="1:7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10">
        <f t="shared" si="3"/>
        <v>43428</v>
      </c>
    </row>
    <row r="198" spans="1:7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10">
        <f t="shared" si="3"/>
        <v>43428</v>
      </c>
    </row>
    <row r="199" spans="1:7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10">
        <f t="shared" si="3"/>
        <v>43452</v>
      </c>
    </row>
    <row r="200" spans="1:7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10">
        <f t="shared" si="3"/>
        <v>43452</v>
      </c>
    </row>
    <row r="201" spans="1:7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10">
        <f t="shared" si="3"/>
        <v>43452</v>
      </c>
    </row>
    <row r="202" spans="1:7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10">
        <f t="shared" si="3"/>
        <v>43452</v>
      </c>
    </row>
    <row r="203" spans="1:7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10">
        <f t="shared" si="3"/>
        <v>43452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zadanie 1</vt:lpstr>
      <vt:lpstr>zadanie 2</vt:lpstr>
      <vt:lpstr>baza</vt:lpstr>
      <vt:lpstr>zadanie 5</vt:lpstr>
      <vt:lpstr>zadanie 3</vt:lpstr>
      <vt:lpstr>zadanie 4</vt:lpstr>
      <vt:lpstr>baza!statek</vt:lpstr>
      <vt:lpstr>'zadanie 2'!statek</vt:lpstr>
      <vt:lpstr>'zadanie 3'!statek</vt:lpstr>
      <vt:lpstr>'zadanie 4'!statek</vt:lpstr>
      <vt:lpstr>'zadanie 5'!statek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2023-11-28T16:07:18Z</dcterms:modified>
</cp:coreProperties>
</file>