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ango\Desktop\MATURA INF\maturkii\2019 maj\"/>
    </mc:Choice>
  </mc:AlternateContent>
  <xr:revisionPtr revIDLastSave="0" documentId="13_ncr:1_{C61C5279-A9C8-4162-A534-5C064431663D}" xr6:coauthVersionLast="47" xr6:coauthVersionMax="47" xr10:uidLastSave="{00000000-0000-0000-0000-000000000000}"/>
  <bookViews>
    <workbookView xWindow="-120" yWindow="-120" windowWidth="29040" windowHeight="16440" activeTab="4" xr2:uid="{00000000-000D-0000-FFFF-FFFF00000000}"/>
  </bookViews>
  <sheets>
    <sheet name="Arkusz1" sheetId="1" r:id="rId1"/>
    <sheet name="1" sheetId="2" r:id="rId2"/>
    <sheet name="2" sheetId="3" r:id="rId3"/>
    <sheet name="3" sheetId="4" r:id="rId4"/>
    <sheet name="4" sheetId="5" r:id="rId5"/>
  </sheets>
  <definedNames>
    <definedName name="pogoda" localSheetId="1">'1'!$A$1:$E$501</definedName>
    <definedName name="pogoda" localSheetId="2">'2'!$A$1:$E$501</definedName>
    <definedName name="pogoda" localSheetId="3">'3'!$A$1:$E$501</definedName>
    <definedName name="pogoda" localSheetId="4">'4'!$A$1:$E$501</definedName>
    <definedName name="pogoda" localSheetId="0">Arkusz1!$A$1:$E$501</definedName>
  </definedNames>
  <calcPr calcId="18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1" i="5" l="1"/>
  <c r="S11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2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S5" i="5"/>
  <c r="S6" i="5"/>
  <c r="S7" i="5"/>
  <c r="S8" i="5"/>
  <c r="S9" i="5"/>
  <c r="S4" i="5"/>
  <c r="L5" i="5"/>
  <c r="L4" i="5"/>
  <c r="N4" i="5" s="1"/>
  <c r="N3" i="5"/>
  <c r="K3" i="5"/>
  <c r="M3" i="5" s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2" i="5"/>
  <c r="M2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3" i="4"/>
  <c r="F2" i="4"/>
  <c r="J4" i="3"/>
  <c r="G4" i="3"/>
  <c r="G5" i="3"/>
  <c r="G6" i="3"/>
  <c r="G7" i="3"/>
  <c r="G8" i="3"/>
  <c r="G9" i="3"/>
  <c r="G10" i="3"/>
  <c r="G11" i="3" s="1"/>
  <c r="G12" i="3" s="1"/>
  <c r="G13" i="3" s="1"/>
  <c r="G14" i="3" s="1"/>
  <c r="G15" i="3" s="1"/>
  <c r="G16" i="3"/>
  <c r="G17" i="3"/>
  <c r="G18" i="3"/>
  <c r="G19" i="3"/>
  <c r="G20" i="3"/>
  <c r="G21" i="3"/>
  <c r="G22" i="3"/>
  <c r="G23" i="3"/>
  <c r="G24" i="3" s="1"/>
  <c r="G25" i="3" s="1"/>
  <c r="G26" i="3"/>
  <c r="G27" i="3"/>
  <c r="G28" i="3"/>
  <c r="G29" i="3"/>
  <c r="G30" i="3"/>
  <c r="G31" i="3"/>
  <c r="G32" i="3"/>
  <c r="G33" i="3"/>
  <c r="G34" i="3"/>
  <c r="G35" i="3"/>
  <c r="G36" i="3" s="1"/>
  <c r="G37" i="3" s="1"/>
  <c r="G38" i="3"/>
  <c r="G39" i="3"/>
  <c r="G40" i="3"/>
  <c r="G41" i="3"/>
  <c r="G42" i="3"/>
  <c r="G43" i="3"/>
  <c r="G44" i="3" s="1"/>
  <c r="G45" i="3" s="1"/>
  <c r="G46" i="3" s="1"/>
  <c r="G47" i="3" s="1"/>
  <c r="G48" i="3" s="1"/>
  <c r="G49" i="3"/>
  <c r="G50" i="3"/>
  <c r="G51" i="3"/>
  <c r="G52" i="3"/>
  <c r="G53" i="3"/>
  <c r="G54" i="3"/>
  <c r="G55" i="3"/>
  <c r="G56" i="3"/>
  <c r="G57" i="3" s="1"/>
  <c r="G58" i="3" s="1"/>
  <c r="G59" i="3" s="1"/>
  <c r="G60" i="3"/>
  <c r="G61" i="3"/>
  <c r="G62" i="3"/>
  <c r="G63" i="3"/>
  <c r="G64" i="3"/>
  <c r="G65" i="3" s="1"/>
  <c r="G66" i="3" s="1"/>
  <c r="G67" i="3" s="1"/>
  <c r="G68" i="3" s="1"/>
  <c r="G69" i="3" s="1"/>
  <c r="G70" i="3"/>
  <c r="G71" i="3"/>
  <c r="G72" i="3"/>
  <c r="G73" i="3"/>
  <c r="G74" i="3"/>
  <c r="G75" i="3"/>
  <c r="G76" i="3"/>
  <c r="G77" i="3"/>
  <c r="G78" i="3"/>
  <c r="G79" i="3"/>
  <c r="G80" i="3" s="1"/>
  <c r="G81" i="3"/>
  <c r="G82" i="3"/>
  <c r="G83" i="3"/>
  <c r="G84" i="3"/>
  <c r="G85" i="3"/>
  <c r="G86" i="3"/>
  <c r="G87" i="3"/>
  <c r="G88" i="3" s="1"/>
  <c r="G89" i="3" s="1"/>
  <c r="G90" i="3" s="1"/>
  <c r="G91" i="3" s="1"/>
  <c r="G92" i="3" s="1"/>
  <c r="G93" i="3"/>
  <c r="G94" i="3"/>
  <c r="G95" i="3"/>
  <c r="G96" i="3"/>
  <c r="G97" i="3"/>
  <c r="G98" i="3" s="1"/>
  <c r="G99" i="3" s="1"/>
  <c r="G100" i="3" s="1"/>
  <c r="G101" i="3" s="1"/>
  <c r="G102" i="3" s="1"/>
  <c r="G103" i="3" s="1"/>
  <c r="G104" i="3" s="1"/>
  <c r="G105" i="3"/>
  <c r="G106" i="3"/>
  <c r="G107" i="3"/>
  <c r="G108" i="3"/>
  <c r="G109" i="3"/>
  <c r="G110" i="3" s="1"/>
  <c r="G111" i="3" s="1"/>
  <c r="G112" i="3" s="1"/>
  <c r="G113" i="3" s="1"/>
  <c r="G114" i="3" s="1"/>
  <c r="G115" i="3"/>
  <c r="G116" i="3"/>
  <c r="G117" i="3"/>
  <c r="G118" i="3"/>
  <c r="G119" i="3"/>
  <c r="G120" i="3"/>
  <c r="G121" i="3"/>
  <c r="G122" i="3" s="1"/>
  <c r="G123" i="3" s="1"/>
  <c r="G124" i="3" s="1"/>
  <c r="G125" i="3"/>
  <c r="G126" i="3"/>
  <c r="G127" i="3"/>
  <c r="G128" i="3"/>
  <c r="G129" i="3"/>
  <c r="G130" i="3"/>
  <c r="G131" i="3"/>
  <c r="G132" i="3" s="1"/>
  <c r="G133" i="3" s="1"/>
  <c r="G134" i="3" s="1"/>
  <c r="G135" i="3" s="1"/>
  <c r="G136" i="3"/>
  <c r="G137" i="3"/>
  <c r="G138" i="3"/>
  <c r="G139" i="3"/>
  <c r="G140" i="3"/>
  <c r="G141" i="3"/>
  <c r="G142" i="3"/>
  <c r="G143" i="3"/>
  <c r="G144" i="3" s="1"/>
  <c r="G145" i="3" s="1"/>
  <c r="G146" i="3" s="1"/>
  <c r="G147" i="3" s="1"/>
  <c r="G148" i="3"/>
  <c r="G149" i="3"/>
  <c r="G150" i="3"/>
  <c r="G151" i="3"/>
  <c r="G152" i="3" s="1"/>
  <c r="G153" i="3" s="1"/>
  <c r="G154" i="3" s="1"/>
  <c r="G155" i="3" s="1"/>
  <c r="G156" i="3" s="1"/>
  <c r="G157" i="3" s="1"/>
  <c r="G158" i="3" s="1"/>
  <c r="G159" i="3"/>
  <c r="G160" i="3"/>
  <c r="G161" i="3"/>
  <c r="G162" i="3"/>
  <c r="G163" i="3"/>
  <c r="G164" i="3" s="1"/>
  <c r="G165" i="3" s="1"/>
  <c r="G166" i="3" s="1"/>
  <c r="G167" i="3" s="1"/>
  <c r="G168" i="3" s="1"/>
  <c r="G169" i="3"/>
  <c r="G170" i="3"/>
  <c r="G171" i="3"/>
  <c r="G172" i="3"/>
  <c r="G173" i="3"/>
  <c r="G174" i="3"/>
  <c r="G175" i="3"/>
  <c r="G176" i="3" s="1"/>
  <c r="G177" i="3" s="1"/>
  <c r="G178" i="3" s="1"/>
  <c r="G179" i="3" s="1"/>
  <c r="G180" i="3"/>
  <c r="G181" i="3"/>
  <c r="G182" i="3"/>
  <c r="G183" i="3"/>
  <c r="G184" i="3"/>
  <c r="G185" i="3"/>
  <c r="G186" i="3"/>
  <c r="G187" i="3"/>
  <c r="G188" i="3" s="1"/>
  <c r="G189" i="3" s="1"/>
  <c r="G190" i="3" s="1"/>
  <c r="G191" i="3" s="1"/>
  <c r="G192" i="3"/>
  <c r="G193" i="3"/>
  <c r="G194" i="3"/>
  <c r="G195" i="3"/>
  <c r="G196" i="3"/>
  <c r="G197" i="3"/>
  <c r="G198" i="3"/>
  <c r="G199" i="3"/>
  <c r="G200" i="3" s="1"/>
  <c r="G201" i="3" s="1"/>
  <c r="G202" i="3" s="1"/>
  <c r="G203" i="3" s="1"/>
  <c r="G204" i="3"/>
  <c r="G205" i="3"/>
  <c r="G206" i="3"/>
  <c r="G207" i="3"/>
  <c r="G208" i="3" s="1"/>
  <c r="G209" i="3" s="1"/>
  <c r="G210" i="3" s="1"/>
  <c r="G211" i="3" s="1"/>
  <c r="G212" i="3" s="1"/>
  <c r="G213" i="3" s="1"/>
  <c r="G214" i="3"/>
  <c r="G215" i="3"/>
  <c r="G216" i="3"/>
  <c r="G217" i="3"/>
  <c r="G218" i="3"/>
  <c r="G219" i="3"/>
  <c r="G220" i="3" s="1"/>
  <c r="G221" i="3" s="1"/>
  <c r="G222" i="3" s="1"/>
  <c r="G223" i="3" s="1"/>
  <c r="G224" i="3"/>
  <c r="G225" i="3"/>
  <c r="G226" i="3"/>
  <c r="G227" i="3"/>
  <c r="G228" i="3"/>
  <c r="G229" i="3"/>
  <c r="G230" i="3"/>
  <c r="G231" i="3" s="1"/>
  <c r="G232" i="3" s="1"/>
  <c r="G233" i="3" s="1"/>
  <c r="G234" i="3" s="1"/>
  <c r="G235" i="3"/>
  <c r="G236" i="3"/>
  <c r="G237" i="3"/>
  <c r="G238" i="3"/>
  <c r="G239" i="3"/>
  <c r="G240" i="3"/>
  <c r="G241" i="3" s="1"/>
  <c r="G242" i="3" s="1"/>
  <c r="G243" i="3" s="1"/>
  <c r="G244" i="3" s="1"/>
  <c r="G245" i="3" s="1"/>
  <c r="G246" i="3" s="1"/>
  <c r="G247" i="3"/>
  <c r="G248" i="3"/>
  <c r="G249" i="3"/>
  <c r="G250" i="3"/>
  <c r="G251" i="3"/>
  <c r="G252" i="3" s="1"/>
  <c r="G253" i="3" s="1"/>
  <c r="G254" i="3" s="1"/>
  <c r="G255" i="3" s="1"/>
  <c r="G256" i="3" s="1"/>
  <c r="G257" i="3" s="1"/>
  <c r="G258" i="3"/>
  <c r="G259" i="3"/>
  <c r="G260" i="3"/>
  <c r="G261" i="3"/>
  <c r="G262" i="3"/>
  <c r="G263" i="3"/>
  <c r="G264" i="3" s="1"/>
  <c r="G265" i="3" s="1"/>
  <c r="G266" i="3" s="1"/>
  <c r="G267" i="3" s="1"/>
  <c r="G268" i="3"/>
  <c r="G269" i="3"/>
  <c r="G270" i="3"/>
  <c r="G271" i="3"/>
  <c r="G272" i="3"/>
  <c r="G273" i="3"/>
  <c r="G274" i="3"/>
  <c r="G275" i="3"/>
  <c r="G276" i="3" s="1"/>
  <c r="G277" i="3" s="1"/>
  <c r="G278" i="3" s="1"/>
  <c r="G279" i="3"/>
  <c r="G280" i="3"/>
  <c r="G281" i="3"/>
  <c r="G282" i="3"/>
  <c r="G283" i="3"/>
  <c r="G284" i="3"/>
  <c r="G285" i="3"/>
  <c r="G286" i="3"/>
  <c r="G287" i="3"/>
  <c r="G288" i="3" s="1"/>
  <c r="G289" i="3" s="1"/>
  <c r="G290" i="3" s="1"/>
  <c r="G291" i="3"/>
  <c r="G292" i="3"/>
  <c r="G293" i="3"/>
  <c r="G294" i="3"/>
  <c r="G295" i="3"/>
  <c r="G296" i="3" s="1"/>
  <c r="G297" i="3" s="1"/>
  <c r="G298" i="3" s="1"/>
  <c r="G299" i="3" s="1"/>
  <c r="G300" i="3" s="1"/>
  <c r="G301" i="3" s="1"/>
  <c r="G302" i="3" s="1"/>
  <c r="G303" i="3"/>
  <c r="G304" i="3"/>
  <c r="G305" i="3"/>
  <c r="G306" i="3"/>
  <c r="G307" i="3"/>
  <c r="G308" i="3" s="1"/>
  <c r="G309" i="3" s="1"/>
  <c r="G310" i="3" s="1"/>
  <c r="G311" i="3" s="1"/>
  <c r="G312" i="3" s="1"/>
  <c r="G313" i="3"/>
  <c r="G314" i="3"/>
  <c r="G315" i="3"/>
  <c r="G316" i="3"/>
  <c r="G317" i="3"/>
  <c r="G318" i="3"/>
  <c r="G319" i="3"/>
  <c r="G320" i="3" s="1"/>
  <c r="G321" i="3" s="1"/>
  <c r="G322" i="3" s="1"/>
  <c r="G323" i="3"/>
  <c r="G324" i="3"/>
  <c r="G325" i="3"/>
  <c r="G326" i="3"/>
  <c r="G327" i="3"/>
  <c r="G328" i="3"/>
  <c r="G329" i="3"/>
  <c r="G330" i="3"/>
  <c r="G331" i="3"/>
  <c r="G332" i="3" s="1"/>
  <c r="G333" i="3" s="1"/>
  <c r="G334" i="3"/>
  <c r="G335" i="3"/>
  <c r="G336" i="3"/>
  <c r="G337" i="3"/>
  <c r="G338" i="3"/>
  <c r="G339" i="3"/>
  <c r="G340" i="3" s="1"/>
  <c r="G341" i="3" s="1"/>
  <c r="G342" i="3" s="1"/>
  <c r="G343" i="3" s="1"/>
  <c r="G344" i="3" s="1"/>
  <c r="G345" i="3" s="1"/>
  <c r="G346" i="3"/>
  <c r="G347" i="3"/>
  <c r="G348" i="3"/>
  <c r="G349" i="3"/>
  <c r="G350" i="3" s="1"/>
  <c r="G351" i="3" s="1"/>
  <c r="G352" i="3" s="1"/>
  <c r="G353" i="3" s="1"/>
  <c r="G354" i="3" s="1"/>
  <c r="G355" i="3" s="1"/>
  <c r="G356" i="3" s="1"/>
  <c r="G357" i="3"/>
  <c r="G358" i="3"/>
  <c r="G359" i="3"/>
  <c r="G360" i="3"/>
  <c r="G361" i="3"/>
  <c r="G362" i="3"/>
  <c r="G363" i="3" s="1"/>
  <c r="G364" i="3" s="1"/>
  <c r="G365" i="3" s="1"/>
  <c r="G366" i="3" s="1"/>
  <c r="G367" i="3"/>
  <c r="G368" i="3"/>
  <c r="G369" i="3"/>
  <c r="G370" i="3"/>
  <c r="G371" i="3"/>
  <c r="G372" i="3"/>
  <c r="G373" i="3"/>
  <c r="G374" i="3" s="1"/>
  <c r="G375" i="3" s="1"/>
  <c r="G376" i="3" s="1"/>
  <c r="G377" i="3" s="1"/>
  <c r="G378" i="3"/>
  <c r="G379" i="3"/>
  <c r="G380" i="3"/>
  <c r="G381" i="3"/>
  <c r="G382" i="3"/>
  <c r="G383" i="3"/>
  <c r="G384" i="3"/>
  <c r="G385" i="3" s="1"/>
  <c r="G386" i="3" s="1"/>
  <c r="G387" i="3" s="1"/>
  <c r="G388" i="3" s="1"/>
  <c r="G389" i="3" s="1"/>
  <c r="G390" i="3"/>
  <c r="G391" i="3"/>
  <c r="G392" i="3"/>
  <c r="G393" i="3"/>
  <c r="G394" i="3"/>
  <c r="G395" i="3"/>
  <c r="G396" i="3" s="1"/>
  <c r="G397" i="3" s="1"/>
  <c r="G398" i="3" s="1"/>
  <c r="G399" i="3" s="1"/>
  <c r="G400" i="3" s="1"/>
  <c r="G401" i="3" s="1"/>
  <c r="G402" i="3"/>
  <c r="G403" i="3"/>
  <c r="G404" i="3"/>
  <c r="G405" i="3"/>
  <c r="G406" i="3"/>
  <c r="G407" i="3"/>
  <c r="G408" i="3" s="1"/>
  <c r="G409" i="3" s="1"/>
  <c r="G410" i="3" s="1"/>
  <c r="G411" i="3" s="1"/>
  <c r="G412" i="3"/>
  <c r="G413" i="3"/>
  <c r="G414" i="3"/>
  <c r="G415" i="3"/>
  <c r="G416" i="3"/>
  <c r="G417" i="3"/>
  <c r="G418" i="3"/>
  <c r="G419" i="3"/>
  <c r="G420" i="3" s="1"/>
  <c r="G421" i="3" s="1"/>
  <c r="G422" i="3"/>
  <c r="G423" i="3"/>
  <c r="G424" i="3"/>
  <c r="G425" i="3"/>
  <c r="G426" i="3"/>
  <c r="G427" i="3"/>
  <c r="G428" i="3"/>
  <c r="G429" i="3"/>
  <c r="G430" i="3"/>
  <c r="G431" i="3"/>
  <c r="G432" i="3" s="1"/>
  <c r="G433" i="3"/>
  <c r="G434" i="3"/>
  <c r="G435" i="3"/>
  <c r="G436" i="3"/>
  <c r="G437" i="3"/>
  <c r="G438" i="3"/>
  <c r="G439" i="3"/>
  <c r="G440" i="3" s="1"/>
  <c r="G441" i="3" s="1"/>
  <c r="G442" i="3" s="1"/>
  <c r="G443" i="3" s="1"/>
  <c r="G444" i="3" s="1"/>
  <c r="G445" i="3"/>
  <c r="G446" i="3"/>
  <c r="G447" i="3"/>
  <c r="G448" i="3"/>
  <c r="G449" i="3"/>
  <c r="G450" i="3"/>
  <c r="G451" i="3"/>
  <c r="G452" i="3" s="1"/>
  <c r="G453" i="3" s="1"/>
  <c r="G454" i="3" s="1"/>
  <c r="G455" i="3" s="1"/>
  <c r="G456" i="3" s="1"/>
  <c r="G457" i="3"/>
  <c r="G458" i="3"/>
  <c r="G459" i="3"/>
  <c r="G460" i="3"/>
  <c r="G461" i="3"/>
  <c r="G462" i="3"/>
  <c r="G463" i="3"/>
  <c r="G464" i="3" s="1"/>
  <c r="G465" i="3" s="1"/>
  <c r="G466" i="3" s="1"/>
  <c r="G467" i="3"/>
  <c r="G468" i="3"/>
  <c r="G469" i="3"/>
  <c r="G470" i="3"/>
  <c r="G471" i="3"/>
  <c r="G472" i="3"/>
  <c r="G473" i="3"/>
  <c r="G474" i="3"/>
  <c r="G475" i="3"/>
  <c r="G476" i="3" s="1"/>
  <c r="G477" i="3"/>
  <c r="G478" i="3"/>
  <c r="G479" i="3"/>
  <c r="G480" i="3"/>
  <c r="G481" i="3"/>
  <c r="G482" i="3"/>
  <c r="G483" i="3"/>
  <c r="G484" i="3" s="1"/>
  <c r="G485" i="3" s="1"/>
  <c r="G486" i="3" s="1"/>
  <c r="G487" i="3" s="1"/>
  <c r="G488" i="3" s="1"/>
  <c r="G489" i="3"/>
  <c r="G490" i="3"/>
  <c r="G491" i="3"/>
  <c r="G492" i="3"/>
  <c r="G493" i="3"/>
  <c r="G494" i="3" s="1"/>
  <c r="G495" i="3" s="1"/>
  <c r="G496" i="3" s="1"/>
  <c r="G497" i="3" s="1"/>
  <c r="G498" i="3" s="1"/>
  <c r="G499" i="3" s="1"/>
  <c r="G500" i="3"/>
  <c r="G501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3" i="3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2" i="2"/>
  <c r="K4" i="5"/>
  <c r="M4" i="5" s="1"/>
  <c r="K5" i="5" l="1"/>
  <c r="M5" i="5" l="1"/>
  <c r="N5" i="5"/>
  <c r="K6" i="5" l="1"/>
  <c r="L6" i="5" s="1"/>
  <c r="N6" i="5" l="1"/>
  <c r="M6" i="5"/>
  <c r="K7" i="5" l="1"/>
  <c r="L7" i="5" s="1"/>
  <c r="M7" i="5" l="1"/>
  <c r="K8" i="5"/>
  <c r="N7" i="5" l="1"/>
  <c r="L8" i="5" s="1"/>
  <c r="M8" i="5"/>
  <c r="N8" i="5" l="1"/>
  <c r="K9" i="5" l="1"/>
  <c r="L9" i="5" s="1"/>
  <c r="M9" i="5" l="1"/>
  <c r="N9" i="5"/>
  <c r="K10" i="5"/>
  <c r="L10" i="5" s="1"/>
  <c r="M10" i="5" l="1"/>
  <c r="N10" i="5"/>
  <c r="K11" i="5" l="1"/>
  <c r="L11" i="5" s="1"/>
  <c r="N11" i="5" l="1"/>
  <c r="M11" i="5"/>
  <c r="K12" i="5" l="1"/>
  <c r="L12" i="5" s="1"/>
  <c r="N12" i="5" l="1"/>
  <c r="M12" i="5"/>
  <c r="K13" i="5" l="1"/>
  <c r="L13" i="5" s="1"/>
  <c r="M13" i="5" l="1"/>
  <c r="N13" i="5"/>
  <c r="K14" i="5" l="1"/>
  <c r="L14" i="5" s="1"/>
  <c r="M14" i="5" l="1"/>
  <c r="N14" i="5"/>
  <c r="K15" i="5" l="1"/>
  <c r="L15" i="5" s="1"/>
  <c r="M15" i="5" l="1"/>
  <c r="N15" i="5"/>
  <c r="K16" i="5" l="1"/>
  <c r="L16" i="5" s="1"/>
  <c r="M16" i="5" l="1"/>
  <c r="N16" i="5"/>
  <c r="K17" i="5" l="1"/>
  <c r="L17" i="5" s="1"/>
  <c r="N17" i="5" l="1"/>
  <c r="M17" i="5"/>
  <c r="K18" i="5" l="1"/>
  <c r="L18" i="5" s="1"/>
  <c r="N18" i="5" l="1"/>
  <c r="M18" i="5"/>
  <c r="K19" i="5" l="1"/>
  <c r="L19" i="5" s="1"/>
  <c r="M19" i="5" l="1"/>
  <c r="N19" i="5"/>
  <c r="K20" i="5" l="1"/>
  <c r="L20" i="5" s="1"/>
  <c r="M20" i="5" l="1"/>
  <c r="N20" i="5"/>
  <c r="K21" i="5" l="1"/>
  <c r="L21" i="5" s="1"/>
  <c r="M21" i="5" l="1"/>
  <c r="N21" i="5"/>
  <c r="K22" i="5" l="1"/>
  <c r="L22" i="5" s="1"/>
  <c r="M22" i="5" l="1"/>
  <c r="N22" i="5"/>
  <c r="K23" i="5" l="1"/>
  <c r="L23" i="5" s="1"/>
  <c r="M23" i="5" l="1"/>
  <c r="N23" i="5"/>
  <c r="K24" i="5" l="1"/>
  <c r="L24" i="5" s="1"/>
  <c r="M24" i="5" l="1"/>
  <c r="N24" i="5"/>
  <c r="K25" i="5" l="1"/>
  <c r="L25" i="5" s="1"/>
  <c r="M25" i="5" l="1"/>
  <c r="N25" i="5"/>
  <c r="K26" i="5" l="1"/>
  <c r="L26" i="5" s="1"/>
  <c r="M26" i="5" l="1"/>
  <c r="N26" i="5"/>
  <c r="K27" i="5" l="1"/>
  <c r="L27" i="5" s="1"/>
  <c r="M27" i="5" l="1"/>
  <c r="N27" i="5"/>
  <c r="K28" i="5" l="1"/>
  <c r="L28" i="5" s="1"/>
  <c r="M28" i="5" l="1"/>
  <c r="N28" i="5"/>
  <c r="K29" i="5" l="1"/>
  <c r="L29" i="5" s="1"/>
  <c r="N29" i="5" l="1"/>
  <c r="M29" i="5"/>
  <c r="K30" i="5" l="1"/>
  <c r="L30" i="5" s="1"/>
  <c r="M30" i="5" l="1"/>
  <c r="N30" i="5"/>
  <c r="K31" i="5" l="1"/>
  <c r="L31" i="5" s="1"/>
  <c r="N31" i="5" l="1"/>
  <c r="M31" i="5"/>
  <c r="K32" i="5" l="1"/>
  <c r="L32" i="5" s="1"/>
  <c r="M32" i="5" l="1"/>
  <c r="N32" i="5"/>
  <c r="K33" i="5" l="1"/>
  <c r="L33" i="5" s="1"/>
  <c r="M33" i="5" l="1"/>
  <c r="N33" i="5"/>
  <c r="K34" i="5" l="1"/>
  <c r="L34" i="5" s="1"/>
  <c r="M34" i="5" l="1"/>
  <c r="N34" i="5"/>
  <c r="K35" i="5" l="1"/>
  <c r="L35" i="5" s="1"/>
  <c r="N35" i="5" l="1"/>
  <c r="M35" i="5"/>
  <c r="K36" i="5" l="1"/>
  <c r="L36" i="5" s="1"/>
  <c r="N36" i="5" l="1"/>
  <c r="M36" i="5"/>
  <c r="K37" i="5" l="1"/>
  <c r="L37" i="5" s="1"/>
  <c r="M37" i="5" l="1"/>
  <c r="N37" i="5"/>
  <c r="K38" i="5" l="1"/>
  <c r="L38" i="5" s="1"/>
  <c r="M38" i="5" l="1"/>
  <c r="N38" i="5"/>
  <c r="K39" i="5" l="1"/>
  <c r="L39" i="5" s="1"/>
  <c r="M39" i="5" l="1"/>
  <c r="N39" i="5"/>
  <c r="K40" i="5" l="1"/>
  <c r="L40" i="5" s="1"/>
  <c r="M40" i="5" l="1"/>
  <c r="N40" i="5"/>
  <c r="K41" i="5" l="1"/>
  <c r="L41" i="5" s="1"/>
  <c r="M41" i="5" l="1"/>
  <c r="N41" i="5"/>
  <c r="K42" i="5" l="1"/>
  <c r="L42" i="5" s="1"/>
  <c r="M42" i="5" l="1"/>
  <c r="N42" i="5"/>
  <c r="K43" i="5" l="1"/>
  <c r="L43" i="5" s="1"/>
  <c r="M43" i="5" l="1"/>
  <c r="N43" i="5"/>
  <c r="K44" i="5" l="1"/>
  <c r="L44" i="5" s="1"/>
  <c r="M44" i="5" l="1"/>
  <c r="N44" i="5"/>
  <c r="K45" i="5" l="1"/>
  <c r="L45" i="5" s="1"/>
  <c r="M45" i="5" l="1"/>
  <c r="N45" i="5"/>
  <c r="K46" i="5" l="1"/>
  <c r="L46" i="5" s="1"/>
  <c r="M46" i="5" l="1"/>
  <c r="N46" i="5"/>
  <c r="K47" i="5" l="1"/>
  <c r="L47" i="5" s="1"/>
  <c r="M47" i="5" l="1"/>
  <c r="N47" i="5"/>
  <c r="K48" i="5" l="1"/>
  <c r="L48" i="5" s="1"/>
  <c r="M48" i="5" l="1"/>
  <c r="N48" i="5"/>
  <c r="K49" i="5" l="1"/>
  <c r="L49" i="5" s="1"/>
  <c r="M49" i="5" l="1"/>
  <c r="N49" i="5"/>
  <c r="K50" i="5" l="1"/>
  <c r="L50" i="5" s="1"/>
  <c r="M50" i="5" l="1"/>
  <c r="N50" i="5"/>
  <c r="K51" i="5" l="1"/>
  <c r="L51" i="5" s="1"/>
  <c r="N51" i="5" l="1"/>
  <c r="M51" i="5"/>
  <c r="K52" i="5" l="1"/>
  <c r="L52" i="5" s="1"/>
  <c r="M52" i="5" l="1"/>
  <c r="N52" i="5"/>
  <c r="K53" i="5" l="1"/>
  <c r="L53" i="5" s="1"/>
  <c r="M53" i="5" l="1"/>
  <c r="N53" i="5"/>
  <c r="K54" i="5" l="1"/>
  <c r="L54" i="5" s="1"/>
  <c r="M54" i="5" l="1"/>
  <c r="N54" i="5"/>
  <c r="K55" i="5" l="1"/>
  <c r="L55" i="5" s="1"/>
  <c r="N55" i="5" l="1"/>
  <c r="M55" i="5"/>
  <c r="K56" i="5" l="1"/>
  <c r="L56" i="5" s="1"/>
  <c r="M56" i="5" l="1"/>
  <c r="N56" i="5"/>
  <c r="K57" i="5" l="1"/>
  <c r="L57" i="5" s="1"/>
  <c r="N57" i="5" l="1"/>
  <c r="M57" i="5"/>
  <c r="K58" i="5" l="1"/>
  <c r="L58" i="5" s="1"/>
  <c r="M58" i="5" l="1"/>
  <c r="N58" i="5"/>
  <c r="K59" i="5" l="1"/>
  <c r="L59" i="5" s="1"/>
  <c r="M59" i="5" l="1"/>
  <c r="N59" i="5"/>
  <c r="K60" i="5" l="1"/>
  <c r="L60" i="5" s="1"/>
  <c r="M60" i="5" l="1"/>
  <c r="N60" i="5"/>
  <c r="K61" i="5" l="1"/>
  <c r="L61" i="5" s="1"/>
  <c r="M61" i="5" l="1"/>
  <c r="N61" i="5"/>
  <c r="K62" i="5" l="1"/>
  <c r="L62" i="5" s="1"/>
  <c r="M62" i="5" l="1"/>
  <c r="N62" i="5"/>
  <c r="K63" i="5" l="1"/>
  <c r="L63" i="5" s="1"/>
  <c r="M63" i="5" l="1"/>
  <c r="N63" i="5"/>
  <c r="K64" i="5" l="1"/>
  <c r="L64" i="5" s="1"/>
  <c r="M64" i="5" l="1"/>
  <c r="N64" i="5"/>
  <c r="K65" i="5" l="1"/>
  <c r="L65" i="5" s="1"/>
  <c r="M65" i="5" l="1"/>
  <c r="N65" i="5"/>
  <c r="K66" i="5" l="1"/>
  <c r="L66" i="5" s="1"/>
  <c r="M66" i="5" l="1"/>
  <c r="N66" i="5"/>
  <c r="K67" i="5" l="1"/>
  <c r="L67" i="5" s="1"/>
  <c r="M67" i="5" l="1"/>
  <c r="N67" i="5"/>
  <c r="K68" i="5" l="1"/>
  <c r="L68" i="5" s="1"/>
  <c r="M68" i="5" l="1"/>
  <c r="N68" i="5"/>
  <c r="K69" i="5" l="1"/>
  <c r="L69" i="5" s="1"/>
  <c r="M69" i="5" l="1"/>
  <c r="N69" i="5"/>
  <c r="K70" i="5" l="1"/>
  <c r="L70" i="5" s="1"/>
  <c r="M70" i="5" l="1"/>
  <c r="N70" i="5"/>
  <c r="K71" i="5" l="1"/>
  <c r="L71" i="5" s="1"/>
  <c r="M71" i="5" l="1"/>
  <c r="N71" i="5"/>
  <c r="K72" i="5" l="1"/>
  <c r="L72" i="5" s="1"/>
  <c r="M72" i="5" l="1"/>
  <c r="N72" i="5"/>
  <c r="K73" i="5" l="1"/>
  <c r="L73" i="5" s="1"/>
  <c r="M73" i="5" l="1"/>
  <c r="N73" i="5"/>
  <c r="K74" i="5" l="1"/>
  <c r="L74" i="5" s="1"/>
  <c r="M74" i="5" l="1"/>
  <c r="N74" i="5"/>
  <c r="K75" i="5" l="1"/>
  <c r="L75" i="5" s="1"/>
  <c r="M75" i="5" l="1"/>
  <c r="N75" i="5"/>
  <c r="K76" i="5" l="1"/>
  <c r="L76" i="5" s="1"/>
  <c r="M76" i="5" l="1"/>
  <c r="N76" i="5"/>
  <c r="K77" i="5" l="1"/>
  <c r="L77" i="5" s="1"/>
  <c r="N77" i="5" l="1"/>
  <c r="M77" i="5"/>
  <c r="K78" i="5" l="1"/>
  <c r="L78" i="5" s="1"/>
  <c r="N78" i="5" l="1"/>
  <c r="M78" i="5"/>
  <c r="K79" i="5" l="1"/>
  <c r="L79" i="5" s="1"/>
  <c r="N79" i="5" l="1"/>
  <c r="M79" i="5"/>
  <c r="K80" i="5" l="1"/>
  <c r="L80" i="5" s="1"/>
  <c r="M80" i="5" l="1"/>
  <c r="N80" i="5"/>
  <c r="K81" i="5" l="1"/>
  <c r="L81" i="5" s="1"/>
  <c r="M81" i="5" l="1"/>
  <c r="N81" i="5"/>
  <c r="K82" i="5" l="1"/>
  <c r="L82" i="5" s="1"/>
  <c r="M82" i="5" l="1"/>
  <c r="N82" i="5"/>
  <c r="K83" i="5" l="1"/>
  <c r="L83" i="5" s="1"/>
  <c r="M83" i="5" l="1"/>
  <c r="N83" i="5"/>
  <c r="K84" i="5" l="1"/>
  <c r="L84" i="5" s="1"/>
  <c r="M84" i="5" l="1"/>
  <c r="N84" i="5"/>
  <c r="K85" i="5" l="1"/>
  <c r="L85" i="5" s="1"/>
  <c r="M85" i="5" l="1"/>
  <c r="N85" i="5"/>
  <c r="K86" i="5" l="1"/>
  <c r="L86" i="5" s="1"/>
  <c r="M86" i="5" l="1"/>
  <c r="N86" i="5"/>
  <c r="K87" i="5" l="1"/>
  <c r="L87" i="5" s="1"/>
  <c r="M87" i="5" l="1"/>
  <c r="N87" i="5"/>
  <c r="K88" i="5" l="1"/>
  <c r="L88" i="5" s="1"/>
  <c r="M88" i="5" l="1"/>
  <c r="N88" i="5"/>
  <c r="K89" i="5" l="1"/>
  <c r="L89" i="5" s="1"/>
  <c r="M89" i="5" l="1"/>
  <c r="N89" i="5"/>
  <c r="K90" i="5" l="1"/>
  <c r="L90" i="5" s="1"/>
  <c r="M90" i="5" l="1"/>
  <c r="N90" i="5"/>
  <c r="K91" i="5" l="1"/>
  <c r="L91" i="5" s="1"/>
  <c r="M91" i="5" l="1"/>
  <c r="N91" i="5"/>
  <c r="K92" i="5" l="1"/>
  <c r="L92" i="5" s="1"/>
  <c r="M92" i="5" l="1"/>
  <c r="N92" i="5"/>
  <c r="K93" i="5" l="1"/>
  <c r="L93" i="5" s="1"/>
  <c r="M93" i="5" l="1"/>
  <c r="N93" i="5"/>
  <c r="K94" i="5" l="1"/>
  <c r="L94" i="5" s="1"/>
  <c r="M94" i="5" l="1"/>
  <c r="N94" i="5"/>
  <c r="K95" i="5" l="1"/>
  <c r="L95" i="5" s="1"/>
  <c r="M95" i="5" l="1"/>
  <c r="N95" i="5"/>
  <c r="K96" i="5" l="1"/>
  <c r="L96" i="5" s="1"/>
  <c r="M96" i="5" l="1"/>
  <c r="N96" i="5"/>
  <c r="K97" i="5" l="1"/>
  <c r="L97" i="5" s="1"/>
  <c r="M97" i="5" l="1"/>
  <c r="N97" i="5"/>
  <c r="K98" i="5" l="1"/>
  <c r="L98" i="5" s="1"/>
  <c r="M98" i="5" l="1"/>
  <c r="N98" i="5"/>
  <c r="K99" i="5" l="1"/>
  <c r="L99" i="5" s="1"/>
  <c r="M99" i="5" l="1"/>
  <c r="N99" i="5"/>
  <c r="K100" i="5" l="1"/>
  <c r="L100" i="5" s="1"/>
  <c r="M100" i="5" l="1"/>
  <c r="N100" i="5"/>
  <c r="K101" i="5" l="1"/>
  <c r="L101" i="5" s="1"/>
  <c r="M101" i="5" l="1"/>
  <c r="N101" i="5"/>
  <c r="K102" i="5" l="1"/>
  <c r="L102" i="5" s="1"/>
  <c r="M102" i="5" l="1"/>
  <c r="N102" i="5"/>
  <c r="K103" i="5" l="1"/>
  <c r="L103" i="5" s="1"/>
  <c r="N103" i="5" l="1"/>
  <c r="M103" i="5"/>
  <c r="K104" i="5" l="1"/>
  <c r="L104" i="5" s="1"/>
  <c r="M104" i="5" l="1"/>
  <c r="N104" i="5"/>
  <c r="K105" i="5" l="1"/>
  <c r="L105" i="5" s="1"/>
  <c r="M105" i="5" l="1"/>
  <c r="N105" i="5"/>
  <c r="K106" i="5" l="1"/>
  <c r="L106" i="5" s="1"/>
  <c r="N106" i="5" l="1"/>
  <c r="M106" i="5"/>
  <c r="K107" i="5" l="1"/>
  <c r="L107" i="5" s="1"/>
  <c r="M107" i="5" l="1"/>
  <c r="N107" i="5"/>
  <c r="K108" i="5" l="1"/>
  <c r="L108" i="5" s="1"/>
  <c r="M108" i="5" l="1"/>
  <c r="N108" i="5"/>
  <c r="K109" i="5" l="1"/>
  <c r="L109" i="5" s="1"/>
  <c r="M109" i="5" l="1"/>
  <c r="N109" i="5"/>
  <c r="K110" i="5" l="1"/>
  <c r="L110" i="5" s="1"/>
  <c r="M110" i="5" l="1"/>
  <c r="N110" i="5"/>
  <c r="K111" i="5" l="1"/>
  <c r="L111" i="5" s="1"/>
  <c r="M111" i="5" l="1"/>
  <c r="N111" i="5"/>
  <c r="K112" i="5" l="1"/>
  <c r="L112" i="5" s="1"/>
  <c r="M112" i="5" l="1"/>
  <c r="N112" i="5"/>
  <c r="K113" i="5" l="1"/>
  <c r="L113" i="5" s="1"/>
  <c r="M113" i="5" l="1"/>
  <c r="N113" i="5"/>
  <c r="K114" i="5" l="1"/>
  <c r="L114" i="5" s="1"/>
  <c r="M114" i="5" l="1"/>
  <c r="N114" i="5"/>
  <c r="K115" i="5" l="1"/>
  <c r="L115" i="5" s="1"/>
  <c r="M115" i="5" l="1"/>
  <c r="N115" i="5"/>
  <c r="K116" i="5" l="1"/>
  <c r="L116" i="5" s="1"/>
  <c r="N116" i="5" l="1"/>
  <c r="M116" i="5"/>
  <c r="K117" i="5" l="1"/>
  <c r="L117" i="5" s="1"/>
  <c r="M117" i="5" l="1"/>
  <c r="N117" i="5"/>
  <c r="K118" i="5" l="1"/>
  <c r="L118" i="5" s="1"/>
  <c r="M118" i="5" l="1"/>
  <c r="N118" i="5"/>
  <c r="K119" i="5" l="1"/>
  <c r="L119" i="5" s="1"/>
  <c r="N119" i="5" l="1"/>
  <c r="M119" i="5"/>
  <c r="K120" i="5" l="1"/>
  <c r="L120" i="5" s="1"/>
  <c r="M120" i="5" l="1"/>
  <c r="N120" i="5"/>
  <c r="K121" i="5" l="1"/>
  <c r="L121" i="5" s="1"/>
  <c r="M121" i="5" l="1"/>
  <c r="N121" i="5"/>
  <c r="K122" i="5" l="1"/>
  <c r="L122" i="5" s="1"/>
  <c r="M122" i="5" l="1"/>
  <c r="N122" i="5"/>
  <c r="K123" i="5" l="1"/>
  <c r="L123" i="5" s="1"/>
  <c r="N123" i="5" l="1"/>
  <c r="M123" i="5"/>
  <c r="K124" i="5" l="1"/>
  <c r="L124" i="5" s="1"/>
  <c r="N124" i="5" l="1"/>
  <c r="M124" i="5"/>
  <c r="K125" i="5" l="1"/>
  <c r="L125" i="5" s="1"/>
  <c r="M125" i="5" l="1"/>
  <c r="N125" i="5"/>
  <c r="K126" i="5" l="1"/>
  <c r="L126" i="5" s="1"/>
  <c r="M126" i="5" l="1"/>
  <c r="N126" i="5"/>
  <c r="K127" i="5" l="1"/>
  <c r="L127" i="5" s="1"/>
  <c r="M127" i="5" l="1"/>
  <c r="N127" i="5"/>
  <c r="K128" i="5" l="1"/>
  <c r="L128" i="5" s="1"/>
  <c r="M128" i="5" l="1"/>
  <c r="N128" i="5"/>
  <c r="K129" i="5" l="1"/>
  <c r="L129" i="5" s="1"/>
  <c r="N129" i="5" l="1"/>
  <c r="M129" i="5"/>
  <c r="K130" i="5" l="1"/>
  <c r="L130" i="5" s="1"/>
  <c r="M130" i="5" l="1"/>
  <c r="N130" i="5"/>
  <c r="K131" i="5" l="1"/>
  <c r="L131" i="5" s="1"/>
  <c r="N131" i="5" l="1"/>
  <c r="M131" i="5"/>
  <c r="K132" i="5" l="1"/>
  <c r="L132" i="5" s="1"/>
  <c r="M132" i="5" l="1"/>
  <c r="N132" i="5"/>
  <c r="K133" i="5" l="1"/>
  <c r="L133" i="5" s="1"/>
  <c r="M133" i="5" l="1"/>
  <c r="N133" i="5"/>
  <c r="K134" i="5" l="1"/>
  <c r="L134" i="5" s="1"/>
  <c r="M134" i="5" l="1"/>
  <c r="N134" i="5"/>
  <c r="K135" i="5" l="1"/>
  <c r="L135" i="5" s="1"/>
  <c r="M135" i="5" l="1"/>
  <c r="N135" i="5"/>
  <c r="K136" i="5" l="1"/>
  <c r="L136" i="5" s="1"/>
  <c r="M136" i="5" l="1"/>
  <c r="N136" i="5"/>
  <c r="K137" i="5" l="1"/>
  <c r="L137" i="5" s="1"/>
  <c r="N137" i="5" l="1"/>
  <c r="M137" i="5"/>
  <c r="K138" i="5" l="1"/>
  <c r="L138" i="5" s="1"/>
  <c r="M138" i="5" l="1"/>
  <c r="N138" i="5"/>
  <c r="K139" i="5" l="1"/>
  <c r="L139" i="5" s="1"/>
  <c r="M139" i="5" l="1"/>
  <c r="N139" i="5"/>
  <c r="K140" i="5" l="1"/>
  <c r="L140" i="5" s="1"/>
  <c r="M140" i="5" l="1"/>
  <c r="N140" i="5"/>
  <c r="K141" i="5" l="1"/>
  <c r="L141" i="5" s="1"/>
  <c r="N141" i="5" l="1"/>
  <c r="M141" i="5"/>
  <c r="K142" i="5" l="1"/>
  <c r="L142" i="5" s="1"/>
  <c r="M142" i="5" l="1"/>
  <c r="N142" i="5"/>
  <c r="K143" i="5" l="1"/>
  <c r="L143" i="5" s="1"/>
  <c r="M143" i="5" l="1"/>
  <c r="N143" i="5"/>
  <c r="K144" i="5" l="1"/>
  <c r="L144" i="5" s="1"/>
  <c r="N144" i="5" l="1"/>
  <c r="M144" i="5"/>
  <c r="K145" i="5" l="1"/>
  <c r="L145" i="5" s="1"/>
  <c r="M145" i="5" l="1"/>
  <c r="N145" i="5"/>
  <c r="K146" i="5" l="1"/>
  <c r="L146" i="5" s="1"/>
  <c r="M146" i="5" l="1"/>
  <c r="N146" i="5"/>
  <c r="K147" i="5" l="1"/>
  <c r="L147" i="5" s="1"/>
  <c r="M147" i="5" l="1"/>
  <c r="N147" i="5"/>
  <c r="K148" i="5" l="1"/>
  <c r="L148" i="5" s="1"/>
  <c r="M148" i="5" l="1"/>
  <c r="N148" i="5"/>
  <c r="K149" i="5" l="1"/>
  <c r="L149" i="5" s="1"/>
  <c r="N149" i="5" l="1"/>
  <c r="M149" i="5"/>
  <c r="K150" i="5" l="1"/>
  <c r="L150" i="5" s="1"/>
  <c r="N150" i="5" l="1"/>
  <c r="M150" i="5"/>
  <c r="K151" i="5" l="1"/>
  <c r="L151" i="5" s="1"/>
  <c r="M151" i="5" l="1"/>
  <c r="N151" i="5"/>
  <c r="K152" i="5" l="1"/>
  <c r="L152" i="5" s="1"/>
  <c r="M152" i="5" l="1"/>
  <c r="N152" i="5"/>
  <c r="K153" i="5" l="1"/>
  <c r="L153" i="5" s="1"/>
  <c r="N153" i="5" l="1"/>
  <c r="M153" i="5"/>
  <c r="K154" i="5" l="1"/>
  <c r="L154" i="5" s="1"/>
  <c r="M154" i="5" l="1"/>
  <c r="N154" i="5"/>
  <c r="K155" i="5" l="1"/>
  <c r="L155" i="5" s="1"/>
  <c r="N155" i="5" l="1"/>
  <c r="M155" i="5"/>
  <c r="K156" i="5" l="1"/>
  <c r="L156" i="5" s="1"/>
  <c r="M156" i="5" l="1"/>
  <c r="N156" i="5"/>
  <c r="K157" i="5" l="1"/>
  <c r="L157" i="5" s="1"/>
  <c r="M157" i="5" l="1"/>
  <c r="N157" i="5"/>
  <c r="K158" i="5" l="1"/>
  <c r="L158" i="5" s="1"/>
  <c r="M158" i="5" l="1"/>
  <c r="N158" i="5"/>
  <c r="K159" i="5" l="1"/>
  <c r="L159" i="5" s="1"/>
  <c r="N159" i="5" l="1"/>
  <c r="M159" i="5"/>
  <c r="K160" i="5" l="1"/>
  <c r="L160" i="5" s="1"/>
  <c r="M160" i="5" l="1"/>
  <c r="N160" i="5"/>
  <c r="K161" i="5" l="1"/>
  <c r="L161" i="5" s="1"/>
  <c r="M161" i="5" l="1"/>
  <c r="N161" i="5"/>
  <c r="K162" i="5" l="1"/>
  <c r="L162" i="5" s="1"/>
  <c r="M162" i="5" l="1"/>
  <c r="N162" i="5"/>
  <c r="K163" i="5" l="1"/>
  <c r="L163" i="5" s="1"/>
  <c r="M163" i="5" l="1"/>
  <c r="N163" i="5"/>
  <c r="K164" i="5" l="1"/>
  <c r="L164" i="5" s="1"/>
  <c r="M164" i="5" l="1"/>
  <c r="N164" i="5"/>
  <c r="K165" i="5" l="1"/>
  <c r="L165" i="5" s="1"/>
  <c r="M165" i="5" l="1"/>
  <c r="N165" i="5"/>
  <c r="K166" i="5" l="1"/>
  <c r="L166" i="5" s="1"/>
  <c r="M166" i="5" l="1"/>
  <c r="N166" i="5"/>
  <c r="K167" i="5" l="1"/>
  <c r="L167" i="5" s="1"/>
  <c r="M167" i="5" l="1"/>
  <c r="N167" i="5"/>
  <c r="K168" i="5" l="1"/>
  <c r="L168" i="5" s="1"/>
  <c r="M168" i="5" l="1"/>
  <c r="N168" i="5"/>
  <c r="K169" i="5" l="1"/>
  <c r="L169" i="5" s="1"/>
  <c r="M169" i="5" l="1"/>
  <c r="N169" i="5"/>
  <c r="K170" i="5" l="1"/>
  <c r="L170" i="5" s="1"/>
  <c r="M170" i="5" l="1"/>
  <c r="N170" i="5"/>
  <c r="K171" i="5" l="1"/>
  <c r="L171" i="5" s="1"/>
  <c r="M171" i="5" l="1"/>
  <c r="N171" i="5"/>
  <c r="K172" i="5" l="1"/>
  <c r="L172" i="5" s="1"/>
  <c r="M172" i="5" l="1"/>
  <c r="N172" i="5"/>
  <c r="K173" i="5" l="1"/>
  <c r="L173" i="5" s="1"/>
  <c r="M173" i="5" l="1"/>
  <c r="N173" i="5"/>
  <c r="K174" i="5" l="1"/>
  <c r="L174" i="5" s="1"/>
  <c r="M174" i="5" l="1"/>
  <c r="N174" i="5"/>
  <c r="K175" i="5" l="1"/>
  <c r="L175" i="5" s="1"/>
  <c r="M175" i="5" l="1"/>
  <c r="N175" i="5"/>
  <c r="K176" i="5" l="1"/>
  <c r="L176" i="5" s="1"/>
  <c r="M176" i="5" l="1"/>
  <c r="N176" i="5"/>
  <c r="K177" i="5" l="1"/>
  <c r="L177" i="5" s="1"/>
  <c r="M177" i="5" l="1"/>
  <c r="N177" i="5"/>
  <c r="K178" i="5" l="1"/>
  <c r="L178" i="5" s="1"/>
  <c r="M178" i="5" l="1"/>
  <c r="N178" i="5"/>
  <c r="K179" i="5" l="1"/>
  <c r="L179" i="5" s="1"/>
  <c r="M179" i="5" l="1"/>
  <c r="N179" i="5"/>
  <c r="K180" i="5" l="1"/>
  <c r="L180" i="5" s="1"/>
  <c r="M180" i="5" l="1"/>
  <c r="N180" i="5"/>
  <c r="K181" i="5" l="1"/>
  <c r="L181" i="5" s="1"/>
  <c r="N181" i="5" l="1"/>
  <c r="M181" i="5"/>
  <c r="K182" i="5" l="1"/>
  <c r="L182" i="5" s="1"/>
  <c r="M182" i="5" l="1"/>
  <c r="N182" i="5"/>
  <c r="K183" i="5" l="1"/>
  <c r="L183" i="5" s="1"/>
  <c r="M183" i="5" l="1"/>
  <c r="N183" i="5"/>
  <c r="K184" i="5" l="1"/>
  <c r="L184" i="5" s="1"/>
  <c r="M184" i="5" l="1"/>
  <c r="N184" i="5"/>
  <c r="K185" i="5" l="1"/>
  <c r="L185" i="5" s="1"/>
  <c r="M185" i="5" l="1"/>
  <c r="N185" i="5"/>
  <c r="K186" i="5" l="1"/>
  <c r="L186" i="5" s="1"/>
  <c r="M186" i="5" l="1"/>
  <c r="N186" i="5"/>
  <c r="K187" i="5" l="1"/>
  <c r="L187" i="5" s="1"/>
  <c r="M187" i="5" l="1"/>
  <c r="N187" i="5"/>
  <c r="K188" i="5" l="1"/>
  <c r="L188" i="5" s="1"/>
  <c r="M188" i="5" l="1"/>
  <c r="N188" i="5"/>
  <c r="K189" i="5" l="1"/>
  <c r="L189" i="5" s="1"/>
  <c r="M189" i="5" l="1"/>
  <c r="N189" i="5"/>
  <c r="K190" i="5" l="1"/>
  <c r="L190" i="5" s="1"/>
  <c r="M190" i="5" l="1"/>
  <c r="N190" i="5"/>
  <c r="K191" i="5" l="1"/>
  <c r="L191" i="5" s="1"/>
  <c r="M191" i="5" l="1"/>
  <c r="N191" i="5"/>
  <c r="K192" i="5" l="1"/>
  <c r="L192" i="5" s="1"/>
  <c r="M192" i="5" l="1"/>
  <c r="N192" i="5"/>
  <c r="K193" i="5" l="1"/>
  <c r="L193" i="5" s="1"/>
  <c r="M193" i="5" l="1"/>
  <c r="N193" i="5"/>
  <c r="K194" i="5" l="1"/>
  <c r="L194" i="5" s="1"/>
  <c r="M194" i="5" l="1"/>
  <c r="N194" i="5"/>
  <c r="K195" i="5" l="1"/>
  <c r="L195" i="5" s="1"/>
  <c r="N195" i="5" l="1"/>
  <c r="M195" i="5"/>
  <c r="K196" i="5" l="1"/>
  <c r="L196" i="5" s="1"/>
  <c r="M196" i="5" l="1"/>
  <c r="N196" i="5"/>
  <c r="K197" i="5" l="1"/>
  <c r="L197" i="5" s="1"/>
  <c r="M197" i="5" l="1"/>
  <c r="N197" i="5"/>
  <c r="K198" i="5" l="1"/>
  <c r="L198" i="5" s="1"/>
  <c r="N198" i="5" l="1"/>
  <c r="M198" i="5"/>
  <c r="K199" i="5" l="1"/>
  <c r="L199" i="5" s="1"/>
  <c r="M199" i="5" l="1"/>
  <c r="N199" i="5"/>
  <c r="K200" i="5" l="1"/>
  <c r="L200" i="5" s="1"/>
  <c r="M200" i="5" l="1"/>
  <c r="N200" i="5"/>
  <c r="K201" i="5" l="1"/>
  <c r="L201" i="5" s="1"/>
  <c r="N201" i="5" l="1"/>
  <c r="M201" i="5"/>
  <c r="K202" i="5" l="1"/>
  <c r="L202" i="5" s="1"/>
  <c r="M202" i="5" l="1"/>
  <c r="N202" i="5"/>
  <c r="K203" i="5" l="1"/>
  <c r="L203" i="5" s="1"/>
  <c r="M203" i="5" l="1"/>
  <c r="N203" i="5"/>
  <c r="K204" i="5" l="1"/>
  <c r="L204" i="5" s="1"/>
  <c r="N204" i="5" l="1"/>
  <c r="M204" i="5"/>
  <c r="K205" i="5" l="1"/>
  <c r="L205" i="5" s="1"/>
  <c r="M205" i="5" l="1"/>
  <c r="N205" i="5"/>
  <c r="K206" i="5" l="1"/>
  <c r="L206" i="5" s="1"/>
  <c r="N206" i="5" l="1"/>
  <c r="M206" i="5"/>
  <c r="K207" i="5" l="1"/>
  <c r="L207" i="5" s="1"/>
  <c r="M207" i="5" l="1"/>
  <c r="N207" i="5"/>
  <c r="K208" i="5" l="1"/>
  <c r="L208" i="5" s="1"/>
  <c r="M208" i="5" l="1"/>
  <c r="N208" i="5"/>
  <c r="K209" i="5" l="1"/>
  <c r="L209" i="5" s="1"/>
  <c r="N209" i="5" l="1"/>
  <c r="M209" i="5"/>
  <c r="K210" i="5" l="1"/>
  <c r="L210" i="5" s="1"/>
  <c r="M210" i="5" l="1"/>
  <c r="N210" i="5"/>
  <c r="K211" i="5" l="1"/>
  <c r="L211" i="5" s="1"/>
  <c r="N211" i="5" l="1"/>
  <c r="M211" i="5"/>
  <c r="K212" i="5" l="1"/>
  <c r="L212" i="5" s="1"/>
  <c r="N212" i="5" l="1"/>
  <c r="M212" i="5"/>
  <c r="K213" i="5" l="1"/>
  <c r="L213" i="5" s="1"/>
  <c r="M213" i="5" l="1"/>
  <c r="N213" i="5"/>
  <c r="K214" i="5" l="1"/>
  <c r="L214" i="5" s="1"/>
  <c r="M214" i="5" l="1"/>
  <c r="N214" i="5"/>
  <c r="K215" i="5" l="1"/>
  <c r="L215" i="5" s="1"/>
  <c r="N215" i="5" l="1"/>
  <c r="M215" i="5"/>
  <c r="K216" i="5" l="1"/>
  <c r="L216" i="5" s="1"/>
  <c r="N216" i="5" l="1"/>
  <c r="M216" i="5"/>
  <c r="K217" i="5" l="1"/>
  <c r="L217" i="5" s="1"/>
  <c r="N217" i="5" l="1"/>
  <c r="M217" i="5"/>
  <c r="K218" i="5" l="1"/>
  <c r="L218" i="5" s="1"/>
  <c r="M218" i="5" l="1"/>
  <c r="N218" i="5"/>
  <c r="K219" i="5" l="1"/>
  <c r="L219" i="5" s="1"/>
  <c r="M219" i="5" l="1"/>
  <c r="N219" i="5"/>
  <c r="K220" i="5" l="1"/>
  <c r="L220" i="5" s="1"/>
  <c r="M220" i="5" l="1"/>
  <c r="N220" i="5"/>
  <c r="K221" i="5" l="1"/>
  <c r="L221" i="5" s="1"/>
  <c r="M221" i="5" l="1"/>
  <c r="N221" i="5"/>
  <c r="K222" i="5" l="1"/>
  <c r="L222" i="5" s="1"/>
  <c r="M222" i="5" l="1"/>
  <c r="N222" i="5"/>
  <c r="K223" i="5" l="1"/>
  <c r="L223" i="5" s="1"/>
  <c r="M223" i="5" l="1"/>
  <c r="N223" i="5"/>
  <c r="K224" i="5" l="1"/>
  <c r="L224" i="5" s="1"/>
  <c r="N224" i="5" l="1"/>
  <c r="M224" i="5"/>
  <c r="K225" i="5" l="1"/>
  <c r="L225" i="5" s="1"/>
  <c r="N225" i="5" l="1"/>
  <c r="M225" i="5"/>
  <c r="K226" i="5" l="1"/>
  <c r="L226" i="5" s="1"/>
  <c r="M226" i="5" l="1"/>
  <c r="N226" i="5"/>
  <c r="K227" i="5" l="1"/>
  <c r="L227" i="5" s="1"/>
  <c r="M227" i="5" l="1"/>
  <c r="N227" i="5"/>
  <c r="K228" i="5" l="1"/>
  <c r="L228" i="5" s="1"/>
  <c r="N228" i="5" l="1"/>
  <c r="M228" i="5"/>
  <c r="K229" i="5" l="1"/>
  <c r="L229" i="5" s="1"/>
  <c r="M229" i="5" l="1"/>
  <c r="N229" i="5"/>
  <c r="K230" i="5" l="1"/>
  <c r="L230" i="5" s="1"/>
  <c r="M230" i="5" l="1"/>
  <c r="N230" i="5"/>
  <c r="K231" i="5" l="1"/>
  <c r="L231" i="5" s="1"/>
  <c r="M231" i="5" l="1"/>
  <c r="N231" i="5"/>
  <c r="K232" i="5" l="1"/>
  <c r="L232" i="5" s="1"/>
  <c r="M232" i="5" l="1"/>
  <c r="N232" i="5"/>
  <c r="K233" i="5" l="1"/>
  <c r="L233" i="5" s="1"/>
  <c r="M233" i="5" l="1"/>
  <c r="N233" i="5"/>
  <c r="K234" i="5" l="1"/>
  <c r="L234" i="5" s="1"/>
  <c r="N234" i="5" l="1"/>
  <c r="M234" i="5"/>
  <c r="K235" i="5" l="1"/>
  <c r="L235" i="5" s="1"/>
  <c r="M235" i="5" l="1"/>
  <c r="N235" i="5"/>
  <c r="K236" i="5" l="1"/>
  <c r="L236" i="5" s="1"/>
  <c r="M236" i="5" l="1"/>
  <c r="N236" i="5"/>
  <c r="K237" i="5" l="1"/>
  <c r="L237" i="5" s="1"/>
  <c r="N237" i="5" l="1"/>
  <c r="M237" i="5"/>
  <c r="K238" i="5" l="1"/>
  <c r="L238" i="5" s="1"/>
  <c r="M238" i="5" l="1"/>
  <c r="N238" i="5"/>
  <c r="K239" i="5" l="1"/>
  <c r="L239" i="5" s="1"/>
  <c r="M239" i="5" l="1"/>
  <c r="N239" i="5"/>
  <c r="K240" i="5" l="1"/>
  <c r="L240" i="5" s="1"/>
  <c r="M240" i="5" l="1"/>
  <c r="N240" i="5"/>
  <c r="K241" i="5" l="1"/>
  <c r="L241" i="5" s="1"/>
  <c r="M241" i="5" l="1"/>
  <c r="N241" i="5"/>
  <c r="K242" i="5" l="1"/>
  <c r="L242" i="5" s="1"/>
  <c r="M242" i="5" l="1"/>
  <c r="N242" i="5"/>
  <c r="K243" i="5" l="1"/>
  <c r="L243" i="5" s="1"/>
  <c r="M243" i="5" l="1"/>
  <c r="N243" i="5"/>
  <c r="K244" i="5" l="1"/>
  <c r="L244" i="5" s="1"/>
  <c r="M244" i="5" l="1"/>
  <c r="N244" i="5"/>
  <c r="K245" i="5" l="1"/>
  <c r="L245" i="5" s="1"/>
  <c r="M245" i="5" l="1"/>
  <c r="N245" i="5"/>
  <c r="K246" i="5" l="1"/>
  <c r="L246" i="5" s="1"/>
  <c r="M246" i="5" l="1"/>
  <c r="N246" i="5"/>
  <c r="K247" i="5" l="1"/>
  <c r="L247" i="5" s="1"/>
  <c r="M247" i="5" l="1"/>
  <c r="N247" i="5"/>
  <c r="K248" i="5" l="1"/>
  <c r="L248" i="5" s="1"/>
  <c r="N248" i="5" l="1"/>
  <c r="M248" i="5"/>
  <c r="K249" i="5" l="1"/>
  <c r="L249" i="5" s="1"/>
  <c r="M249" i="5" l="1"/>
  <c r="N249" i="5"/>
  <c r="K250" i="5" l="1"/>
  <c r="L250" i="5" s="1"/>
  <c r="N250" i="5" l="1"/>
  <c r="M250" i="5"/>
  <c r="K251" i="5" l="1"/>
  <c r="L251" i="5" s="1"/>
  <c r="M251" i="5" l="1"/>
  <c r="N251" i="5"/>
  <c r="K252" i="5" l="1"/>
  <c r="L252" i="5" s="1"/>
  <c r="M252" i="5" l="1"/>
  <c r="N252" i="5"/>
  <c r="K253" i="5" l="1"/>
  <c r="L253" i="5" s="1"/>
  <c r="N253" i="5" l="1"/>
  <c r="M253" i="5"/>
  <c r="K254" i="5" l="1"/>
  <c r="L254" i="5" s="1"/>
  <c r="M254" i="5" l="1"/>
  <c r="N254" i="5"/>
  <c r="K255" i="5" l="1"/>
  <c r="L255" i="5" s="1"/>
  <c r="M255" i="5" l="1"/>
  <c r="N255" i="5"/>
  <c r="K256" i="5" l="1"/>
  <c r="L256" i="5" s="1"/>
  <c r="M256" i="5" l="1"/>
  <c r="N256" i="5"/>
  <c r="K257" i="5" l="1"/>
  <c r="L257" i="5" s="1"/>
  <c r="N257" i="5" l="1"/>
  <c r="M257" i="5"/>
  <c r="K258" i="5" l="1"/>
  <c r="L258" i="5" s="1"/>
  <c r="M258" i="5" l="1"/>
  <c r="N258" i="5"/>
  <c r="K259" i="5" l="1"/>
  <c r="L259" i="5" s="1"/>
  <c r="M259" i="5" l="1"/>
  <c r="N259" i="5"/>
  <c r="K260" i="5" l="1"/>
  <c r="L260" i="5" s="1"/>
  <c r="M260" i="5" l="1"/>
  <c r="N260" i="5"/>
  <c r="K261" i="5" l="1"/>
  <c r="L261" i="5" s="1"/>
  <c r="N261" i="5" l="1"/>
  <c r="M261" i="5"/>
  <c r="K262" i="5" l="1"/>
  <c r="L262" i="5" s="1"/>
  <c r="M262" i="5" l="1"/>
  <c r="N262" i="5"/>
  <c r="K263" i="5" l="1"/>
  <c r="L263" i="5" s="1"/>
  <c r="M263" i="5" l="1"/>
  <c r="N263" i="5"/>
  <c r="K264" i="5" l="1"/>
  <c r="L264" i="5" s="1"/>
  <c r="N264" i="5" l="1"/>
  <c r="M264" i="5"/>
  <c r="K265" i="5" l="1"/>
  <c r="L265" i="5" s="1"/>
  <c r="M265" i="5" l="1"/>
  <c r="N265" i="5"/>
  <c r="K266" i="5" l="1"/>
  <c r="L266" i="5" s="1"/>
  <c r="M266" i="5" l="1"/>
  <c r="N266" i="5"/>
  <c r="K267" i="5" l="1"/>
  <c r="L267" i="5" s="1"/>
  <c r="M267" i="5" l="1"/>
  <c r="N267" i="5"/>
  <c r="K268" i="5" l="1"/>
  <c r="L268" i="5" s="1"/>
  <c r="M268" i="5" l="1"/>
  <c r="N268" i="5"/>
  <c r="K269" i="5" l="1"/>
  <c r="L269" i="5" s="1"/>
  <c r="N269" i="5" l="1"/>
  <c r="M269" i="5"/>
  <c r="K270" i="5" l="1"/>
  <c r="L270" i="5" s="1"/>
  <c r="M270" i="5" l="1"/>
  <c r="N270" i="5"/>
  <c r="K271" i="5" l="1"/>
  <c r="L271" i="5" s="1"/>
  <c r="M271" i="5" l="1"/>
  <c r="N271" i="5"/>
  <c r="K272" i="5" l="1"/>
  <c r="L272" i="5" s="1"/>
  <c r="M272" i="5" l="1"/>
  <c r="N272" i="5"/>
  <c r="K273" i="5" l="1"/>
  <c r="L273" i="5" s="1"/>
  <c r="M273" i="5" l="1"/>
  <c r="N273" i="5"/>
  <c r="K274" i="5" l="1"/>
  <c r="L274" i="5" s="1"/>
  <c r="M274" i="5" l="1"/>
  <c r="N274" i="5"/>
  <c r="K275" i="5" l="1"/>
  <c r="L275" i="5" s="1"/>
  <c r="M275" i="5" l="1"/>
  <c r="N275" i="5"/>
  <c r="K276" i="5" l="1"/>
  <c r="L276" i="5" s="1"/>
  <c r="M276" i="5" l="1"/>
  <c r="N276" i="5"/>
  <c r="K277" i="5" l="1"/>
  <c r="L277" i="5" s="1"/>
  <c r="M277" i="5" l="1"/>
  <c r="N277" i="5"/>
  <c r="K278" i="5" l="1"/>
  <c r="L278" i="5" s="1"/>
  <c r="M278" i="5" l="1"/>
  <c r="N278" i="5"/>
  <c r="K279" i="5" l="1"/>
  <c r="L279" i="5" s="1"/>
  <c r="M279" i="5" l="1"/>
  <c r="N279" i="5"/>
  <c r="K280" i="5" l="1"/>
  <c r="L280" i="5" s="1"/>
  <c r="M280" i="5" l="1"/>
  <c r="N280" i="5"/>
  <c r="K281" i="5" l="1"/>
  <c r="L281" i="5" s="1"/>
  <c r="M281" i="5" l="1"/>
  <c r="N281" i="5"/>
  <c r="K282" i="5" l="1"/>
  <c r="L282" i="5" s="1"/>
  <c r="M282" i="5" l="1"/>
  <c r="N282" i="5"/>
  <c r="K283" i="5" l="1"/>
  <c r="L283" i="5" s="1"/>
  <c r="M283" i="5" l="1"/>
  <c r="N283" i="5"/>
  <c r="K284" i="5" l="1"/>
  <c r="L284" i="5" s="1"/>
  <c r="M284" i="5" l="1"/>
  <c r="N284" i="5"/>
  <c r="K285" i="5" l="1"/>
  <c r="L285" i="5" s="1"/>
  <c r="M285" i="5" l="1"/>
  <c r="N285" i="5"/>
  <c r="K286" i="5" l="1"/>
  <c r="L286" i="5" s="1"/>
  <c r="M286" i="5" l="1"/>
  <c r="N286" i="5"/>
  <c r="K287" i="5" l="1"/>
  <c r="L287" i="5" s="1"/>
  <c r="N287" i="5" l="1"/>
  <c r="M287" i="5"/>
  <c r="K288" i="5" l="1"/>
  <c r="L288" i="5" s="1"/>
  <c r="M288" i="5" l="1"/>
  <c r="N288" i="5"/>
  <c r="K289" i="5" l="1"/>
  <c r="L289" i="5" s="1"/>
  <c r="M289" i="5" l="1"/>
  <c r="N289" i="5"/>
  <c r="K290" i="5" l="1"/>
  <c r="L290" i="5" s="1"/>
  <c r="M290" i="5" l="1"/>
  <c r="N290" i="5"/>
  <c r="K291" i="5" l="1"/>
  <c r="L291" i="5" s="1"/>
  <c r="N291" i="5" l="1"/>
  <c r="M291" i="5"/>
  <c r="K292" i="5" l="1"/>
  <c r="L292" i="5" s="1"/>
  <c r="N292" i="5" l="1"/>
  <c r="M292" i="5"/>
  <c r="K293" i="5" l="1"/>
  <c r="L293" i="5" s="1"/>
  <c r="M293" i="5" l="1"/>
  <c r="N293" i="5"/>
  <c r="K294" i="5" l="1"/>
  <c r="L294" i="5" s="1"/>
  <c r="M294" i="5" l="1"/>
  <c r="N294" i="5"/>
  <c r="K295" i="5" l="1"/>
  <c r="L295" i="5" s="1"/>
  <c r="M295" i="5" l="1"/>
  <c r="N295" i="5"/>
  <c r="K296" i="5" l="1"/>
  <c r="L296" i="5" s="1"/>
  <c r="M296" i="5" l="1"/>
  <c r="N296" i="5"/>
  <c r="K297" i="5" l="1"/>
  <c r="L297" i="5" s="1"/>
  <c r="M297" i="5" l="1"/>
  <c r="N297" i="5"/>
  <c r="K298" i="5" l="1"/>
  <c r="L298" i="5" s="1"/>
  <c r="N298" i="5" l="1"/>
  <c r="M298" i="5"/>
  <c r="K299" i="5" l="1"/>
  <c r="L299" i="5" s="1"/>
  <c r="M299" i="5" l="1"/>
  <c r="N299" i="5"/>
  <c r="K300" i="5" l="1"/>
  <c r="L300" i="5" s="1"/>
  <c r="N300" i="5" l="1"/>
  <c r="M300" i="5"/>
  <c r="K301" i="5" l="1"/>
  <c r="L301" i="5" s="1"/>
  <c r="M301" i="5" l="1"/>
  <c r="N301" i="5"/>
  <c r="K302" i="5" l="1"/>
  <c r="L302" i="5" s="1"/>
  <c r="M302" i="5" l="1"/>
  <c r="N302" i="5"/>
  <c r="K303" i="5" l="1"/>
  <c r="L303" i="5" s="1"/>
  <c r="M303" i="5" l="1"/>
  <c r="N303" i="5"/>
  <c r="K304" i="5" l="1"/>
  <c r="L304" i="5" s="1"/>
  <c r="N304" i="5" l="1"/>
  <c r="M304" i="5"/>
  <c r="K305" i="5" l="1"/>
  <c r="L305" i="5" s="1"/>
  <c r="M305" i="5" l="1"/>
  <c r="N305" i="5"/>
  <c r="K306" i="5" l="1"/>
  <c r="L306" i="5" s="1"/>
  <c r="M306" i="5" l="1"/>
  <c r="N306" i="5"/>
  <c r="K307" i="5" l="1"/>
  <c r="L307" i="5" s="1"/>
  <c r="M307" i="5" l="1"/>
  <c r="N307" i="5"/>
  <c r="K308" i="5" l="1"/>
  <c r="L308" i="5" s="1"/>
  <c r="M308" i="5" l="1"/>
  <c r="N308" i="5"/>
  <c r="K309" i="5" l="1"/>
  <c r="L309" i="5" s="1"/>
  <c r="N309" i="5" l="1"/>
  <c r="M309" i="5"/>
  <c r="K310" i="5" l="1"/>
  <c r="L310" i="5" s="1"/>
  <c r="M310" i="5" l="1"/>
  <c r="N310" i="5"/>
  <c r="K311" i="5" l="1"/>
  <c r="L311" i="5" s="1"/>
  <c r="M311" i="5" l="1"/>
  <c r="N311" i="5"/>
  <c r="K312" i="5" l="1"/>
  <c r="L312" i="5" s="1"/>
  <c r="M312" i="5" l="1"/>
  <c r="N312" i="5"/>
  <c r="K313" i="5" l="1"/>
  <c r="L313" i="5" s="1"/>
  <c r="M313" i="5" l="1"/>
  <c r="N313" i="5"/>
  <c r="K314" i="5" l="1"/>
  <c r="L314" i="5" s="1"/>
  <c r="M314" i="5" l="1"/>
  <c r="N314" i="5"/>
  <c r="K315" i="5" l="1"/>
  <c r="L315" i="5" s="1"/>
  <c r="M315" i="5" l="1"/>
  <c r="N315" i="5"/>
  <c r="K316" i="5" l="1"/>
  <c r="L316" i="5" s="1"/>
  <c r="M316" i="5" l="1"/>
  <c r="N316" i="5"/>
  <c r="K317" i="5" l="1"/>
  <c r="L317" i="5" s="1"/>
  <c r="M317" i="5" l="1"/>
  <c r="N317" i="5"/>
  <c r="K318" i="5" l="1"/>
  <c r="L318" i="5" s="1"/>
  <c r="M318" i="5" l="1"/>
  <c r="N318" i="5"/>
  <c r="K319" i="5" l="1"/>
  <c r="L319" i="5" s="1"/>
  <c r="M319" i="5" l="1"/>
  <c r="N319" i="5"/>
  <c r="K320" i="5" l="1"/>
  <c r="L320" i="5" s="1"/>
  <c r="M320" i="5" l="1"/>
  <c r="N320" i="5"/>
  <c r="K321" i="5" l="1"/>
  <c r="L321" i="5" s="1"/>
  <c r="M321" i="5" l="1"/>
  <c r="N321" i="5"/>
  <c r="K322" i="5" l="1"/>
  <c r="L322" i="5" s="1"/>
  <c r="M322" i="5" l="1"/>
  <c r="N322" i="5"/>
  <c r="K323" i="5" l="1"/>
  <c r="L323" i="5" s="1"/>
  <c r="M323" i="5" l="1"/>
  <c r="N323" i="5"/>
  <c r="K324" i="5" l="1"/>
  <c r="L324" i="5" s="1"/>
  <c r="N324" i="5" l="1"/>
  <c r="M324" i="5"/>
  <c r="K325" i="5" l="1"/>
  <c r="L325" i="5" s="1"/>
  <c r="N325" i="5" l="1"/>
  <c r="M325" i="5"/>
  <c r="K326" i="5" l="1"/>
  <c r="L326" i="5" s="1"/>
  <c r="N326" i="5" l="1"/>
  <c r="M326" i="5"/>
  <c r="K327" i="5" l="1"/>
  <c r="L327" i="5" s="1"/>
  <c r="M327" i="5" l="1"/>
  <c r="N327" i="5"/>
  <c r="K328" i="5" l="1"/>
  <c r="L328" i="5" s="1"/>
  <c r="M328" i="5" l="1"/>
  <c r="N328" i="5"/>
  <c r="K329" i="5" l="1"/>
  <c r="L329" i="5" s="1"/>
  <c r="M329" i="5" l="1"/>
  <c r="N329" i="5"/>
  <c r="K330" i="5" l="1"/>
  <c r="L330" i="5" s="1"/>
  <c r="M330" i="5" l="1"/>
  <c r="N330" i="5"/>
  <c r="K331" i="5" l="1"/>
  <c r="L331" i="5" s="1"/>
  <c r="M331" i="5" l="1"/>
  <c r="N331" i="5"/>
  <c r="K332" i="5" l="1"/>
  <c r="L332" i="5" s="1"/>
  <c r="M332" i="5" l="1"/>
  <c r="N332" i="5"/>
  <c r="K333" i="5" l="1"/>
  <c r="L333" i="5" s="1"/>
  <c r="N333" i="5" l="1"/>
  <c r="M333" i="5"/>
  <c r="K334" i="5" l="1"/>
  <c r="L334" i="5" s="1"/>
  <c r="M334" i="5" l="1"/>
  <c r="N334" i="5"/>
  <c r="K335" i="5" l="1"/>
  <c r="L335" i="5" s="1"/>
  <c r="M335" i="5" l="1"/>
  <c r="N335" i="5"/>
  <c r="K336" i="5" l="1"/>
  <c r="L336" i="5" s="1"/>
  <c r="M336" i="5" l="1"/>
  <c r="N336" i="5"/>
  <c r="K337" i="5" l="1"/>
  <c r="L337" i="5" s="1"/>
  <c r="M337" i="5" l="1"/>
  <c r="N337" i="5"/>
  <c r="K338" i="5" l="1"/>
  <c r="L338" i="5" s="1"/>
  <c r="N338" i="5" l="1"/>
  <c r="M338" i="5"/>
  <c r="K339" i="5" l="1"/>
  <c r="L339" i="5" s="1"/>
  <c r="M339" i="5" l="1"/>
  <c r="N339" i="5"/>
  <c r="K340" i="5" l="1"/>
  <c r="L340" i="5" s="1"/>
  <c r="N340" i="5" l="1"/>
  <c r="M340" i="5"/>
  <c r="K341" i="5" l="1"/>
  <c r="L341" i="5" s="1"/>
  <c r="M341" i="5" l="1"/>
  <c r="N341" i="5"/>
  <c r="K342" i="5" l="1"/>
  <c r="L342" i="5" s="1"/>
  <c r="M342" i="5" l="1"/>
  <c r="N342" i="5"/>
  <c r="K343" i="5" l="1"/>
  <c r="L343" i="5" s="1"/>
  <c r="M343" i="5" l="1"/>
  <c r="N343" i="5"/>
  <c r="K344" i="5" l="1"/>
  <c r="L344" i="5" s="1"/>
  <c r="M344" i="5" l="1"/>
  <c r="N344" i="5"/>
  <c r="K345" i="5" l="1"/>
  <c r="L345" i="5" s="1"/>
  <c r="M345" i="5" l="1"/>
  <c r="N345" i="5"/>
  <c r="K346" i="5" l="1"/>
  <c r="L346" i="5" s="1"/>
  <c r="N346" i="5" l="1"/>
  <c r="M346" i="5"/>
  <c r="K347" i="5" l="1"/>
  <c r="L347" i="5" s="1"/>
  <c r="M347" i="5" l="1"/>
  <c r="N347" i="5"/>
  <c r="K348" i="5" l="1"/>
  <c r="L348" i="5" s="1"/>
  <c r="N348" i="5" l="1"/>
  <c r="M348" i="5"/>
  <c r="K349" i="5" l="1"/>
  <c r="L349" i="5" s="1"/>
  <c r="M349" i="5" l="1"/>
  <c r="N349" i="5"/>
  <c r="K350" i="5" l="1"/>
  <c r="L350" i="5" s="1"/>
  <c r="M350" i="5" l="1"/>
  <c r="N350" i="5"/>
  <c r="K351" i="5" l="1"/>
  <c r="L351" i="5" s="1"/>
  <c r="N351" i="5" l="1"/>
  <c r="M351" i="5"/>
  <c r="K352" i="5" l="1"/>
  <c r="L352" i="5" s="1"/>
  <c r="M352" i="5" l="1"/>
  <c r="N352" i="5"/>
  <c r="K353" i="5" l="1"/>
  <c r="L353" i="5" s="1"/>
  <c r="M353" i="5" l="1"/>
  <c r="N353" i="5"/>
  <c r="K354" i="5" l="1"/>
  <c r="L354" i="5" s="1"/>
  <c r="N354" i="5" l="1"/>
  <c r="M354" i="5"/>
  <c r="K355" i="5" l="1"/>
  <c r="L355" i="5" s="1"/>
  <c r="M355" i="5" l="1"/>
  <c r="N355" i="5"/>
  <c r="K356" i="5" l="1"/>
  <c r="L356" i="5" s="1"/>
  <c r="M356" i="5" l="1"/>
  <c r="N356" i="5"/>
  <c r="K357" i="5" l="1"/>
  <c r="L357" i="5" s="1"/>
  <c r="M357" i="5" l="1"/>
  <c r="N357" i="5"/>
  <c r="K358" i="5" l="1"/>
  <c r="L358" i="5" s="1"/>
  <c r="N358" i="5" l="1"/>
  <c r="M358" i="5"/>
  <c r="K359" i="5" l="1"/>
  <c r="L359" i="5" s="1"/>
  <c r="N359" i="5" l="1"/>
  <c r="M359" i="5"/>
  <c r="K360" i="5" l="1"/>
  <c r="L360" i="5" s="1"/>
  <c r="M360" i="5" l="1"/>
  <c r="N360" i="5"/>
  <c r="K361" i="5" l="1"/>
  <c r="L361" i="5" s="1"/>
  <c r="M361" i="5" l="1"/>
  <c r="N361" i="5"/>
  <c r="K362" i="5" l="1"/>
  <c r="L362" i="5" s="1"/>
  <c r="N362" i="5" l="1"/>
  <c r="M362" i="5"/>
  <c r="K363" i="5" l="1"/>
  <c r="L363" i="5" s="1"/>
  <c r="M363" i="5" l="1"/>
  <c r="N363" i="5"/>
  <c r="K364" i="5" l="1"/>
  <c r="L364" i="5" s="1"/>
  <c r="M364" i="5" l="1"/>
  <c r="N364" i="5"/>
  <c r="K365" i="5" l="1"/>
  <c r="L365" i="5" s="1"/>
  <c r="M365" i="5" l="1"/>
  <c r="N365" i="5"/>
  <c r="K366" i="5" l="1"/>
  <c r="L366" i="5" s="1"/>
  <c r="M366" i="5" l="1"/>
  <c r="N366" i="5"/>
  <c r="K367" i="5" l="1"/>
  <c r="L367" i="5" s="1"/>
  <c r="N367" i="5" l="1"/>
  <c r="M367" i="5"/>
  <c r="K368" i="5" l="1"/>
  <c r="L368" i="5" s="1"/>
  <c r="M368" i="5" l="1"/>
  <c r="N368" i="5"/>
  <c r="K369" i="5" l="1"/>
  <c r="L369" i="5" s="1"/>
  <c r="N369" i="5" l="1"/>
  <c r="M369" i="5"/>
  <c r="K370" i="5" l="1"/>
  <c r="L370" i="5" s="1"/>
  <c r="M370" i="5" l="1"/>
  <c r="N370" i="5"/>
  <c r="K371" i="5" l="1"/>
  <c r="L371" i="5" s="1"/>
  <c r="M371" i="5" l="1"/>
  <c r="N371" i="5"/>
  <c r="K372" i="5" l="1"/>
  <c r="L372" i="5" s="1"/>
  <c r="M372" i="5" l="1"/>
  <c r="N372" i="5"/>
  <c r="K373" i="5" l="1"/>
  <c r="L373" i="5" s="1"/>
  <c r="M373" i="5" l="1"/>
  <c r="N373" i="5"/>
  <c r="K374" i="5" l="1"/>
  <c r="L374" i="5" s="1"/>
  <c r="M374" i="5" l="1"/>
  <c r="N374" i="5"/>
  <c r="K375" i="5" l="1"/>
  <c r="L375" i="5" s="1"/>
  <c r="M375" i="5" l="1"/>
  <c r="N375" i="5"/>
  <c r="K376" i="5" l="1"/>
  <c r="L376" i="5" s="1"/>
  <c r="M376" i="5" l="1"/>
  <c r="N376" i="5"/>
  <c r="K377" i="5" l="1"/>
  <c r="L377" i="5" s="1"/>
  <c r="N377" i="5" l="1"/>
  <c r="M377" i="5"/>
  <c r="K378" i="5" l="1"/>
  <c r="L378" i="5" s="1"/>
  <c r="M378" i="5" l="1"/>
  <c r="N378" i="5"/>
  <c r="K379" i="5" l="1"/>
  <c r="L379" i="5" s="1"/>
  <c r="M379" i="5" l="1"/>
  <c r="N379" i="5"/>
  <c r="K380" i="5" l="1"/>
  <c r="L380" i="5" s="1"/>
  <c r="N380" i="5" l="1"/>
  <c r="M380" i="5"/>
  <c r="K381" i="5" l="1"/>
  <c r="L381" i="5" s="1"/>
  <c r="M381" i="5" l="1"/>
  <c r="N381" i="5"/>
  <c r="K382" i="5" l="1"/>
  <c r="L382" i="5" s="1"/>
  <c r="M382" i="5" l="1"/>
  <c r="N382" i="5"/>
  <c r="K383" i="5" l="1"/>
  <c r="L383" i="5" s="1"/>
  <c r="M383" i="5" l="1"/>
  <c r="N383" i="5"/>
  <c r="K384" i="5" l="1"/>
  <c r="L384" i="5" s="1"/>
  <c r="M384" i="5" l="1"/>
  <c r="N384" i="5"/>
  <c r="K385" i="5" l="1"/>
  <c r="L385" i="5" s="1"/>
  <c r="M385" i="5" l="1"/>
  <c r="N385" i="5"/>
  <c r="K386" i="5" l="1"/>
  <c r="L386" i="5" s="1"/>
  <c r="M386" i="5" l="1"/>
  <c r="N386" i="5"/>
  <c r="K387" i="5" l="1"/>
  <c r="L387" i="5" s="1"/>
  <c r="M387" i="5" l="1"/>
  <c r="N387" i="5"/>
  <c r="K388" i="5" l="1"/>
  <c r="L388" i="5" s="1"/>
  <c r="M388" i="5" l="1"/>
  <c r="N388" i="5"/>
  <c r="K389" i="5" l="1"/>
  <c r="L389" i="5" s="1"/>
  <c r="M389" i="5" l="1"/>
  <c r="N389" i="5"/>
  <c r="K390" i="5" l="1"/>
  <c r="L390" i="5" s="1"/>
  <c r="M390" i="5" l="1"/>
  <c r="N390" i="5"/>
  <c r="K391" i="5" l="1"/>
  <c r="L391" i="5" s="1"/>
  <c r="M391" i="5" l="1"/>
  <c r="N391" i="5"/>
  <c r="K392" i="5" l="1"/>
  <c r="L392" i="5" s="1"/>
  <c r="N392" i="5" l="1"/>
  <c r="M392" i="5"/>
  <c r="K393" i="5" l="1"/>
  <c r="L393" i="5" s="1"/>
  <c r="M393" i="5" l="1"/>
  <c r="N393" i="5"/>
  <c r="K394" i="5" l="1"/>
  <c r="L394" i="5" s="1"/>
  <c r="M394" i="5" l="1"/>
  <c r="N394" i="5"/>
  <c r="K395" i="5" l="1"/>
  <c r="L395" i="5" s="1"/>
  <c r="M395" i="5" l="1"/>
  <c r="N395" i="5"/>
  <c r="K396" i="5" l="1"/>
  <c r="L396" i="5" s="1"/>
  <c r="M396" i="5" l="1"/>
  <c r="N396" i="5"/>
  <c r="K397" i="5" l="1"/>
  <c r="L397" i="5" s="1"/>
  <c r="N397" i="5" l="1"/>
  <c r="M397" i="5"/>
  <c r="K398" i="5" l="1"/>
  <c r="L398" i="5" s="1"/>
  <c r="M398" i="5" l="1"/>
  <c r="N398" i="5"/>
  <c r="K399" i="5" l="1"/>
  <c r="L399" i="5" s="1"/>
  <c r="M399" i="5" l="1"/>
  <c r="N399" i="5"/>
  <c r="K400" i="5" l="1"/>
  <c r="L400" i="5" s="1"/>
  <c r="N400" i="5" l="1"/>
  <c r="M400" i="5"/>
  <c r="K401" i="5" l="1"/>
  <c r="L401" i="5" s="1"/>
  <c r="M401" i="5" l="1"/>
  <c r="N401" i="5"/>
  <c r="K402" i="5" l="1"/>
  <c r="L402" i="5" s="1"/>
  <c r="N402" i="5" l="1"/>
  <c r="M402" i="5"/>
  <c r="K403" i="5" l="1"/>
  <c r="L403" i="5" s="1"/>
  <c r="N403" i="5" l="1"/>
  <c r="M403" i="5"/>
  <c r="K404" i="5" l="1"/>
  <c r="L404" i="5" s="1"/>
  <c r="M404" i="5" l="1"/>
  <c r="N404" i="5"/>
  <c r="K405" i="5" l="1"/>
  <c r="L405" i="5" s="1"/>
  <c r="N405" i="5" l="1"/>
  <c r="M405" i="5"/>
  <c r="K406" i="5" l="1"/>
  <c r="L406" i="5" s="1"/>
  <c r="N406" i="5" l="1"/>
  <c r="M406" i="5"/>
  <c r="K407" i="5" l="1"/>
  <c r="L407" i="5" s="1"/>
  <c r="M407" i="5" l="1"/>
  <c r="N407" i="5"/>
  <c r="K408" i="5" l="1"/>
  <c r="L408" i="5" s="1"/>
  <c r="M408" i="5" l="1"/>
  <c r="N408" i="5"/>
  <c r="K409" i="5" l="1"/>
  <c r="L409" i="5" s="1"/>
  <c r="M409" i="5" l="1"/>
  <c r="N409" i="5"/>
  <c r="K410" i="5" l="1"/>
  <c r="L410" i="5" s="1"/>
  <c r="M410" i="5" l="1"/>
  <c r="N410" i="5"/>
  <c r="K411" i="5" l="1"/>
  <c r="L411" i="5" s="1"/>
  <c r="M411" i="5" l="1"/>
  <c r="N411" i="5"/>
  <c r="K412" i="5" l="1"/>
  <c r="L412" i="5" s="1"/>
  <c r="M412" i="5" l="1"/>
  <c r="N412" i="5"/>
  <c r="K413" i="5" l="1"/>
  <c r="L413" i="5" s="1"/>
  <c r="M413" i="5" l="1"/>
  <c r="N413" i="5"/>
  <c r="K414" i="5" l="1"/>
  <c r="L414" i="5" s="1"/>
  <c r="M414" i="5" l="1"/>
  <c r="N414" i="5"/>
  <c r="K415" i="5" l="1"/>
  <c r="L415" i="5" s="1"/>
  <c r="M415" i="5" l="1"/>
  <c r="N415" i="5"/>
  <c r="K416" i="5" l="1"/>
  <c r="L416" i="5" s="1"/>
  <c r="M416" i="5" l="1"/>
  <c r="N416" i="5"/>
  <c r="K417" i="5" l="1"/>
  <c r="L417" i="5" s="1"/>
  <c r="N417" i="5" l="1"/>
  <c r="M417" i="5"/>
  <c r="K418" i="5" l="1"/>
  <c r="L418" i="5" s="1"/>
  <c r="M418" i="5" l="1"/>
  <c r="N418" i="5"/>
  <c r="K419" i="5" l="1"/>
  <c r="L419" i="5" s="1"/>
  <c r="M419" i="5" l="1"/>
  <c r="N419" i="5"/>
  <c r="K420" i="5" l="1"/>
  <c r="L420" i="5" s="1"/>
  <c r="N420" i="5" l="1"/>
  <c r="M420" i="5"/>
  <c r="K421" i="5" l="1"/>
  <c r="L421" i="5" s="1"/>
  <c r="M421" i="5" l="1"/>
  <c r="N421" i="5"/>
  <c r="K422" i="5" l="1"/>
  <c r="L422" i="5" s="1"/>
  <c r="N422" i="5" l="1"/>
  <c r="M422" i="5"/>
  <c r="K423" i="5" l="1"/>
  <c r="L423" i="5" s="1"/>
  <c r="M423" i="5" l="1"/>
  <c r="N423" i="5"/>
  <c r="K424" i="5" l="1"/>
  <c r="L424" i="5" s="1"/>
  <c r="M424" i="5" l="1"/>
  <c r="N424" i="5"/>
  <c r="K425" i="5" l="1"/>
  <c r="L425" i="5" s="1"/>
  <c r="M425" i="5" l="1"/>
  <c r="N425" i="5"/>
  <c r="K426" i="5" l="1"/>
  <c r="L426" i="5" s="1"/>
  <c r="M426" i="5" l="1"/>
  <c r="N426" i="5"/>
  <c r="K427" i="5" l="1"/>
  <c r="L427" i="5" s="1"/>
  <c r="M427" i="5" l="1"/>
  <c r="N427" i="5"/>
  <c r="K428" i="5" l="1"/>
  <c r="L428" i="5" s="1"/>
  <c r="N428" i="5" l="1"/>
  <c r="M428" i="5"/>
  <c r="K429" i="5" l="1"/>
  <c r="L429" i="5" s="1"/>
  <c r="M429" i="5" l="1"/>
  <c r="N429" i="5"/>
  <c r="K430" i="5" l="1"/>
  <c r="L430" i="5" s="1"/>
  <c r="N430" i="5" l="1"/>
  <c r="M430" i="5"/>
  <c r="K431" i="5" l="1"/>
  <c r="L431" i="5" s="1"/>
  <c r="M431" i="5" l="1"/>
  <c r="N431" i="5"/>
  <c r="K432" i="5" l="1"/>
  <c r="L432" i="5" s="1"/>
  <c r="M432" i="5" l="1"/>
  <c r="N432" i="5"/>
  <c r="K433" i="5" l="1"/>
  <c r="L433" i="5" s="1"/>
  <c r="M433" i="5" l="1"/>
  <c r="N433" i="5"/>
  <c r="K434" i="5" l="1"/>
  <c r="L434" i="5" s="1"/>
  <c r="M434" i="5" l="1"/>
  <c r="N434" i="5"/>
  <c r="K435" i="5" l="1"/>
  <c r="L435" i="5" s="1"/>
  <c r="N435" i="5" l="1"/>
  <c r="M435" i="5"/>
  <c r="K436" i="5" l="1"/>
  <c r="L436" i="5" s="1"/>
  <c r="M436" i="5" l="1"/>
  <c r="N436" i="5"/>
  <c r="K437" i="5" l="1"/>
  <c r="L437" i="5" s="1"/>
  <c r="N437" i="5" l="1"/>
  <c r="M437" i="5"/>
  <c r="K438" i="5" l="1"/>
  <c r="L438" i="5" s="1"/>
  <c r="M438" i="5" l="1"/>
  <c r="N438" i="5"/>
  <c r="K439" i="5" l="1"/>
  <c r="L439" i="5" s="1"/>
  <c r="M439" i="5" l="1"/>
  <c r="N439" i="5"/>
  <c r="K440" i="5" l="1"/>
  <c r="L440" i="5" s="1"/>
  <c r="M440" i="5" l="1"/>
  <c r="N440" i="5"/>
  <c r="K441" i="5" l="1"/>
  <c r="L441" i="5" s="1"/>
  <c r="M441" i="5" l="1"/>
  <c r="N441" i="5"/>
  <c r="K442" i="5" l="1"/>
  <c r="L442" i="5" s="1"/>
  <c r="N442" i="5" l="1"/>
  <c r="M442" i="5"/>
  <c r="K443" i="5" l="1"/>
  <c r="L443" i="5" s="1"/>
  <c r="M443" i="5" l="1"/>
  <c r="N443" i="5"/>
  <c r="K444" i="5" l="1"/>
  <c r="L444" i="5" s="1"/>
  <c r="M444" i="5" l="1"/>
  <c r="N444" i="5"/>
  <c r="K445" i="5" l="1"/>
  <c r="L445" i="5" s="1"/>
  <c r="M445" i="5" l="1"/>
  <c r="N445" i="5"/>
  <c r="K446" i="5" l="1"/>
  <c r="L446" i="5" s="1"/>
  <c r="M446" i="5" l="1"/>
  <c r="N446" i="5"/>
  <c r="K447" i="5" l="1"/>
  <c r="L447" i="5" s="1"/>
  <c r="M447" i="5" l="1"/>
  <c r="N447" i="5"/>
  <c r="K448" i="5" l="1"/>
  <c r="L448" i="5" s="1"/>
  <c r="M448" i="5" l="1"/>
  <c r="N448" i="5"/>
  <c r="K449" i="5" l="1"/>
  <c r="L449" i="5" s="1"/>
  <c r="M449" i="5" l="1"/>
  <c r="N449" i="5"/>
  <c r="K450" i="5" l="1"/>
  <c r="L450" i="5" s="1"/>
  <c r="M450" i="5" l="1"/>
  <c r="N450" i="5"/>
  <c r="K451" i="5" l="1"/>
  <c r="L451" i="5" s="1"/>
  <c r="M451" i="5" l="1"/>
  <c r="N451" i="5"/>
  <c r="K452" i="5" l="1"/>
  <c r="L452" i="5" s="1"/>
  <c r="M452" i="5" l="1"/>
  <c r="N452" i="5"/>
  <c r="K453" i="5" l="1"/>
  <c r="L453" i="5" s="1"/>
  <c r="N453" i="5" l="1"/>
  <c r="M453" i="5"/>
  <c r="K454" i="5" l="1"/>
  <c r="L454" i="5" s="1"/>
  <c r="M454" i="5" l="1"/>
  <c r="N454" i="5"/>
  <c r="K455" i="5" l="1"/>
  <c r="L455" i="5" s="1"/>
  <c r="M455" i="5" l="1"/>
  <c r="N455" i="5"/>
  <c r="K456" i="5" l="1"/>
  <c r="L456" i="5" s="1"/>
  <c r="N456" i="5" l="1"/>
  <c r="M456" i="5"/>
  <c r="K457" i="5" l="1"/>
  <c r="L457" i="5" s="1"/>
  <c r="M457" i="5" l="1"/>
  <c r="N457" i="5"/>
  <c r="K458" i="5" l="1"/>
  <c r="L458" i="5" s="1"/>
  <c r="M458" i="5" l="1"/>
  <c r="N458" i="5"/>
  <c r="K459" i="5" l="1"/>
  <c r="L459" i="5" s="1"/>
  <c r="N459" i="5" l="1"/>
  <c r="M459" i="5"/>
  <c r="K460" i="5" l="1"/>
  <c r="L460" i="5" s="1"/>
  <c r="N460" i="5" l="1"/>
  <c r="M460" i="5"/>
  <c r="K461" i="5" l="1"/>
  <c r="L461" i="5" s="1"/>
  <c r="N461" i="5" l="1"/>
  <c r="M461" i="5"/>
  <c r="K462" i="5" l="1"/>
  <c r="L462" i="5" s="1"/>
  <c r="M462" i="5" l="1"/>
  <c r="N462" i="5"/>
  <c r="K463" i="5" l="1"/>
  <c r="L463" i="5" s="1"/>
  <c r="M463" i="5" l="1"/>
  <c r="N463" i="5"/>
  <c r="K464" i="5" l="1"/>
  <c r="L464" i="5" s="1"/>
  <c r="M464" i="5" l="1"/>
  <c r="N464" i="5"/>
  <c r="K465" i="5" l="1"/>
  <c r="L465" i="5" s="1"/>
  <c r="M465" i="5" l="1"/>
  <c r="N465" i="5"/>
  <c r="K466" i="5" l="1"/>
  <c r="L466" i="5" s="1"/>
  <c r="M466" i="5" l="1"/>
  <c r="N466" i="5"/>
  <c r="K467" i="5" l="1"/>
  <c r="L467" i="5" s="1"/>
  <c r="N467" i="5" l="1"/>
  <c r="M467" i="5"/>
  <c r="K468" i="5" l="1"/>
  <c r="L468" i="5" s="1"/>
  <c r="N468" i="5" l="1"/>
  <c r="M468" i="5"/>
  <c r="K469" i="5" l="1"/>
  <c r="L469" i="5" s="1"/>
  <c r="M469" i="5" l="1"/>
  <c r="N469" i="5"/>
  <c r="K470" i="5" l="1"/>
  <c r="L470" i="5" s="1"/>
  <c r="M470" i="5" l="1"/>
  <c r="N470" i="5"/>
  <c r="K471" i="5" l="1"/>
  <c r="L471" i="5" s="1"/>
  <c r="M471" i="5" l="1"/>
  <c r="N471" i="5"/>
  <c r="K472" i="5" l="1"/>
  <c r="L472" i="5" s="1"/>
  <c r="N472" i="5" l="1"/>
  <c r="M472" i="5"/>
  <c r="K473" i="5" l="1"/>
  <c r="L473" i="5" s="1"/>
  <c r="M473" i="5" l="1"/>
  <c r="N473" i="5"/>
  <c r="K474" i="5" l="1"/>
  <c r="L474" i="5" s="1"/>
  <c r="M474" i="5" l="1"/>
  <c r="N474" i="5"/>
  <c r="K475" i="5" l="1"/>
  <c r="L475" i="5" s="1"/>
  <c r="M475" i="5" l="1"/>
  <c r="N475" i="5"/>
  <c r="K476" i="5" l="1"/>
  <c r="L476" i="5" s="1"/>
  <c r="M476" i="5" l="1"/>
  <c r="N476" i="5"/>
  <c r="K477" i="5" l="1"/>
  <c r="L477" i="5" s="1"/>
  <c r="M477" i="5" l="1"/>
  <c r="N477" i="5"/>
  <c r="K478" i="5" l="1"/>
  <c r="L478" i="5" s="1"/>
  <c r="M478" i="5" l="1"/>
  <c r="N478" i="5"/>
  <c r="K479" i="5" l="1"/>
  <c r="L479" i="5" s="1"/>
  <c r="N479" i="5" l="1"/>
  <c r="M479" i="5"/>
  <c r="K480" i="5" l="1"/>
  <c r="L480" i="5" s="1"/>
  <c r="M480" i="5" l="1"/>
  <c r="N480" i="5"/>
  <c r="K481" i="5" l="1"/>
  <c r="L481" i="5" s="1"/>
  <c r="N481" i="5" l="1"/>
  <c r="M481" i="5"/>
  <c r="K482" i="5" l="1"/>
  <c r="L482" i="5" s="1"/>
  <c r="M482" i="5" l="1"/>
  <c r="N482" i="5"/>
  <c r="K483" i="5" l="1"/>
  <c r="L483" i="5" s="1"/>
  <c r="N483" i="5" l="1"/>
  <c r="M483" i="5"/>
  <c r="K484" i="5" l="1"/>
  <c r="L484" i="5" s="1"/>
  <c r="N484" i="5" l="1"/>
  <c r="M484" i="5"/>
  <c r="K485" i="5" l="1"/>
  <c r="L485" i="5" s="1"/>
  <c r="N485" i="5" l="1"/>
  <c r="M485" i="5"/>
  <c r="K486" i="5" l="1"/>
  <c r="L486" i="5" s="1"/>
  <c r="M486" i="5" l="1"/>
  <c r="N486" i="5"/>
  <c r="K487" i="5" l="1"/>
  <c r="L487" i="5" s="1"/>
  <c r="N487" i="5" l="1"/>
  <c r="M487" i="5"/>
  <c r="K488" i="5" l="1"/>
  <c r="L488" i="5" s="1"/>
  <c r="M488" i="5" l="1"/>
  <c r="N488" i="5"/>
  <c r="K489" i="5" l="1"/>
  <c r="L489" i="5" s="1"/>
  <c r="M489" i="5" l="1"/>
  <c r="N489" i="5"/>
  <c r="K490" i="5" l="1"/>
  <c r="L490" i="5" s="1"/>
  <c r="M490" i="5" l="1"/>
  <c r="N490" i="5"/>
  <c r="K491" i="5" l="1"/>
  <c r="L491" i="5" s="1"/>
  <c r="M491" i="5" l="1"/>
  <c r="N491" i="5"/>
  <c r="K492" i="5" l="1"/>
  <c r="L492" i="5" s="1"/>
  <c r="N492" i="5" l="1"/>
  <c r="M492" i="5"/>
  <c r="K493" i="5" l="1"/>
  <c r="L493" i="5" s="1"/>
  <c r="M493" i="5" l="1"/>
  <c r="N493" i="5"/>
  <c r="K494" i="5" l="1"/>
  <c r="L494" i="5" s="1"/>
  <c r="M494" i="5" l="1"/>
  <c r="N494" i="5"/>
  <c r="K495" i="5" l="1"/>
  <c r="L495" i="5" s="1"/>
  <c r="M495" i="5" l="1"/>
  <c r="N495" i="5"/>
  <c r="K496" i="5" l="1"/>
  <c r="L496" i="5" s="1"/>
  <c r="M496" i="5" l="1"/>
  <c r="N496" i="5"/>
  <c r="K497" i="5" l="1"/>
  <c r="L497" i="5" s="1"/>
  <c r="M497" i="5" l="1"/>
  <c r="N497" i="5"/>
  <c r="K498" i="5" l="1"/>
  <c r="L498" i="5" s="1"/>
  <c r="M498" i="5" l="1"/>
  <c r="N498" i="5"/>
  <c r="K499" i="5" l="1"/>
  <c r="L499" i="5" s="1"/>
  <c r="M499" i="5" l="1"/>
  <c r="N499" i="5"/>
  <c r="K500" i="5" l="1"/>
  <c r="L500" i="5" s="1"/>
  <c r="M500" i="5" l="1"/>
  <c r="N500" i="5"/>
  <c r="K501" i="5" l="1"/>
  <c r="L501" i="5" s="1"/>
  <c r="M501" i="5" l="1"/>
  <c r="N50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9EFC41-24DF-4F8C-81C2-6213CEC548E7}" name="pogoda" type="6" refreshedVersion="8" background="1" saveData="1">
    <textPr codePage="852" sourceFile="C:\Users\jango\Desktop\MATURA INF\maturkii\2019 maj\Dane_PR\pogoda.txt" decimal="," thousands=" " semicolon="1">
      <textFields count="5">
        <textField/>
        <textField/>
        <textField/>
        <textField/>
        <textField/>
      </textFields>
    </textPr>
  </connection>
  <connection id="2" xr16:uid="{75A6592D-8085-4D8E-931A-292B33ACCA80}" name="pogoda1" type="6" refreshedVersion="8" background="1" saveData="1">
    <textPr codePage="852" sourceFile="C:\Users\jango\Desktop\MATURA INF\maturkii\2019 maj\Dane_PR\pogoda.txt" decimal="," thousands=" " semicolon="1">
      <textFields count="5">
        <textField/>
        <textField/>
        <textField/>
        <textField/>
        <textField/>
      </textFields>
    </textPr>
  </connection>
  <connection id="3" xr16:uid="{DFDCC9D4-C251-44BC-8F8A-CAD49CD4A7D1}" name="pogoda2" type="6" refreshedVersion="8" background="1" saveData="1">
    <textPr codePage="852" sourceFile="C:\Users\jango\Desktop\MATURA INF\maturkii\2019 maj\Dane_PR\pogoda.txt" decimal="," thousands=" " semicolon="1">
      <textFields count="5">
        <textField/>
        <textField/>
        <textField/>
        <textField/>
        <textField/>
      </textFields>
    </textPr>
  </connection>
  <connection id="4" xr16:uid="{3A3FD794-03E7-4AE8-87E2-481DAA270A76}" name="pogoda3" type="6" refreshedVersion="8" background="1" saveData="1">
    <textPr codePage="852" sourceFile="C:\Users\jango\Desktop\MATURA INF\maturkii\2019 maj\Dane_PR\pogoda.txt" decimal="," thousands=" " semicolon="1">
      <textFields count="5">
        <textField/>
        <textField/>
        <textField/>
        <textField/>
        <textField/>
      </textFields>
    </textPr>
  </connection>
  <connection id="5" xr16:uid="{473EE6CC-B77A-4EF1-BF9B-843E36AF7F31}" name="pogoda4" type="6" refreshedVersion="8" background="1" saveData="1">
    <textPr codePage="852" sourceFile="C:\Users\jango\Desktop\MATURA INF\maturkii\2019 maj\Dane_PR\pogod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<sst xmlns="http://schemas.openxmlformats.org/spreadsheetml/2006/main" count="1461" uniqueCount="34">
  <si>
    <t>Dzien</t>
  </si>
  <si>
    <t>Temperatura</t>
  </si>
  <si>
    <t>Opad</t>
  </si>
  <si>
    <t>Kategoria_chmur</t>
  </si>
  <si>
    <t>Wielkosc_chmur</t>
  </si>
  <si>
    <t>C</t>
  </si>
  <si>
    <t>S</t>
  </si>
  <si>
    <t>w</t>
  </si>
  <si>
    <t>czy rosnie</t>
  </si>
  <si>
    <t>dlugosci</t>
  </si>
  <si>
    <t>kat</t>
  </si>
  <si>
    <t>Etykiety wierszy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</si>
  <si>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</si>
  <si>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</si>
  <si>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</si>
  <si>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</si>
  <si>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</si>
  <si>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</si>
  <si>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</si>
  <si>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</si>
  <si>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</si>
  <si>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</si>
  <si>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(puste)</t>
  </si>
  <si>
    <t>Suma końcowa</t>
  </si>
  <si>
    <t>Średnia z Opad</t>
  </si>
  <si>
    <t>kategoria</t>
  </si>
  <si>
    <t>średni opad</t>
  </si>
  <si>
    <t>symulacja:</t>
  </si>
  <si>
    <t>wielkosc</t>
  </si>
  <si>
    <t>czy nie ma chmur</t>
  </si>
  <si>
    <t>ilość dni z chmurami w wielkosci</t>
  </si>
  <si>
    <t>czy conjamniej 20mm opadu</t>
  </si>
  <si>
    <t>czy potwierdzaja odczyty kat</t>
  </si>
  <si>
    <t>czy potwierdzaja odczyty wielk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</si>
</sst>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'3'!$M$2</c:f>
              <c:strCache>
                <c:ptCount val="1"/>
                <c:pt idx="0">
                  <c:v>średni opad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'3'!$L$3:$L$12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'3'!$M$3:$M$12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9-4FD1-BA68-0FBA63AF4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213720"/>
        <c:axId val="744214080"/>
      </c:barChart>
      <c:catAx>
        <c:axId val="744213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kategoria chmury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4214080"/>
        <c:crosses val="autoZero"/>
        <c:auto val="1"/>
        <c:lblAlgn val="ctr"/>
        <c:lblOffset val="100"/>
        <c:noMultiLvlLbl val="0"/>
      </c:catAx>
      <c:valAx>
        <c:axId val="7442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śreniego opadu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421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15</xdr:row>
      <xdr:rowOff>23812</xdr:rowOff>
    </xdr:from>
    <xdr:to>
      <xdr:col>16</xdr:col>
      <xdr:colOff>504825</xdr:colOff>
      <xdr:row>29</xdr:row>
      <xdr:rowOff>100012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0FB5750-D4C0-BC8A-3C7F-D9AD91E24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gospodarek" refreshedDate="45249.513635763891" createdVersion="8" refreshedVersion="8" minRefreshableVersion="3" recordCount="501" xr:uid="{5C38CF97-423E-4792-BCFA-DE393FA1B9EE}">
  <cacheSource type="worksheet">
    <worksheetSource ref="A1:F1048576" sheet="3"/>
  </cacheSource>
  <cacheFields count="6">
    <cacheField name="Dzien" numFmtId="0">
      <sharedItems containsString="0" containsBlank="1" containsNumber="1" containsInteger="1" minValue="1" maxValue="500"/>
    </cacheField>
    <cacheField name="Temperatura" numFmtId="0">
      <sharedItems containsString="0" containsBlank="1" containsNumber="1" minValue="0.1" maxValue="29.9"/>
    </cacheField>
    <cacheField name="Opad" numFmtId="0">
      <sharedItems containsString="0" containsBlank="1" containsNumber="1" containsInteger="1" minValue="0" maxValue="29"/>
    </cacheField>
    <cacheField name="Kategoria_chmur" numFmtId="0">
      <sharedItems containsBlank="1" containsMixedTypes="1" containsNumber="1" containsInteger="1" minValue="0" maxValue="0"/>
    </cacheField>
    <cacheField name="Wielkosc_chmur" numFmtId="0">
      <sharedItems containsString="0" containsBlank="1" containsNumber="1" containsInteger="1" minValue="0" maxValue="5"/>
    </cacheField>
    <cacheField name="kat" numFmtId="0">
      <sharedItems containsBlank="1" containsMixedTypes="1" containsNumber="1" containsInteger="1" minValue="0" maxValue="0" count="12">
        <n v="0"/>
        <s v="C1"/>
        <s v="C2"/>
        <s v="C3"/>
        <s v="C4"/>
        <s v="C5"/>
        <s v="S1"/>
        <s v="S2"/>
        <s v="S3"/>
        <s v="S4"/>
        <s v="S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n v="1"/>
    <n v="19"/>
    <n v="0"/>
    <n v="0"/>
    <n v="0"/>
    <x v="0"/>
  </r>
  <r>
    <n v="2"/>
    <n v="22"/>
    <n v="1"/>
    <s v="C"/>
    <n v="1"/>
    <x v="1"/>
  </r>
  <r>
    <n v="3"/>
    <n v="23.6"/>
    <n v="4"/>
    <s v="C"/>
    <n v="1"/>
    <x v="1"/>
  </r>
  <r>
    <n v="4"/>
    <n v="23.6"/>
    <n v="4"/>
    <s v="C"/>
    <n v="1"/>
    <x v="1"/>
  </r>
  <r>
    <n v="5"/>
    <n v="22.3"/>
    <n v="10"/>
    <s v="C"/>
    <n v="2"/>
    <x v="2"/>
  </r>
  <r>
    <n v="6"/>
    <n v="20.399999999999999"/>
    <n v="8"/>
    <s v="C"/>
    <n v="2"/>
    <x v="2"/>
  </r>
  <r>
    <n v="7"/>
    <n v="18.899999999999999"/>
    <n v="10"/>
    <s v="C"/>
    <n v="2"/>
    <x v="2"/>
  </r>
  <r>
    <n v="8"/>
    <n v="18.5"/>
    <n v="11"/>
    <s v="C"/>
    <n v="3"/>
    <x v="3"/>
  </r>
  <r>
    <n v="9"/>
    <n v="19.5"/>
    <n v="14"/>
    <s v="C"/>
    <n v="3"/>
    <x v="3"/>
  </r>
  <r>
    <n v="10"/>
    <n v="21.8"/>
    <n v="15"/>
    <s v="C"/>
    <n v="3"/>
    <x v="3"/>
  </r>
  <r>
    <n v="11"/>
    <n v="24.8"/>
    <n v="3"/>
    <s v="C"/>
    <n v="4"/>
    <x v="4"/>
  </r>
  <r>
    <n v="12"/>
    <n v="27.7"/>
    <n v="23"/>
    <s v="C"/>
    <n v="4"/>
    <x v="4"/>
  </r>
  <r>
    <n v="13"/>
    <n v="29.5"/>
    <n v="17"/>
    <s v="C"/>
    <n v="4"/>
    <x v="4"/>
  </r>
  <r>
    <n v="14"/>
    <n v="29.8"/>
    <n v="15"/>
    <s v="C"/>
    <n v="5"/>
    <x v="5"/>
  </r>
  <r>
    <n v="15"/>
    <n v="28.3"/>
    <n v="22"/>
    <s v="C"/>
    <n v="5"/>
    <x v="5"/>
  </r>
  <r>
    <n v="16"/>
    <n v="25.5"/>
    <n v="0"/>
    <n v="0"/>
    <n v="0"/>
    <x v="0"/>
  </r>
  <r>
    <n v="17"/>
    <n v="22"/>
    <n v="2"/>
    <s v="C"/>
    <n v="1"/>
    <x v="1"/>
  </r>
  <r>
    <n v="18"/>
    <n v="18.899999999999999"/>
    <n v="1"/>
    <s v="C"/>
    <n v="1"/>
    <x v="1"/>
  </r>
  <r>
    <n v="19"/>
    <n v="16.899999999999999"/>
    <n v="1"/>
    <s v="C"/>
    <n v="1"/>
    <x v="1"/>
  </r>
  <r>
    <n v="20"/>
    <n v="16.3"/>
    <n v="12"/>
    <s v="C"/>
    <n v="2"/>
    <x v="2"/>
  </r>
  <r>
    <n v="21"/>
    <n v="17.100000000000001"/>
    <n v="11"/>
    <s v="C"/>
    <n v="2"/>
    <x v="2"/>
  </r>
  <r>
    <n v="22"/>
    <n v="18.7"/>
    <n v="6"/>
    <s v="C"/>
    <n v="2"/>
    <x v="2"/>
  </r>
  <r>
    <n v="23"/>
    <n v="20.2"/>
    <n v="18"/>
    <s v="C"/>
    <n v="2"/>
    <x v="2"/>
  </r>
  <r>
    <n v="24"/>
    <n v="20.8"/>
    <n v="15"/>
    <s v="C"/>
    <n v="3"/>
    <x v="3"/>
  </r>
  <r>
    <n v="25"/>
    <n v="19.899999999999999"/>
    <n v="5"/>
    <s v="C"/>
    <n v="3"/>
    <x v="3"/>
  </r>
  <r>
    <n v="26"/>
    <n v="17.5"/>
    <n v="19"/>
    <s v="C"/>
    <n v="4"/>
    <x v="4"/>
  </r>
  <r>
    <n v="27"/>
    <n v="13.9"/>
    <n v="18"/>
    <s v="C"/>
    <n v="4"/>
    <x v="4"/>
  </r>
  <r>
    <n v="28"/>
    <n v="9.9"/>
    <n v="4"/>
    <s v="C"/>
    <n v="4"/>
    <x v="4"/>
  </r>
  <r>
    <n v="29"/>
    <n v="6.4"/>
    <n v="17"/>
    <s v="C"/>
    <n v="5"/>
    <x v="5"/>
  </r>
  <r>
    <n v="30"/>
    <n v="4.2"/>
    <n v="14"/>
    <s v="C"/>
    <n v="5"/>
    <x v="5"/>
  </r>
  <r>
    <n v="31"/>
    <n v="3.6"/>
    <n v="12"/>
    <s v="C"/>
    <n v="5"/>
    <x v="5"/>
  </r>
  <r>
    <n v="32"/>
    <n v="4.5999999999999996"/>
    <n v="11"/>
    <s v="C"/>
    <n v="5"/>
    <x v="5"/>
  </r>
  <r>
    <n v="33"/>
    <n v="6.6"/>
    <n v="17"/>
    <s v="C"/>
    <n v="5"/>
    <x v="5"/>
  </r>
  <r>
    <n v="34"/>
    <n v="8.6999999999999993"/>
    <n v="26"/>
    <s v="C"/>
    <n v="5"/>
    <x v="5"/>
  </r>
  <r>
    <n v="35"/>
    <n v="10"/>
    <n v="0"/>
    <n v="0"/>
    <n v="0"/>
    <x v="0"/>
  </r>
  <r>
    <n v="36"/>
    <n v="10.1"/>
    <n v="3"/>
    <s v="C"/>
    <n v="1"/>
    <x v="1"/>
  </r>
  <r>
    <n v="37"/>
    <n v="8.8000000000000007"/>
    <n v="3"/>
    <s v="C"/>
    <n v="1"/>
    <x v="1"/>
  </r>
  <r>
    <n v="38"/>
    <n v="6.4"/>
    <n v="5"/>
    <s v="C"/>
    <n v="1"/>
    <x v="1"/>
  </r>
  <r>
    <n v="39"/>
    <n v="3.8"/>
    <n v="11"/>
    <s v="C"/>
    <n v="2"/>
    <x v="2"/>
  </r>
  <r>
    <n v="40"/>
    <n v="1.7"/>
    <n v="6"/>
    <s v="C"/>
    <n v="2"/>
    <x v="2"/>
  </r>
  <r>
    <n v="41"/>
    <n v="1"/>
    <n v="3"/>
    <s v="C"/>
    <n v="2"/>
    <x v="2"/>
  </r>
  <r>
    <n v="42"/>
    <n v="2"/>
    <n v="17"/>
    <s v="C"/>
    <n v="3"/>
    <x v="3"/>
  </r>
  <r>
    <n v="43"/>
    <n v="4.5999999999999996"/>
    <n v="5"/>
    <s v="C"/>
    <n v="3"/>
    <x v="3"/>
  </r>
  <r>
    <n v="44"/>
    <n v="8.1999999999999993"/>
    <n v="8"/>
    <s v="C"/>
    <n v="3"/>
    <x v="3"/>
  </r>
  <r>
    <n v="45"/>
    <n v="11.8"/>
    <n v="2"/>
    <s v="C"/>
    <n v="4"/>
    <x v="4"/>
  </r>
  <r>
    <n v="46"/>
    <n v="14.7"/>
    <n v="1"/>
    <s v="C"/>
    <n v="4"/>
    <x v="4"/>
  </r>
  <r>
    <n v="47"/>
    <n v="16.3"/>
    <n v="11"/>
    <s v="C"/>
    <n v="4"/>
    <x v="4"/>
  </r>
  <r>
    <n v="48"/>
    <n v="16.3"/>
    <n v="25"/>
    <s v="C"/>
    <n v="5"/>
    <x v="5"/>
  </r>
  <r>
    <n v="49"/>
    <n v="15.2"/>
    <n v="0"/>
    <n v="0"/>
    <n v="0"/>
    <x v="0"/>
  </r>
  <r>
    <n v="50"/>
    <n v="13.6"/>
    <n v="2"/>
    <s v="C"/>
    <n v="1"/>
    <x v="1"/>
  </r>
  <r>
    <n v="51"/>
    <n v="12.5"/>
    <n v="3"/>
    <s v="C"/>
    <n v="1"/>
    <x v="1"/>
  </r>
  <r>
    <n v="52"/>
    <n v="12.5"/>
    <n v="2"/>
    <s v="C"/>
    <n v="1"/>
    <x v="1"/>
  </r>
  <r>
    <n v="53"/>
    <n v="14.1"/>
    <n v="4"/>
    <s v="C"/>
    <n v="2"/>
    <x v="2"/>
  </r>
  <r>
    <n v="54"/>
    <n v="17.100000000000001"/>
    <n v="5"/>
    <s v="C"/>
    <n v="2"/>
    <x v="2"/>
  </r>
  <r>
    <n v="55"/>
    <n v="20.9"/>
    <n v="9"/>
    <s v="C"/>
    <n v="2"/>
    <x v="2"/>
  </r>
  <r>
    <n v="56"/>
    <n v="24.5"/>
    <n v="2"/>
    <s v="C"/>
    <n v="3"/>
    <x v="3"/>
  </r>
  <r>
    <n v="57"/>
    <n v="27.3"/>
    <n v="16"/>
    <s v="C"/>
    <n v="3"/>
    <x v="3"/>
  </r>
  <r>
    <n v="58"/>
    <n v="28.4"/>
    <n v="14"/>
    <s v="C"/>
    <n v="3"/>
    <x v="3"/>
  </r>
  <r>
    <n v="59"/>
    <n v="27.8"/>
    <n v="14"/>
    <s v="C"/>
    <n v="3"/>
    <x v="3"/>
  </r>
  <r>
    <n v="60"/>
    <n v="25.9"/>
    <n v="6"/>
    <s v="C"/>
    <n v="4"/>
    <x v="4"/>
  </r>
  <r>
    <n v="61"/>
    <n v="23.4"/>
    <n v="21"/>
    <s v="C"/>
    <n v="4"/>
    <x v="4"/>
  </r>
  <r>
    <n v="62"/>
    <n v="21.2"/>
    <n v="21"/>
    <s v="C"/>
    <n v="5"/>
    <x v="5"/>
  </r>
  <r>
    <n v="63"/>
    <n v="20"/>
    <n v="0"/>
    <n v="0"/>
    <n v="0"/>
    <x v="0"/>
  </r>
  <r>
    <n v="64"/>
    <n v="20.3"/>
    <n v="4"/>
    <s v="C"/>
    <n v="1"/>
    <x v="1"/>
  </r>
  <r>
    <n v="65"/>
    <n v="21.8"/>
    <n v="6"/>
    <s v="C"/>
    <n v="1"/>
    <x v="1"/>
  </r>
  <r>
    <n v="66"/>
    <n v="24"/>
    <n v="3"/>
    <s v="C"/>
    <n v="1"/>
    <x v="1"/>
  </r>
  <r>
    <n v="67"/>
    <n v="26.1"/>
    <n v="7"/>
    <s v="C"/>
    <n v="2"/>
    <x v="2"/>
  </r>
  <r>
    <n v="68"/>
    <n v="27.3"/>
    <n v="6"/>
    <s v="C"/>
    <n v="2"/>
    <x v="2"/>
  </r>
  <r>
    <n v="69"/>
    <n v="26.8"/>
    <n v="8"/>
    <s v="C"/>
    <n v="2"/>
    <x v="2"/>
  </r>
  <r>
    <n v="70"/>
    <n v="24.7"/>
    <n v="3"/>
    <s v="C"/>
    <n v="3"/>
    <x v="3"/>
  </r>
  <r>
    <n v="71"/>
    <n v="21.2"/>
    <n v="16"/>
    <s v="C"/>
    <n v="3"/>
    <x v="3"/>
  </r>
  <r>
    <n v="72"/>
    <n v="17.3"/>
    <n v="8"/>
    <s v="C"/>
    <n v="3"/>
    <x v="3"/>
  </r>
  <r>
    <n v="73"/>
    <n v="13.7"/>
    <n v="19"/>
    <s v="C"/>
    <n v="4"/>
    <x v="4"/>
  </r>
  <r>
    <n v="74"/>
    <n v="11.3"/>
    <n v="5"/>
    <s v="C"/>
    <n v="4"/>
    <x v="4"/>
  </r>
  <r>
    <n v="75"/>
    <n v="10.5"/>
    <n v="2"/>
    <s v="C"/>
    <n v="4"/>
    <x v="4"/>
  </r>
  <r>
    <n v="76"/>
    <n v="11"/>
    <n v="22"/>
    <s v="C"/>
    <n v="5"/>
    <x v="5"/>
  </r>
  <r>
    <n v="77"/>
    <n v="12.5"/>
    <n v="0"/>
    <n v="0"/>
    <n v="0"/>
    <x v="0"/>
  </r>
  <r>
    <n v="78"/>
    <n v="14"/>
    <n v="2"/>
    <s v="C"/>
    <n v="1"/>
    <x v="1"/>
  </r>
  <r>
    <n v="79"/>
    <n v="14.7"/>
    <n v="4"/>
    <s v="C"/>
    <n v="1"/>
    <x v="1"/>
  </r>
  <r>
    <n v="80"/>
    <n v="14.1"/>
    <n v="5"/>
    <s v="S"/>
    <n v="1"/>
    <x v="6"/>
  </r>
  <r>
    <n v="81"/>
    <n v="11.9"/>
    <n v="8"/>
    <s v="C"/>
    <n v="2"/>
    <x v="2"/>
  </r>
  <r>
    <n v="82"/>
    <n v="8.6999999999999993"/>
    <n v="6"/>
    <s v="C"/>
    <n v="2"/>
    <x v="2"/>
  </r>
  <r>
    <n v="83"/>
    <n v="5.0999999999999996"/>
    <n v="3"/>
    <s v="C"/>
    <n v="2"/>
    <x v="2"/>
  </r>
  <r>
    <n v="84"/>
    <n v="2.2000000000000002"/>
    <n v="1"/>
    <s v="C"/>
    <n v="3"/>
    <x v="3"/>
  </r>
  <r>
    <n v="85"/>
    <n v="0.5"/>
    <n v="5"/>
    <s v="C"/>
    <n v="3"/>
    <x v="3"/>
  </r>
  <r>
    <n v="86"/>
    <n v="0.6"/>
    <n v="13"/>
    <s v="C"/>
    <n v="3"/>
    <x v="3"/>
  </r>
  <r>
    <n v="87"/>
    <n v="2.2999999999999998"/>
    <n v="4"/>
    <s v="C"/>
    <n v="4"/>
    <x v="4"/>
  </r>
  <r>
    <n v="88"/>
    <n v="5"/>
    <n v="9"/>
    <s v="C"/>
    <n v="4"/>
    <x v="4"/>
  </r>
  <r>
    <n v="89"/>
    <n v="7.9"/>
    <n v="24"/>
    <s v="C"/>
    <n v="4"/>
    <x v="4"/>
  </r>
  <r>
    <n v="90"/>
    <n v="10"/>
    <n v="15"/>
    <s v="C"/>
    <n v="5"/>
    <x v="5"/>
  </r>
  <r>
    <n v="91"/>
    <n v="10.9"/>
    <n v="29"/>
    <s v="C"/>
    <n v="5"/>
    <x v="5"/>
  </r>
  <r>
    <n v="92"/>
    <n v="10.3"/>
    <n v="0"/>
    <n v="0"/>
    <n v="0"/>
    <x v="0"/>
  </r>
  <r>
    <n v="93"/>
    <n v="8.6999999999999993"/>
    <n v="1"/>
    <s v="S"/>
    <n v="1"/>
    <x v="6"/>
  </r>
  <r>
    <n v="94"/>
    <n v="6.7"/>
    <n v="3"/>
    <s v="S"/>
    <n v="1"/>
    <x v="6"/>
  </r>
  <r>
    <n v="95"/>
    <n v="5.3"/>
    <n v="6"/>
    <s v="S"/>
    <n v="1"/>
    <x v="6"/>
  </r>
  <r>
    <n v="96"/>
    <n v="5.2"/>
    <n v="3"/>
    <s v="S"/>
    <n v="2"/>
    <x v="7"/>
  </r>
  <r>
    <n v="97"/>
    <n v="6.8"/>
    <n v="2"/>
    <s v="S"/>
    <n v="2"/>
    <x v="7"/>
  </r>
  <r>
    <n v="98"/>
    <n v="9.8000000000000007"/>
    <n v="11"/>
    <s v="S"/>
    <n v="2"/>
    <x v="7"/>
  </r>
  <r>
    <n v="99"/>
    <n v="13.7"/>
    <n v="8"/>
    <s v="S"/>
    <n v="3"/>
    <x v="8"/>
  </r>
  <r>
    <n v="100"/>
    <n v="17.7"/>
    <n v="6"/>
    <s v="S"/>
    <n v="3"/>
    <x v="8"/>
  </r>
  <r>
    <n v="101"/>
    <n v="20.8"/>
    <n v="5"/>
    <s v="S"/>
    <n v="3"/>
    <x v="8"/>
  </r>
  <r>
    <n v="102"/>
    <n v="22.4"/>
    <n v="20"/>
    <s v="S"/>
    <n v="4"/>
    <x v="9"/>
  </r>
  <r>
    <n v="103"/>
    <n v="22.5"/>
    <n v="17"/>
    <s v="S"/>
    <n v="4"/>
    <x v="9"/>
  </r>
  <r>
    <n v="104"/>
    <n v="21.2"/>
    <n v="11"/>
    <s v="S"/>
    <n v="4"/>
    <x v="9"/>
  </r>
  <r>
    <n v="105"/>
    <n v="19.5"/>
    <n v="27"/>
    <s v="S"/>
    <n v="5"/>
    <x v="10"/>
  </r>
  <r>
    <n v="106"/>
    <n v="18.100000000000001"/>
    <n v="0"/>
    <n v="0"/>
    <n v="0"/>
    <x v="0"/>
  </r>
  <r>
    <n v="107"/>
    <n v="17.8"/>
    <n v="5"/>
    <s v="C"/>
    <n v="1"/>
    <x v="1"/>
  </r>
  <r>
    <n v="108"/>
    <n v="18.899999999999999"/>
    <n v="3"/>
    <s v="C"/>
    <n v="1"/>
    <x v="1"/>
  </r>
  <r>
    <n v="109"/>
    <n v="21.3"/>
    <n v="1"/>
    <s v="C"/>
    <n v="1"/>
    <x v="1"/>
  </r>
  <r>
    <n v="110"/>
    <n v="24.5"/>
    <n v="7"/>
    <s v="C"/>
    <n v="2"/>
    <x v="2"/>
  </r>
  <r>
    <n v="111"/>
    <n v="27.5"/>
    <n v="12"/>
    <s v="C"/>
    <n v="2"/>
    <x v="2"/>
  </r>
  <r>
    <n v="112"/>
    <n v="29.5"/>
    <n v="6"/>
    <s v="C"/>
    <n v="2"/>
    <x v="2"/>
  </r>
  <r>
    <n v="113"/>
    <n v="29.9"/>
    <n v="5"/>
    <s v="C"/>
    <n v="3"/>
    <x v="3"/>
  </r>
  <r>
    <n v="114"/>
    <n v="28.6"/>
    <n v="6"/>
    <s v="C"/>
    <n v="3"/>
    <x v="3"/>
  </r>
  <r>
    <n v="115"/>
    <n v="25.9"/>
    <n v="6"/>
    <s v="C"/>
    <n v="3"/>
    <x v="3"/>
  </r>
  <r>
    <n v="116"/>
    <n v="22.6"/>
    <n v="23"/>
    <s v="C"/>
    <n v="4"/>
    <x v="4"/>
  </r>
  <r>
    <n v="117"/>
    <n v="19.7"/>
    <n v="16"/>
    <s v="C"/>
    <n v="4"/>
    <x v="4"/>
  </r>
  <r>
    <n v="118"/>
    <n v="17.8"/>
    <n v="1"/>
    <s v="C"/>
    <n v="4"/>
    <x v="4"/>
  </r>
  <r>
    <n v="119"/>
    <n v="17.3"/>
    <n v="27"/>
    <s v="C"/>
    <n v="5"/>
    <x v="5"/>
  </r>
  <r>
    <n v="120"/>
    <n v="18.2"/>
    <n v="0"/>
    <n v="0"/>
    <n v="0"/>
    <x v="0"/>
  </r>
  <r>
    <n v="121"/>
    <n v="19.8"/>
    <n v="1"/>
    <s v="C"/>
    <n v="1"/>
    <x v="1"/>
  </r>
  <r>
    <n v="122"/>
    <n v="21.4"/>
    <n v="1"/>
    <s v="C"/>
    <n v="1"/>
    <x v="1"/>
  </r>
  <r>
    <n v="123"/>
    <n v="22"/>
    <n v="6"/>
    <s v="C"/>
    <n v="1"/>
    <x v="1"/>
  </r>
  <r>
    <n v="124"/>
    <n v="21.2"/>
    <n v="9"/>
    <s v="C"/>
    <n v="2"/>
    <x v="2"/>
  </r>
  <r>
    <n v="125"/>
    <n v="18.8"/>
    <n v="7"/>
    <s v="C"/>
    <n v="2"/>
    <x v="2"/>
  </r>
  <r>
    <n v="126"/>
    <n v="15.2"/>
    <n v="12"/>
    <s v="C"/>
    <n v="2"/>
    <x v="2"/>
  </r>
  <r>
    <n v="127"/>
    <n v="11.1"/>
    <n v="15"/>
    <s v="C"/>
    <n v="3"/>
    <x v="3"/>
  </r>
  <r>
    <n v="128"/>
    <n v="7.5"/>
    <n v="10"/>
    <s v="C"/>
    <n v="3"/>
    <x v="3"/>
  </r>
  <r>
    <n v="129"/>
    <n v="5.2"/>
    <n v="5"/>
    <s v="C"/>
    <n v="3"/>
    <x v="3"/>
  </r>
  <r>
    <n v="130"/>
    <n v="4.5999999999999996"/>
    <n v="23"/>
    <s v="C"/>
    <n v="4"/>
    <x v="4"/>
  </r>
  <r>
    <n v="131"/>
    <n v="5.5"/>
    <n v="11"/>
    <s v="C"/>
    <n v="4"/>
    <x v="4"/>
  </r>
  <r>
    <n v="132"/>
    <n v="7.3"/>
    <n v="23"/>
    <s v="C"/>
    <n v="4"/>
    <x v="4"/>
  </r>
  <r>
    <n v="133"/>
    <n v="9.3000000000000007"/>
    <n v="16"/>
    <s v="C"/>
    <n v="5"/>
    <x v="5"/>
  </r>
  <r>
    <n v="134"/>
    <n v="10.5"/>
    <n v="21"/>
    <s v="C"/>
    <n v="5"/>
    <x v="5"/>
  </r>
  <r>
    <n v="135"/>
    <n v="10.4"/>
    <n v="0"/>
    <n v="0"/>
    <n v="0"/>
    <x v="0"/>
  </r>
  <r>
    <n v="136"/>
    <n v="9"/>
    <n v="4"/>
    <s v="S"/>
    <n v="1"/>
    <x v="6"/>
  </r>
  <r>
    <n v="137"/>
    <n v="6.4"/>
    <n v="3"/>
    <s v="S"/>
    <n v="1"/>
    <x v="6"/>
  </r>
  <r>
    <n v="138"/>
    <n v="3.6"/>
    <n v="3"/>
    <s v="S"/>
    <n v="1"/>
    <x v="6"/>
  </r>
  <r>
    <n v="139"/>
    <n v="1.4"/>
    <n v="4"/>
    <s v="S"/>
    <n v="2"/>
    <x v="7"/>
  </r>
  <r>
    <n v="140"/>
    <n v="0.5"/>
    <n v="5"/>
    <s v="S"/>
    <n v="2"/>
    <x v="7"/>
  </r>
  <r>
    <n v="141"/>
    <n v="1.4"/>
    <n v="1"/>
    <s v="S"/>
    <n v="2"/>
    <x v="7"/>
  </r>
  <r>
    <n v="142"/>
    <n v="3.9"/>
    <n v="3"/>
    <s v="S"/>
    <n v="3"/>
    <x v="8"/>
  </r>
  <r>
    <n v="143"/>
    <n v="7.3"/>
    <n v="13"/>
    <s v="S"/>
    <n v="3"/>
    <x v="8"/>
  </r>
  <r>
    <n v="144"/>
    <n v="10.9"/>
    <n v="12"/>
    <s v="S"/>
    <n v="3"/>
    <x v="8"/>
  </r>
  <r>
    <n v="145"/>
    <n v="13.7"/>
    <n v="9"/>
    <s v="S"/>
    <n v="4"/>
    <x v="9"/>
  </r>
  <r>
    <n v="146"/>
    <n v="15.1"/>
    <n v="21"/>
    <s v="S"/>
    <n v="4"/>
    <x v="9"/>
  </r>
  <r>
    <n v="147"/>
    <n v="15.1"/>
    <n v="14"/>
    <s v="S"/>
    <n v="4"/>
    <x v="9"/>
  </r>
  <r>
    <n v="148"/>
    <n v="13.9"/>
    <n v="11"/>
    <s v="S"/>
    <n v="5"/>
    <x v="10"/>
  </r>
  <r>
    <n v="149"/>
    <n v="12.3"/>
    <n v="20"/>
    <s v="S"/>
    <n v="5"/>
    <x v="10"/>
  </r>
  <r>
    <n v="150"/>
    <n v="11.2"/>
    <n v="0"/>
    <n v="0"/>
    <n v="0"/>
    <x v="0"/>
  </r>
  <r>
    <n v="151"/>
    <n v="11.3"/>
    <n v="6"/>
    <s v="C"/>
    <n v="1"/>
    <x v="1"/>
  </r>
  <r>
    <n v="152"/>
    <n v="12.9"/>
    <n v="3"/>
    <s v="C"/>
    <n v="1"/>
    <x v="1"/>
  </r>
  <r>
    <n v="153"/>
    <n v="16"/>
    <n v="6"/>
    <s v="C"/>
    <n v="1"/>
    <x v="1"/>
  </r>
  <r>
    <n v="154"/>
    <n v="19.8"/>
    <n v="2"/>
    <s v="C"/>
    <n v="2"/>
    <x v="2"/>
  </r>
  <r>
    <n v="155"/>
    <n v="23.6"/>
    <n v="11"/>
    <s v="C"/>
    <n v="2"/>
    <x v="2"/>
  </r>
  <r>
    <n v="156"/>
    <n v="26.4"/>
    <n v="11"/>
    <s v="C"/>
    <n v="2"/>
    <x v="2"/>
  </r>
  <r>
    <n v="157"/>
    <n v="27.7"/>
    <n v="5"/>
    <s v="C"/>
    <n v="3"/>
    <x v="3"/>
  </r>
  <r>
    <n v="158"/>
    <n v="27.2"/>
    <n v="18"/>
    <s v="C"/>
    <n v="3"/>
    <x v="3"/>
  </r>
  <r>
    <n v="159"/>
    <n v="25.5"/>
    <n v="5"/>
    <s v="C"/>
    <n v="3"/>
    <x v="3"/>
  </r>
  <r>
    <n v="160"/>
    <n v="23.1"/>
    <n v="8"/>
    <s v="C"/>
    <n v="4"/>
    <x v="4"/>
  </r>
  <r>
    <n v="161"/>
    <n v="21"/>
    <n v="22"/>
    <s v="C"/>
    <n v="4"/>
    <x v="4"/>
  </r>
  <r>
    <n v="162"/>
    <n v="20"/>
    <n v="19"/>
    <s v="C"/>
    <n v="4"/>
    <x v="4"/>
  </r>
  <r>
    <n v="163"/>
    <n v="20.399999999999999"/>
    <n v="23"/>
    <s v="C"/>
    <n v="5"/>
    <x v="5"/>
  </r>
  <r>
    <n v="164"/>
    <n v="22.1"/>
    <n v="0"/>
    <n v="0"/>
    <n v="0"/>
    <x v="0"/>
  </r>
  <r>
    <n v="165"/>
    <n v="24.5"/>
    <n v="1"/>
    <s v="S"/>
    <n v="1"/>
    <x v="6"/>
  </r>
  <r>
    <n v="166"/>
    <n v="26.8"/>
    <n v="2"/>
    <s v="S"/>
    <n v="1"/>
    <x v="6"/>
  </r>
  <r>
    <n v="167"/>
    <n v="28"/>
    <n v="4"/>
    <s v="S"/>
    <n v="1"/>
    <x v="6"/>
  </r>
  <r>
    <n v="168"/>
    <n v="27.7"/>
    <n v="8"/>
    <s v="S"/>
    <n v="2"/>
    <x v="7"/>
  </r>
  <r>
    <n v="169"/>
    <n v="25.6"/>
    <n v="4"/>
    <s v="S"/>
    <n v="2"/>
    <x v="7"/>
  </r>
  <r>
    <n v="170"/>
    <n v="22.3"/>
    <n v="7"/>
    <s v="S"/>
    <n v="2"/>
    <x v="7"/>
  </r>
  <r>
    <n v="171"/>
    <n v="18.399999999999999"/>
    <n v="6"/>
    <s v="S"/>
    <n v="3"/>
    <x v="8"/>
  </r>
  <r>
    <n v="172"/>
    <n v="14.9"/>
    <n v="18"/>
    <s v="S"/>
    <n v="3"/>
    <x v="8"/>
  </r>
  <r>
    <n v="173"/>
    <n v="12.5"/>
    <n v="6"/>
    <s v="S"/>
    <n v="3"/>
    <x v="8"/>
  </r>
  <r>
    <n v="174"/>
    <n v="11.7"/>
    <n v="20"/>
    <s v="S"/>
    <n v="4"/>
    <x v="9"/>
  </r>
  <r>
    <n v="175"/>
    <n v="12.3"/>
    <n v="14"/>
    <s v="S"/>
    <n v="4"/>
    <x v="9"/>
  </r>
  <r>
    <n v="176"/>
    <n v="13.7"/>
    <n v="22"/>
    <s v="S"/>
    <n v="4"/>
    <x v="9"/>
  </r>
  <r>
    <n v="177"/>
    <n v="15.2"/>
    <n v="23"/>
    <s v="S"/>
    <n v="5"/>
    <x v="10"/>
  </r>
  <r>
    <n v="178"/>
    <n v="15.9"/>
    <n v="0"/>
    <n v="0"/>
    <n v="0"/>
    <x v="0"/>
  </r>
  <r>
    <n v="179"/>
    <n v="15.1"/>
    <n v="1"/>
    <s v="C"/>
    <n v="1"/>
    <x v="1"/>
  </r>
  <r>
    <n v="180"/>
    <n v="12.9"/>
    <n v="1"/>
    <s v="C"/>
    <n v="1"/>
    <x v="1"/>
  </r>
  <r>
    <n v="181"/>
    <n v="9.6"/>
    <n v="1"/>
    <s v="C"/>
    <n v="1"/>
    <x v="1"/>
  </r>
  <r>
    <n v="182"/>
    <n v="5.9"/>
    <n v="2"/>
    <s v="C"/>
    <n v="2"/>
    <x v="2"/>
  </r>
  <r>
    <n v="183"/>
    <n v="2.8"/>
    <n v="6"/>
    <s v="C"/>
    <n v="2"/>
    <x v="2"/>
  </r>
  <r>
    <n v="184"/>
    <n v="1"/>
    <n v="9"/>
    <s v="C"/>
    <n v="2"/>
    <x v="2"/>
  </r>
  <r>
    <n v="185"/>
    <n v="0.9"/>
    <n v="6"/>
    <s v="C"/>
    <n v="3"/>
    <x v="3"/>
  </r>
  <r>
    <n v="186"/>
    <n v="2.5"/>
    <n v="1"/>
    <s v="C"/>
    <n v="3"/>
    <x v="3"/>
  </r>
  <r>
    <n v="187"/>
    <n v="5"/>
    <n v="3"/>
    <s v="C"/>
    <n v="3"/>
    <x v="3"/>
  </r>
  <r>
    <n v="188"/>
    <n v="7.7"/>
    <n v="7"/>
    <s v="C"/>
    <n v="4"/>
    <x v="4"/>
  </r>
  <r>
    <n v="189"/>
    <n v="9.6999999999999993"/>
    <n v="6"/>
    <s v="C"/>
    <n v="4"/>
    <x v="4"/>
  </r>
  <r>
    <n v="190"/>
    <n v="10.4"/>
    <n v="3"/>
    <s v="C"/>
    <n v="4"/>
    <x v="4"/>
  </r>
  <r>
    <n v="191"/>
    <n v="9.6999999999999993"/>
    <n v="22"/>
    <s v="C"/>
    <n v="5"/>
    <x v="5"/>
  </r>
  <r>
    <n v="192"/>
    <n v="8"/>
    <n v="0"/>
    <n v="0"/>
    <n v="0"/>
    <x v="0"/>
  </r>
  <r>
    <n v="193"/>
    <n v="5.9"/>
    <n v="3"/>
    <s v="S"/>
    <n v="1"/>
    <x v="6"/>
  </r>
  <r>
    <n v="194"/>
    <n v="4.4000000000000004"/>
    <n v="4"/>
    <s v="S"/>
    <n v="1"/>
    <x v="6"/>
  </r>
  <r>
    <n v="195"/>
    <n v="4.2"/>
    <n v="6"/>
    <s v="S"/>
    <n v="1"/>
    <x v="6"/>
  </r>
  <r>
    <n v="196"/>
    <n v="5.6"/>
    <n v="8"/>
    <s v="S"/>
    <n v="2"/>
    <x v="7"/>
  </r>
  <r>
    <n v="197"/>
    <n v="8.6"/>
    <n v="12"/>
    <s v="S"/>
    <n v="2"/>
    <x v="7"/>
  </r>
  <r>
    <n v="198"/>
    <n v="12.5"/>
    <n v="9"/>
    <s v="S"/>
    <n v="2"/>
    <x v="7"/>
  </r>
  <r>
    <n v="199"/>
    <n v="16.399999999999999"/>
    <n v="14"/>
    <s v="S"/>
    <n v="3"/>
    <x v="8"/>
  </r>
  <r>
    <n v="200"/>
    <n v="19.5"/>
    <n v="12"/>
    <s v="S"/>
    <n v="3"/>
    <x v="8"/>
  </r>
  <r>
    <n v="201"/>
    <n v="21.2"/>
    <n v="1"/>
    <s v="S"/>
    <n v="3"/>
    <x v="8"/>
  </r>
  <r>
    <n v="202"/>
    <n v="21.3"/>
    <n v="11"/>
    <s v="S"/>
    <n v="4"/>
    <x v="9"/>
  </r>
  <r>
    <n v="203"/>
    <n v="20.100000000000001"/>
    <n v="6"/>
    <s v="S"/>
    <n v="4"/>
    <x v="9"/>
  </r>
  <r>
    <n v="204"/>
    <n v="18.399999999999999"/>
    <n v="3"/>
    <s v="S"/>
    <n v="4"/>
    <x v="9"/>
  </r>
  <r>
    <n v="205"/>
    <n v="17.100000000000001"/>
    <n v="15"/>
    <s v="S"/>
    <n v="5"/>
    <x v="10"/>
  </r>
  <r>
    <n v="206"/>
    <n v="16.899999999999999"/>
    <n v="16"/>
    <s v="S"/>
    <n v="5"/>
    <x v="10"/>
  </r>
  <r>
    <n v="207"/>
    <n v="18.2"/>
    <n v="17"/>
    <s v="S"/>
    <n v="5"/>
    <x v="10"/>
  </r>
  <r>
    <n v="208"/>
    <n v="20.7"/>
    <n v="18"/>
    <s v="S"/>
    <n v="5"/>
    <x v="10"/>
  </r>
  <r>
    <n v="209"/>
    <n v="24"/>
    <n v="13"/>
    <s v="S"/>
    <n v="5"/>
    <x v="10"/>
  </r>
  <r>
    <n v="210"/>
    <n v="27.2"/>
    <n v="27"/>
    <s v="S"/>
    <n v="5"/>
    <x v="10"/>
  </r>
  <r>
    <n v="211"/>
    <n v="29.4"/>
    <n v="0"/>
    <n v="0"/>
    <n v="0"/>
    <x v="0"/>
  </r>
  <r>
    <n v="212"/>
    <n v="29.9"/>
    <n v="2"/>
    <s v="C"/>
    <n v="1"/>
    <x v="1"/>
  </r>
  <r>
    <n v="213"/>
    <n v="28.8"/>
    <n v="4"/>
    <s v="C"/>
    <n v="1"/>
    <x v="1"/>
  </r>
  <r>
    <n v="214"/>
    <n v="26.2"/>
    <n v="2"/>
    <s v="C"/>
    <n v="1"/>
    <x v="1"/>
  </r>
  <r>
    <n v="215"/>
    <n v="23.1"/>
    <n v="11"/>
    <s v="C"/>
    <n v="1"/>
    <x v="1"/>
  </r>
  <r>
    <n v="216"/>
    <n v="20.3"/>
    <n v="1"/>
    <s v="C"/>
    <n v="2"/>
    <x v="2"/>
  </r>
  <r>
    <n v="217"/>
    <n v="18.5"/>
    <n v="7"/>
    <s v="C"/>
    <n v="2"/>
    <x v="2"/>
  </r>
  <r>
    <n v="218"/>
    <n v="18.2"/>
    <n v="10"/>
    <s v="C"/>
    <n v="3"/>
    <x v="3"/>
  </r>
  <r>
    <n v="219"/>
    <n v="19.100000000000001"/>
    <n v="10"/>
    <s v="C"/>
    <n v="3"/>
    <x v="3"/>
  </r>
  <r>
    <n v="220"/>
    <n v="20.9"/>
    <n v="1"/>
    <s v="C"/>
    <n v="3"/>
    <x v="3"/>
  </r>
  <r>
    <n v="221"/>
    <n v="22.5"/>
    <n v="4"/>
    <s v="C"/>
    <n v="4"/>
    <x v="4"/>
  </r>
  <r>
    <n v="222"/>
    <n v="23.2"/>
    <n v="12"/>
    <s v="C"/>
    <n v="4"/>
    <x v="4"/>
  </r>
  <r>
    <n v="223"/>
    <n v="22.4"/>
    <n v="7"/>
    <s v="C"/>
    <n v="4"/>
    <x v="4"/>
  </r>
  <r>
    <n v="224"/>
    <n v="20"/>
    <n v="16"/>
    <s v="C"/>
    <n v="5"/>
    <x v="5"/>
  </r>
  <r>
    <n v="225"/>
    <n v="16.399999999999999"/>
    <n v="24"/>
    <s v="C"/>
    <n v="5"/>
    <x v="5"/>
  </r>
  <r>
    <n v="226"/>
    <n v="12.3"/>
    <n v="0"/>
    <n v="0"/>
    <n v="0"/>
    <x v="0"/>
  </r>
  <r>
    <n v="227"/>
    <n v="8.6999999999999993"/>
    <n v="5"/>
    <s v="S"/>
    <n v="1"/>
    <x v="6"/>
  </r>
  <r>
    <n v="228"/>
    <n v="6.4"/>
    <n v="1"/>
    <s v="S"/>
    <n v="1"/>
    <x v="6"/>
  </r>
  <r>
    <n v="229"/>
    <n v="5.6"/>
    <n v="6"/>
    <s v="S"/>
    <n v="1"/>
    <x v="6"/>
  </r>
  <r>
    <n v="230"/>
    <n v="6.4"/>
    <n v="12"/>
    <s v="S"/>
    <n v="2"/>
    <x v="7"/>
  </r>
  <r>
    <n v="231"/>
    <n v="8.1999999999999993"/>
    <n v="3"/>
    <s v="S"/>
    <n v="2"/>
    <x v="7"/>
  </r>
  <r>
    <n v="232"/>
    <n v="10"/>
    <n v="12"/>
    <s v="S"/>
    <n v="2"/>
    <x v="7"/>
  </r>
  <r>
    <n v="233"/>
    <n v="11.1"/>
    <n v="17"/>
    <s v="S"/>
    <n v="3"/>
    <x v="8"/>
  </r>
  <r>
    <n v="234"/>
    <n v="10.9"/>
    <n v="16"/>
    <s v="S"/>
    <n v="3"/>
    <x v="8"/>
  </r>
  <r>
    <n v="235"/>
    <n v="9.3000000000000007"/>
    <n v="3"/>
    <s v="S"/>
    <n v="3"/>
    <x v="8"/>
  </r>
  <r>
    <n v="236"/>
    <n v="6.6"/>
    <n v="21"/>
    <s v="S"/>
    <n v="4"/>
    <x v="9"/>
  </r>
  <r>
    <n v="237"/>
    <n v="3.6"/>
    <n v="18"/>
    <s v="S"/>
    <n v="4"/>
    <x v="9"/>
  </r>
  <r>
    <n v="238"/>
    <n v="1.2"/>
    <n v="13"/>
    <s v="S"/>
    <n v="4"/>
    <x v="9"/>
  </r>
  <r>
    <n v="239"/>
    <n v="0.2"/>
    <n v="29"/>
    <s v="S"/>
    <n v="5"/>
    <x v="10"/>
  </r>
  <r>
    <n v="240"/>
    <n v="0.9"/>
    <n v="0"/>
    <n v="0"/>
    <n v="0"/>
    <x v="0"/>
  </r>
  <r>
    <n v="241"/>
    <n v="3.2"/>
    <n v="6"/>
    <s v="S"/>
    <n v="1"/>
    <x v="6"/>
  </r>
  <r>
    <n v="242"/>
    <n v="6.6"/>
    <n v="5"/>
    <s v="S"/>
    <n v="1"/>
    <x v="6"/>
  </r>
  <r>
    <n v="243"/>
    <n v="10"/>
    <n v="2"/>
    <s v="S"/>
    <n v="1"/>
    <x v="6"/>
  </r>
  <r>
    <n v="244"/>
    <n v="12.7"/>
    <n v="8"/>
    <s v="S"/>
    <n v="2"/>
    <x v="7"/>
  </r>
  <r>
    <n v="245"/>
    <n v="14.1"/>
    <n v="1"/>
    <s v="S"/>
    <n v="2"/>
    <x v="7"/>
  </r>
  <r>
    <n v="246"/>
    <n v="14"/>
    <n v="11"/>
    <s v="S"/>
    <n v="2"/>
    <x v="7"/>
  </r>
  <r>
    <n v="247"/>
    <n v="12.7"/>
    <n v="13"/>
    <s v="S"/>
    <n v="3"/>
    <x v="8"/>
  </r>
  <r>
    <n v="248"/>
    <n v="11.1"/>
    <n v="18"/>
    <s v="S"/>
    <n v="3"/>
    <x v="8"/>
  </r>
  <r>
    <n v="249"/>
    <n v="10"/>
    <n v="15"/>
    <s v="S"/>
    <n v="3"/>
    <x v="8"/>
  </r>
  <r>
    <n v="250"/>
    <n v="10.1"/>
    <n v="12"/>
    <s v="S"/>
    <n v="4"/>
    <x v="9"/>
  </r>
  <r>
    <n v="251"/>
    <n v="11.7"/>
    <n v="2"/>
    <s v="S"/>
    <n v="4"/>
    <x v="9"/>
  </r>
  <r>
    <n v="252"/>
    <n v="14.8"/>
    <n v="21"/>
    <s v="S"/>
    <n v="4"/>
    <x v="9"/>
  </r>
  <r>
    <n v="253"/>
    <n v="18.7"/>
    <n v="28"/>
    <s v="S"/>
    <n v="5"/>
    <x v="10"/>
  </r>
  <r>
    <n v="254"/>
    <n v="22.5"/>
    <n v="0"/>
    <n v="0"/>
    <n v="0"/>
    <x v="0"/>
  </r>
  <r>
    <n v="255"/>
    <n v="25.4"/>
    <n v="3"/>
    <s v="C"/>
    <n v="1"/>
    <x v="1"/>
  </r>
  <r>
    <n v="256"/>
    <n v="26.8"/>
    <n v="5"/>
    <s v="C"/>
    <n v="1"/>
    <x v="1"/>
  </r>
  <r>
    <n v="257"/>
    <n v="26.5"/>
    <n v="5"/>
    <s v="C"/>
    <n v="1"/>
    <x v="1"/>
  </r>
  <r>
    <n v="258"/>
    <n v="24.9"/>
    <n v="7"/>
    <s v="C"/>
    <n v="2"/>
    <x v="2"/>
  </r>
  <r>
    <n v="259"/>
    <n v="22.6"/>
    <n v="1"/>
    <s v="C"/>
    <n v="2"/>
    <x v="2"/>
  </r>
  <r>
    <n v="260"/>
    <n v="20.7"/>
    <n v="6"/>
    <s v="C"/>
    <n v="2"/>
    <x v="2"/>
  </r>
  <r>
    <n v="261"/>
    <n v="19.899999999999999"/>
    <n v="6"/>
    <s v="C"/>
    <n v="3"/>
    <x v="3"/>
  </r>
  <r>
    <n v="262"/>
    <n v="20.399999999999999"/>
    <n v="10"/>
    <s v="C"/>
    <n v="3"/>
    <x v="3"/>
  </r>
  <r>
    <n v="263"/>
    <n v="22.3"/>
    <n v="16"/>
    <s v="C"/>
    <n v="3"/>
    <x v="3"/>
  </r>
  <r>
    <n v="264"/>
    <n v="24.8"/>
    <n v="9"/>
    <s v="C"/>
    <n v="4"/>
    <x v="4"/>
  </r>
  <r>
    <n v="265"/>
    <n v="27.2"/>
    <n v="18"/>
    <s v="C"/>
    <n v="4"/>
    <x v="4"/>
  </r>
  <r>
    <n v="266"/>
    <n v="28.6"/>
    <n v="4"/>
    <s v="C"/>
    <n v="4"/>
    <x v="4"/>
  </r>
  <r>
    <n v="267"/>
    <n v="28.4"/>
    <n v="22"/>
    <s v="C"/>
    <n v="5"/>
    <x v="5"/>
  </r>
  <r>
    <n v="268"/>
    <n v="26.5"/>
    <n v="0"/>
    <n v="0"/>
    <n v="0"/>
    <x v="0"/>
  </r>
  <r>
    <n v="269"/>
    <n v="23.3"/>
    <n v="4"/>
    <s v="C"/>
    <n v="1"/>
    <x v="1"/>
  </r>
  <r>
    <n v="270"/>
    <n v="19.5"/>
    <n v="6"/>
    <s v="C"/>
    <n v="1"/>
    <x v="1"/>
  </r>
  <r>
    <n v="271"/>
    <n v="16"/>
    <n v="6"/>
    <s v="C"/>
    <n v="1"/>
    <x v="1"/>
  </r>
  <r>
    <n v="272"/>
    <n v="13.7"/>
    <n v="9"/>
    <s v="C"/>
    <n v="2"/>
    <x v="2"/>
  </r>
  <r>
    <n v="273"/>
    <n v="12.9"/>
    <n v="7"/>
    <s v="C"/>
    <n v="2"/>
    <x v="2"/>
  </r>
  <r>
    <n v="274"/>
    <n v="13.5"/>
    <n v="1"/>
    <s v="C"/>
    <n v="2"/>
    <x v="2"/>
  </r>
  <r>
    <n v="275"/>
    <n v="15"/>
    <n v="18"/>
    <s v="C"/>
    <n v="3"/>
    <x v="3"/>
  </r>
  <r>
    <n v="276"/>
    <n v="16.399999999999999"/>
    <n v="13"/>
    <s v="C"/>
    <n v="3"/>
    <x v="3"/>
  </r>
  <r>
    <n v="277"/>
    <n v="17.100000000000001"/>
    <n v="2"/>
    <s v="C"/>
    <n v="3"/>
    <x v="3"/>
  </r>
  <r>
    <n v="278"/>
    <n v="16.3"/>
    <n v="10"/>
    <s v="C"/>
    <n v="4"/>
    <x v="4"/>
  </r>
  <r>
    <n v="279"/>
    <n v="14"/>
    <n v="6"/>
    <s v="C"/>
    <n v="4"/>
    <x v="4"/>
  </r>
  <r>
    <n v="280"/>
    <n v="10.5"/>
    <n v="20"/>
    <s v="C"/>
    <n v="4"/>
    <x v="4"/>
  </r>
  <r>
    <n v="281"/>
    <n v="6.7"/>
    <n v="17"/>
    <s v="C"/>
    <n v="5"/>
    <x v="5"/>
  </r>
  <r>
    <n v="282"/>
    <n v="3.5"/>
    <n v="13"/>
    <s v="C"/>
    <n v="5"/>
    <x v="5"/>
  </r>
  <r>
    <n v="283"/>
    <n v="1.6"/>
    <n v="18"/>
    <s v="C"/>
    <n v="5"/>
    <x v="5"/>
  </r>
  <r>
    <n v="284"/>
    <n v="1.4"/>
    <n v="20"/>
    <s v="C"/>
    <n v="5"/>
    <x v="5"/>
  </r>
  <r>
    <n v="285"/>
    <n v="2.8"/>
    <n v="0"/>
    <n v="0"/>
    <n v="0"/>
    <x v="0"/>
  </r>
  <r>
    <n v="286"/>
    <n v="5.2"/>
    <n v="6"/>
    <s v="S"/>
    <n v="1"/>
    <x v="6"/>
  </r>
  <r>
    <n v="287"/>
    <n v="7.7"/>
    <n v="5"/>
    <s v="S"/>
    <n v="1"/>
    <x v="6"/>
  </r>
  <r>
    <n v="288"/>
    <n v="9.6"/>
    <n v="1"/>
    <s v="S"/>
    <n v="1"/>
    <x v="6"/>
  </r>
  <r>
    <n v="289"/>
    <n v="10.1"/>
    <n v="8"/>
    <s v="S"/>
    <n v="2"/>
    <x v="7"/>
  </r>
  <r>
    <n v="290"/>
    <n v="9.3000000000000007"/>
    <n v="3"/>
    <s v="S"/>
    <n v="2"/>
    <x v="7"/>
  </r>
  <r>
    <n v="291"/>
    <n v="7.4"/>
    <n v="5"/>
    <s v="S"/>
    <n v="2"/>
    <x v="7"/>
  </r>
  <r>
    <n v="292"/>
    <n v="5.0999999999999996"/>
    <n v="17"/>
    <s v="S"/>
    <n v="3"/>
    <x v="8"/>
  </r>
  <r>
    <n v="293"/>
    <n v="3.5"/>
    <n v="9"/>
    <s v="S"/>
    <n v="3"/>
    <x v="8"/>
  </r>
  <r>
    <n v="294"/>
    <n v="3.2"/>
    <n v="4"/>
    <s v="S"/>
    <n v="3"/>
    <x v="8"/>
  </r>
  <r>
    <n v="295"/>
    <n v="4.5999999999999996"/>
    <n v="24"/>
    <s v="S"/>
    <n v="4"/>
    <x v="9"/>
  </r>
  <r>
    <n v="296"/>
    <n v="7.5"/>
    <n v="21"/>
    <s v="S"/>
    <n v="4"/>
    <x v="9"/>
  </r>
  <r>
    <n v="297"/>
    <n v="11.3"/>
    <n v="8"/>
    <s v="S"/>
    <n v="5"/>
    <x v="10"/>
  </r>
  <r>
    <n v="298"/>
    <n v="15.2"/>
    <n v="23"/>
    <s v="S"/>
    <n v="5"/>
    <x v="10"/>
  </r>
  <r>
    <n v="299"/>
    <n v="18.3"/>
    <n v="0"/>
    <n v="0"/>
    <n v="0"/>
    <x v="0"/>
  </r>
  <r>
    <n v="300"/>
    <n v="19.899999999999999"/>
    <n v="5"/>
    <s v="C"/>
    <n v="1"/>
    <x v="1"/>
  </r>
  <r>
    <n v="301"/>
    <n v="20"/>
    <n v="4"/>
    <n v="0"/>
    <n v="0"/>
    <x v="0"/>
  </r>
  <r>
    <n v="302"/>
    <n v="18.899999999999999"/>
    <n v="5"/>
    <n v="0"/>
    <n v="0"/>
    <x v="0"/>
  </r>
  <r>
    <n v="303"/>
    <n v="17.3"/>
    <n v="2"/>
    <n v="0"/>
    <n v="0"/>
    <x v="0"/>
  </r>
  <r>
    <n v="304"/>
    <n v="16"/>
    <n v="7"/>
    <n v="0"/>
    <n v="0"/>
    <x v="0"/>
  </r>
  <r>
    <n v="305"/>
    <n v="15.9"/>
    <n v="4"/>
    <n v="0"/>
    <n v="0"/>
    <x v="0"/>
  </r>
  <r>
    <n v="306"/>
    <n v="17.3"/>
    <n v="17"/>
    <n v="0"/>
    <n v="0"/>
    <x v="0"/>
  </r>
  <r>
    <n v="307"/>
    <n v="20"/>
    <n v="14"/>
    <n v="0"/>
    <n v="0"/>
    <x v="0"/>
  </r>
  <r>
    <n v="308"/>
    <n v="23.4"/>
    <n v="9"/>
    <n v="0"/>
    <n v="0"/>
    <x v="0"/>
  </r>
  <r>
    <n v="309"/>
    <n v="26.8"/>
    <n v="6"/>
    <n v="0"/>
    <n v="0"/>
    <x v="0"/>
  </r>
  <r>
    <n v="310"/>
    <n v="29.1"/>
    <n v="16"/>
    <n v="0"/>
    <n v="0"/>
    <x v="0"/>
  </r>
  <r>
    <n v="311"/>
    <n v="29.8"/>
    <n v="2"/>
    <n v="0"/>
    <n v="0"/>
    <x v="0"/>
  </r>
  <r>
    <n v="312"/>
    <n v="28.8"/>
    <n v="25"/>
    <n v="0"/>
    <n v="0"/>
    <x v="0"/>
  </r>
  <r>
    <n v="313"/>
    <n v="26.4"/>
    <n v="0"/>
    <n v="0"/>
    <n v="0"/>
    <x v="0"/>
  </r>
  <r>
    <n v="314"/>
    <n v="23.4"/>
    <n v="3"/>
    <n v="0"/>
    <n v="0"/>
    <x v="0"/>
  </r>
  <r>
    <n v="315"/>
    <n v="20.7"/>
    <n v="4"/>
    <n v="0"/>
    <n v="0"/>
    <x v="0"/>
  </r>
  <r>
    <n v="316"/>
    <n v="19.100000000000001"/>
    <n v="6"/>
    <n v="0"/>
    <n v="0"/>
    <x v="0"/>
  </r>
  <r>
    <n v="317"/>
    <n v="18.899999999999999"/>
    <n v="6"/>
    <n v="0"/>
    <n v="0"/>
    <x v="0"/>
  </r>
  <r>
    <n v="318"/>
    <n v="20"/>
    <n v="5"/>
    <n v="0"/>
    <n v="0"/>
    <x v="0"/>
  </r>
  <r>
    <n v="319"/>
    <n v="21.8"/>
    <n v="4"/>
    <n v="0"/>
    <n v="0"/>
    <x v="0"/>
  </r>
  <r>
    <n v="320"/>
    <n v="23.6"/>
    <n v="7"/>
    <n v="0"/>
    <n v="0"/>
    <x v="0"/>
  </r>
  <r>
    <n v="321"/>
    <n v="24.4"/>
    <n v="12"/>
    <n v="0"/>
    <n v="0"/>
    <x v="0"/>
  </r>
  <r>
    <n v="322"/>
    <n v="23.6"/>
    <n v="5"/>
    <n v="0"/>
    <n v="0"/>
    <x v="0"/>
  </r>
  <r>
    <n v="323"/>
    <n v="21.3"/>
    <n v="3"/>
    <n v="0"/>
    <n v="0"/>
    <x v="0"/>
  </r>
  <r>
    <n v="324"/>
    <n v="17.7"/>
    <n v="21"/>
    <n v="0"/>
    <n v="0"/>
    <x v="0"/>
  </r>
  <r>
    <n v="325"/>
    <n v="13.6"/>
    <n v="18"/>
    <n v="0"/>
    <n v="0"/>
    <x v="0"/>
  </r>
  <r>
    <n v="326"/>
    <n v="10"/>
    <n v="13"/>
    <n v="0"/>
    <n v="0"/>
    <x v="0"/>
  </r>
  <r>
    <n v="327"/>
    <n v="7.6"/>
    <n v="28"/>
    <n v="0"/>
    <n v="0"/>
    <x v="0"/>
  </r>
  <r>
    <n v="328"/>
    <n v="6.8"/>
    <n v="0"/>
    <n v="0"/>
    <n v="0"/>
    <x v="0"/>
  </r>
  <r>
    <n v="329"/>
    <n v="7.5"/>
    <n v="2"/>
    <n v="0"/>
    <n v="0"/>
    <x v="0"/>
  </r>
  <r>
    <n v="330"/>
    <n v="9.1"/>
    <n v="2"/>
    <n v="0"/>
    <n v="0"/>
    <x v="0"/>
  </r>
  <r>
    <n v="331"/>
    <n v="10.9"/>
    <n v="6"/>
    <n v="0"/>
    <n v="0"/>
    <x v="0"/>
  </r>
  <r>
    <n v="332"/>
    <n v="11.8"/>
    <n v="11"/>
    <n v="0"/>
    <n v="0"/>
    <x v="0"/>
  </r>
  <r>
    <n v="333"/>
    <n v="11.5"/>
    <n v="9"/>
    <n v="0"/>
    <n v="0"/>
    <x v="0"/>
  </r>
  <r>
    <n v="334"/>
    <n v="9.6999999999999993"/>
    <n v="7"/>
    <n v="0"/>
    <n v="0"/>
    <x v="0"/>
  </r>
  <r>
    <n v="335"/>
    <n v="6.9"/>
    <n v="17"/>
    <n v="0"/>
    <n v="0"/>
    <x v="0"/>
  </r>
  <r>
    <n v="336"/>
    <n v="3.8"/>
    <n v="1"/>
    <n v="0"/>
    <n v="0"/>
    <x v="0"/>
  </r>
  <r>
    <n v="337"/>
    <n v="1.2"/>
    <n v="2"/>
    <n v="0"/>
    <n v="0"/>
    <x v="0"/>
  </r>
  <r>
    <n v="338"/>
    <n v="0.1"/>
    <n v="15"/>
    <n v="0"/>
    <n v="0"/>
    <x v="0"/>
  </r>
  <r>
    <n v="339"/>
    <n v="0.6"/>
    <n v="21"/>
    <n v="0"/>
    <n v="0"/>
    <x v="0"/>
  </r>
  <r>
    <n v="340"/>
    <n v="2.8"/>
    <n v="8"/>
    <n v="0"/>
    <n v="0"/>
    <x v="0"/>
  </r>
  <r>
    <n v="341"/>
    <n v="6"/>
    <n v="27"/>
    <n v="0"/>
    <n v="0"/>
    <x v="0"/>
  </r>
  <r>
    <n v="342"/>
    <n v="9.3000000000000007"/>
    <n v="0"/>
    <n v="0"/>
    <n v="0"/>
    <x v="0"/>
  </r>
  <r>
    <n v="343"/>
    <n v="11.8"/>
    <n v="1"/>
    <n v="0"/>
    <n v="0"/>
    <x v="0"/>
  </r>
  <r>
    <n v="344"/>
    <n v="13.1"/>
    <n v="4"/>
    <n v="0"/>
    <n v="0"/>
    <x v="0"/>
  </r>
  <r>
    <n v="345"/>
    <n v="12.9"/>
    <n v="1"/>
    <n v="0"/>
    <n v="0"/>
    <x v="0"/>
  </r>
  <r>
    <n v="346"/>
    <n v="11.6"/>
    <n v="2"/>
    <n v="0"/>
    <n v="0"/>
    <x v="0"/>
  </r>
  <r>
    <n v="347"/>
    <n v="9.9"/>
    <n v="3"/>
    <n v="0"/>
    <n v="0"/>
    <x v="0"/>
  </r>
  <r>
    <n v="348"/>
    <n v="8.6999999999999993"/>
    <n v="8"/>
    <n v="0"/>
    <n v="0"/>
    <x v="0"/>
  </r>
  <r>
    <n v="349"/>
    <n v="8.8000000000000007"/>
    <n v="18"/>
    <n v="0"/>
    <n v="0"/>
    <x v="0"/>
  </r>
  <r>
    <n v="350"/>
    <n v="10.5"/>
    <n v="15"/>
    <n v="0"/>
    <n v="0"/>
    <x v="0"/>
  </r>
  <r>
    <n v="351"/>
    <n v="13.5"/>
    <n v="1"/>
    <n v="0"/>
    <n v="0"/>
    <x v="0"/>
  </r>
  <r>
    <n v="352"/>
    <n v="17.5"/>
    <n v="22"/>
    <n v="0"/>
    <n v="0"/>
    <x v="0"/>
  </r>
  <r>
    <n v="353"/>
    <n v="21.4"/>
    <n v="4"/>
    <n v="0"/>
    <n v="0"/>
    <x v="0"/>
  </r>
  <r>
    <n v="354"/>
    <n v="24.4"/>
    <n v="4"/>
    <n v="0"/>
    <n v="0"/>
    <x v="0"/>
  </r>
  <r>
    <n v="355"/>
    <n v="25.8"/>
    <n v="11"/>
    <n v="0"/>
    <n v="0"/>
    <x v="0"/>
  </r>
  <r>
    <n v="356"/>
    <n v="25.6"/>
    <n v="25"/>
    <n v="0"/>
    <n v="0"/>
    <x v="0"/>
  </r>
  <r>
    <n v="357"/>
    <n v="24.1"/>
    <n v="0"/>
    <n v="0"/>
    <n v="0"/>
    <x v="0"/>
  </r>
  <r>
    <n v="358"/>
    <n v="22"/>
    <n v="4"/>
    <n v="0"/>
    <n v="0"/>
    <x v="0"/>
  </r>
  <r>
    <n v="359"/>
    <n v="20.3"/>
    <n v="4"/>
    <n v="0"/>
    <n v="0"/>
    <x v="0"/>
  </r>
  <r>
    <n v="360"/>
    <n v="19.600000000000001"/>
    <n v="1"/>
    <n v="0"/>
    <n v="0"/>
    <x v="0"/>
  </r>
  <r>
    <n v="361"/>
    <n v="20.3"/>
    <n v="11"/>
    <n v="0"/>
    <n v="0"/>
    <x v="0"/>
  </r>
  <r>
    <n v="362"/>
    <n v="22.3"/>
    <n v="12"/>
    <n v="0"/>
    <n v="0"/>
    <x v="0"/>
  </r>
  <r>
    <n v="363"/>
    <n v="25"/>
    <n v="2"/>
    <n v="0"/>
    <n v="0"/>
    <x v="0"/>
  </r>
  <r>
    <n v="364"/>
    <n v="27.5"/>
    <n v="4"/>
    <n v="0"/>
    <n v="0"/>
    <x v="0"/>
  </r>
  <r>
    <n v="365"/>
    <n v="29.1"/>
    <n v="18"/>
    <n v="0"/>
    <n v="0"/>
    <x v="0"/>
  </r>
  <r>
    <n v="366"/>
    <n v="29"/>
    <n v="2"/>
    <n v="0"/>
    <n v="0"/>
    <x v="0"/>
  </r>
  <r>
    <n v="367"/>
    <n v="27.2"/>
    <n v="19"/>
    <n v="0"/>
    <n v="0"/>
    <x v="0"/>
  </r>
  <r>
    <n v="368"/>
    <n v="24.1"/>
    <n v="16"/>
    <n v="0"/>
    <n v="0"/>
    <x v="0"/>
  </r>
  <r>
    <n v="369"/>
    <n v="20.399999999999999"/>
    <n v="24"/>
    <n v="0"/>
    <n v="0"/>
    <x v="0"/>
  </r>
  <r>
    <n v="370"/>
    <n v="17.100000000000001"/>
    <n v="24"/>
    <n v="0"/>
    <n v="0"/>
    <x v="0"/>
  </r>
  <r>
    <n v="371"/>
    <n v="14.9"/>
    <n v="0"/>
    <n v="0"/>
    <n v="0"/>
    <x v="0"/>
  </r>
  <r>
    <n v="372"/>
    <n v="14.1"/>
    <n v="3"/>
    <n v="0"/>
    <n v="0"/>
    <x v="0"/>
  </r>
  <r>
    <n v="373"/>
    <n v="14.8"/>
    <n v="6"/>
    <n v="0"/>
    <n v="0"/>
    <x v="0"/>
  </r>
  <r>
    <n v="374"/>
    <n v="16.3"/>
    <n v="6"/>
    <n v="0"/>
    <n v="0"/>
    <x v="0"/>
  </r>
  <r>
    <n v="375"/>
    <n v="17.7"/>
    <n v="8"/>
    <n v="0"/>
    <n v="0"/>
    <x v="0"/>
  </r>
  <r>
    <n v="376"/>
    <n v="18.3"/>
    <n v="3"/>
    <n v="0"/>
    <n v="0"/>
    <x v="0"/>
  </r>
  <r>
    <n v="377"/>
    <n v="17.5"/>
    <n v="6"/>
    <n v="0"/>
    <n v="0"/>
    <x v="0"/>
  </r>
  <r>
    <n v="378"/>
    <n v="15.1"/>
    <n v="7"/>
    <n v="0"/>
    <n v="0"/>
    <x v="0"/>
  </r>
  <r>
    <n v="379"/>
    <n v="11.6"/>
    <n v="11"/>
    <n v="0"/>
    <n v="0"/>
    <x v="0"/>
  </r>
  <r>
    <n v="380"/>
    <n v="7.7"/>
    <n v="10"/>
    <n v="0"/>
    <n v="0"/>
    <x v="0"/>
  </r>
  <r>
    <n v="381"/>
    <n v="4.4000000000000004"/>
    <n v="21"/>
    <n v="0"/>
    <n v="0"/>
    <x v="0"/>
  </r>
  <r>
    <n v="382"/>
    <n v="2.2999999999999998"/>
    <n v="22"/>
    <n v="0"/>
    <n v="0"/>
    <x v="0"/>
  </r>
  <r>
    <n v="383"/>
    <n v="2"/>
    <n v="22"/>
    <n v="0"/>
    <n v="0"/>
    <x v="0"/>
  </r>
  <r>
    <n v="384"/>
    <n v="3.2"/>
    <n v="29"/>
    <n v="0"/>
    <n v="0"/>
    <x v="0"/>
  </r>
  <r>
    <n v="385"/>
    <n v="5.5"/>
    <n v="0"/>
    <n v="0"/>
    <n v="0"/>
    <x v="0"/>
  </r>
  <r>
    <n v="386"/>
    <n v="7.9"/>
    <n v="1"/>
    <n v="0"/>
    <n v="0"/>
    <x v="0"/>
  </r>
  <r>
    <n v="387"/>
    <n v="9.6"/>
    <n v="2"/>
    <n v="0"/>
    <n v="0"/>
    <x v="0"/>
  </r>
  <r>
    <n v="388"/>
    <n v="10"/>
    <n v="3"/>
    <n v="0"/>
    <n v="0"/>
    <x v="0"/>
  </r>
  <r>
    <n v="389"/>
    <n v="9"/>
    <n v="2"/>
    <n v="0"/>
    <n v="0"/>
    <x v="0"/>
  </r>
  <r>
    <n v="390"/>
    <n v="6.9"/>
    <n v="10"/>
    <n v="0"/>
    <n v="0"/>
    <x v="0"/>
  </r>
  <r>
    <n v="391"/>
    <n v="4.5"/>
    <n v="3"/>
    <n v="0"/>
    <n v="0"/>
    <x v="0"/>
  </r>
  <r>
    <n v="392"/>
    <n v="2.8"/>
    <n v="11"/>
    <n v="0"/>
    <n v="0"/>
    <x v="0"/>
  </r>
  <r>
    <n v="393"/>
    <n v="2.2999999999999998"/>
    <n v="17"/>
    <n v="0"/>
    <n v="0"/>
    <x v="0"/>
  </r>
  <r>
    <n v="394"/>
    <n v="3.6"/>
    <n v="1"/>
    <n v="0"/>
    <n v="0"/>
    <x v="0"/>
  </r>
  <r>
    <n v="395"/>
    <n v="6.4"/>
    <n v="8"/>
    <n v="0"/>
    <n v="0"/>
    <x v="0"/>
  </r>
  <r>
    <n v="396"/>
    <n v="10.199999999999999"/>
    <n v="11"/>
    <n v="0"/>
    <n v="0"/>
    <x v="0"/>
  </r>
  <r>
    <n v="397"/>
    <n v="14"/>
    <n v="23"/>
    <n v="0"/>
    <n v="0"/>
    <x v="0"/>
  </r>
  <r>
    <n v="398"/>
    <n v="17.100000000000001"/>
    <n v="29"/>
    <n v="0"/>
    <n v="0"/>
    <x v="0"/>
  </r>
  <r>
    <n v="399"/>
    <n v="18.7"/>
    <n v="0"/>
    <n v="0"/>
    <n v="0"/>
    <x v="0"/>
  </r>
  <r>
    <n v="400"/>
    <n v="18.8"/>
    <n v="5"/>
    <n v="0"/>
    <n v="0"/>
    <x v="0"/>
  </r>
  <r>
    <n v="401"/>
    <n v="17.7"/>
    <n v="2"/>
    <n v="0"/>
    <n v="0"/>
    <x v="0"/>
  </r>
  <r>
    <n v="402"/>
    <n v="16.100000000000001"/>
    <n v="2"/>
    <n v="0"/>
    <n v="0"/>
    <x v="0"/>
  </r>
  <r>
    <n v="403"/>
    <n v="14.9"/>
    <n v="7"/>
    <n v="0"/>
    <n v="0"/>
    <x v="0"/>
  </r>
  <r>
    <n v="404"/>
    <n v="14.9"/>
    <n v="2"/>
    <n v="0"/>
    <n v="0"/>
    <x v="0"/>
  </r>
  <r>
    <n v="405"/>
    <n v="16.3"/>
    <n v="3"/>
    <n v="0"/>
    <n v="0"/>
    <x v="0"/>
  </r>
  <r>
    <n v="406"/>
    <n v="19.100000000000001"/>
    <n v="14"/>
    <n v="0"/>
    <n v="0"/>
    <x v="0"/>
  </r>
  <r>
    <n v="407"/>
    <n v="22.7"/>
    <n v="12"/>
    <n v="0"/>
    <n v="0"/>
    <x v="0"/>
  </r>
  <r>
    <n v="408"/>
    <n v="26.1"/>
    <n v="9"/>
    <n v="0"/>
    <n v="0"/>
    <x v="0"/>
  </r>
  <r>
    <n v="409"/>
    <n v="28.6"/>
    <n v="14"/>
    <n v="0"/>
    <n v="0"/>
    <x v="0"/>
  </r>
  <r>
    <n v="410"/>
    <n v="29.5"/>
    <n v="17"/>
    <n v="0"/>
    <n v="0"/>
    <x v="0"/>
  </r>
  <r>
    <n v="411"/>
    <n v="28.6"/>
    <n v="9"/>
    <n v="0"/>
    <n v="0"/>
    <x v="0"/>
  </r>
  <r>
    <n v="412"/>
    <n v="26.4"/>
    <n v="28"/>
    <n v="0"/>
    <n v="0"/>
    <x v="0"/>
  </r>
  <r>
    <n v="413"/>
    <n v="23.6"/>
    <n v="0"/>
    <n v="0"/>
    <n v="0"/>
    <x v="0"/>
  </r>
  <r>
    <n v="414"/>
    <n v="21"/>
    <n v="1"/>
    <n v="0"/>
    <n v="0"/>
    <x v="0"/>
  </r>
  <r>
    <n v="415"/>
    <n v="19.600000000000001"/>
    <n v="6"/>
    <n v="0"/>
    <n v="0"/>
    <x v="0"/>
  </r>
  <r>
    <n v="416"/>
    <n v="19.5"/>
    <n v="4"/>
    <n v="0"/>
    <n v="0"/>
    <x v="0"/>
  </r>
  <r>
    <n v="417"/>
    <n v="20.7"/>
    <n v="10"/>
    <n v="0"/>
    <n v="0"/>
    <x v="0"/>
  </r>
  <r>
    <n v="418"/>
    <n v="22.7"/>
    <n v="4"/>
    <n v="0"/>
    <n v="0"/>
    <x v="0"/>
  </r>
  <r>
    <n v="419"/>
    <n v="24.5"/>
    <n v="5"/>
    <n v="0"/>
    <n v="0"/>
    <x v="0"/>
  </r>
  <r>
    <n v="420"/>
    <n v="25.4"/>
    <n v="8"/>
    <n v="0"/>
    <n v="0"/>
    <x v="0"/>
  </r>
  <r>
    <n v="421"/>
    <n v="24.8"/>
    <n v="12"/>
    <n v="0"/>
    <n v="0"/>
    <x v="0"/>
  </r>
  <r>
    <n v="422"/>
    <n v="22.5"/>
    <n v="8"/>
    <n v="0"/>
    <n v="0"/>
    <x v="0"/>
  </r>
  <r>
    <n v="423"/>
    <n v="18.899999999999999"/>
    <n v="7"/>
    <n v="0"/>
    <n v="0"/>
    <x v="0"/>
  </r>
  <r>
    <n v="424"/>
    <n v="14.8"/>
    <n v="8"/>
    <n v="0"/>
    <n v="0"/>
    <x v="0"/>
  </r>
  <r>
    <n v="425"/>
    <n v="11.2"/>
    <n v="7"/>
    <n v="0"/>
    <n v="0"/>
    <x v="0"/>
  </r>
  <r>
    <n v="426"/>
    <n v="8.8000000000000007"/>
    <n v="23"/>
    <n v="0"/>
    <n v="0"/>
    <x v="0"/>
  </r>
  <r>
    <n v="427"/>
    <n v="8"/>
    <n v="0"/>
    <n v="0"/>
    <n v="0"/>
    <x v="0"/>
  </r>
  <r>
    <n v="428"/>
    <n v="8.6"/>
    <n v="2"/>
    <n v="0"/>
    <n v="0"/>
    <x v="0"/>
  </r>
  <r>
    <n v="429"/>
    <n v="10.199999999999999"/>
    <n v="5"/>
    <n v="0"/>
    <n v="0"/>
    <x v="0"/>
  </r>
  <r>
    <n v="430"/>
    <n v="11.8"/>
    <n v="5"/>
    <n v="0"/>
    <n v="0"/>
    <x v="0"/>
  </r>
  <r>
    <n v="431"/>
    <n v="12.7"/>
    <n v="8"/>
    <n v="0"/>
    <n v="0"/>
    <x v="0"/>
  </r>
  <r>
    <n v="432"/>
    <n v="12.2"/>
    <n v="6"/>
    <n v="0"/>
    <n v="0"/>
    <x v="0"/>
  </r>
  <r>
    <n v="433"/>
    <n v="10.3"/>
    <n v="9"/>
    <n v="0"/>
    <n v="0"/>
    <x v="0"/>
  </r>
  <r>
    <n v="434"/>
    <n v="7.4"/>
    <n v="17"/>
    <n v="0"/>
    <n v="0"/>
    <x v="0"/>
  </r>
  <r>
    <n v="435"/>
    <n v="4.0999999999999996"/>
    <n v="17"/>
    <n v="0"/>
    <n v="0"/>
    <x v="0"/>
  </r>
  <r>
    <n v="436"/>
    <n v="1.4"/>
    <n v="7"/>
    <n v="0"/>
    <n v="0"/>
    <x v="0"/>
  </r>
  <r>
    <n v="437"/>
    <n v="0.1"/>
    <n v="24"/>
    <n v="0"/>
    <n v="0"/>
    <x v="0"/>
  </r>
  <r>
    <n v="438"/>
    <n v="0.5"/>
    <n v="16"/>
    <n v="0"/>
    <n v="0"/>
    <x v="0"/>
  </r>
  <r>
    <n v="439"/>
    <n v="2.5"/>
    <n v="2"/>
    <n v="0"/>
    <n v="0"/>
    <x v="0"/>
  </r>
  <r>
    <n v="440"/>
    <n v="5.5"/>
    <n v="17"/>
    <n v="0"/>
    <n v="0"/>
    <x v="0"/>
  </r>
  <r>
    <n v="441"/>
    <n v="8.6999999999999993"/>
    <n v="23"/>
    <n v="0"/>
    <n v="0"/>
    <x v="0"/>
  </r>
  <r>
    <n v="442"/>
    <n v="11.1"/>
    <n v="0"/>
    <n v="0"/>
    <n v="0"/>
    <x v="0"/>
  </r>
  <r>
    <n v="443"/>
    <n v="12.2"/>
    <n v="4"/>
    <n v="0"/>
    <n v="0"/>
    <x v="0"/>
  </r>
  <r>
    <n v="444"/>
    <n v="11.9"/>
    <n v="1"/>
    <n v="0"/>
    <n v="0"/>
    <x v="0"/>
  </r>
  <r>
    <n v="445"/>
    <n v="10.5"/>
    <n v="1"/>
    <n v="0"/>
    <n v="0"/>
    <x v="0"/>
  </r>
  <r>
    <n v="446"/>
    <n v="8.8000000000000007"/>
    <n v="6"/>
    <n v="0"/>
    <n v="0"/>
    <x v="0"/>
  </r>
  <r>
    <n v="447"/>
    <n v="7.5"/>
    <n v="10"/>
    <n v="0"/>
    <n v="0"/>
    <x v="0"/>
  </r>
  <r>
    <n v="448"/>
    <n v="7.6"/>
    <n v="10"/>
    <n v="0"/>
    <n v="0"/>
    <x v="0"/>
  </r>
  <r>
    <n v="449"/>
    <n v="9.1999999999999993"/>
    <n v="2"/>
    <n v="0"/>
    <n v="0"/>
    <x v="0"/>
  </r>
  <r>
    <n v="450"/>
    <n v="12.3"/>
    <n v="7"/>
    <n v="0"/>
    <n v="0"/>
    <x v="0"/>
  </r>
  <r>
    <n v="451"/>
    <n v="16.3"/>
    <n v="18"/>
    <n v="0"/>
    <n v="0"/>
    <x v="0"/>
  </r>
  <r>
    <n v="452"/>
    <n v="20.2"/>
    <n v="23"/>
    <n v="0"/>
    <n v="0"/>
    <x v="0"/>
  </r>
  <r>
    <n v="453"/>
    <n v="23.2"/>
    <n v="7"/>
    <n v="0"/>
    <n v="0"/>
    <x v="0"/>
  </r>
  <r>
    <n v="454"/>
    <n v="24.8"/>
    <n v="20"/>
    <n v="0"/>
    <n v="0"/>
    <x v="0"/>
  </r>
  <r>
    <n v="455"/>
    <n v="24.9"/>
    <n v="14"/>
    <n v="0"/>
    <n v="0"/>
    <x v="0"/>
  </r>
  <r>
    <n v="456"/>
    <n v="23.3"/>
    <n v="11"/>
    <n v="0"/>
    <n v="0"/>
    <x v="0"/>
  </r>
  <r>
    <n v="457"/>
    <n v="21.3"/>
    <n v="10"/>
    <n v="0"/>
    <n v="0"/>
    <x v="0"/>
  </r>
  <r>
    <n v="458"/>
    <n v="19.7"/>
    <n v="13"/>
    <n v="0"/>
    <n v="0"/>
    <x v="0"/>
  </r>
  <r>
    <n v="459"/>
    <n v="19.100000000000001"/>
    <n v="24"/>
    <n v="0"/>
    <n v="0"/>
    <x v="0"/>
  </r>
  <r>
    <n v="460"/>
    <n v="20"/>
    <n v="0"/>
    <n v="0"/>
    <n v="0"/>
    <x v="0"/>
  </r>
  <r>
    <n v="461"/>
    <n v="22.1"/>
    <n v="1"/>
    <n v="0"/>
    <n v="0"/>
    <x v="0"/>
  </r>
  <r>
    <n v="462"/>
    <n v="25"/>
    <n v="4"/>
    <n v="0"/>
    <n v="0"/>
    <x v="0"/>
  </r>
  <r>
    <n v="463"/>
    <n v="27.7"/>
    <n v="1"/>
    <n v="0"/>
    <n v="0"/>
    <x v="0"/>
  </r>
  <r>
    <n v="464"/>
    <n v="29.4"/>
    <n v="12"/>
    <n v="0"/>
    <n v="0"/>
    <x v="0"/>
  </r>
  <r>
    <n v="465"/>
    <n v="29.5"/>
    <n v="12"/>
    <n v="0"/>
    <n v="0"/>
    <x v="0"/>
  </r>
  <r>
    <n v="466"/>
    <n v="27.8"/>
    <n v="8"/>
    <n v="0"/>
    <n v="0"/>
    <x v="0"/>
  </r>
  <r>
    <n v="467"/>
    <n v="24.9"/>
    <n v="13"/>
    <n v="0"/>
    <n v="0"/>
    <x v="0"/>
  </r>
  <r>
    <n v="468"/>
    <n v="21.3"/>
    <n v="18"/>
    <n v="0"/>
    <n v="0"/>
    <x v="0"/>
  </r>
  <r>
    <n v="469"/>
    <n v="18.100000000000001"/>
    <n v="15"/>
    <n v="0"/>
    <n v="0"/>
    <x v="0"/>
  </r>
  <r>
    <n v="470"/>
    <n v="15.9"/>
    <n v="10"/>
    <n v="0"/>
    <n v="0"/>
    <x v="0"/>
  </r>
  <r>
    <n v="471"/>
    <n v="15.3"/>
    <n v="7"/>
    <n v="0"/>
    <n v="0"/>
    <x v="0"/>
  </r>
  <r>
    <n v="472"/>
    <n v="16"/>
    <n v="5"/>
    <n v="0"/>
    <n v="0"/>
    <x v="0"/>
  </r>
  <r>
    <n v="473"/>
    <n v="17.5"/>
    <n v="26"/>
    <n v="0"/>
    <n v="0"/>
    <x v="0"/>
  </r>
  <r>
    <n v="474"/>
    <n v="19"/>
    <n v="0"/>
    <n v="0"/>
    <n v="0"/>
    <x v="0"/>
  </r>
  <r>
    <n v="475"/>
    <n v="19.5"/>
    <n v="2"/>
    <n v="0"/>
    <n v="0"/>
    <x v="0"/>
  </r>
  <r>
    <n v="476"/>
    <n v="18.7"/>
    <n v="6"/>
    <n v="0"/>
    <n v="0"/>
    <x v="0"/>
  </r>
  <r>
    <n v="477"/>
    <n v="16.3"/>
    <n v="5"/>
    <n v="0"/>
    <n v="0"/>
    <x v="0"/>
  </r>
  <r>
    <n v="478"/>
    <n v="12.7"/>
    <n v="6"/>
    <n v="0"/>
    <n v="0"/>
    <x v="0"/>
  </r>
  <r>
    <n v="479"/>
    <n v="8.8000000000000007"/>
    <n v="7"/>
    <n v="0"/>
    <n v="0"/>
    <x v="0"/>
  </r>
  <r>
    <n v="480"/>
    <n v="5.3"/>
    <n v="2"/>
    <n v="0"/>
    <n v="0"/>
    <x v="0"/>
  </r>
  <r>
    <n v="481"/>
    <n v="3.2"/>
    <n v="7"/>
    <n v="0"/>
    <n v="0"/>
    <x v="0"/>
  </r>
  <r>
    <n v="482"/>
    <n v="2.7"/>
    <n v="7"/>
    <n v="0"/>
    <n v="0"/>
    <x v="0"/>
  </r>
  <r>
    <n v="483"/>
    <n v="3.9"/>
    <n v="8"/>
    <n v="0"/>
    <n v="0"/>
    <x v="0"/>
  </r>
  <r>
    <n v="484"/>
    <n v="6"/>
    <n v="18"/>
    <n v="0"/>
    <n v="0"/>
    <x v="0"/>
  </r>
  <r>
    <n v="485"/>
    <n v="8.1999999999999993"/>
    <n v="23"/>
    <n v="0"/>
    <n v="0"/>
    <x v="0"/>
  </r>
  <r>
    <n v="486"/>
    <n v="9.6999999999999993"/>
    <n v="23"/>
    <n v="0"/>
    <n v="0"/>
    <x v="0"/>
  </r>
  <r>
    <n v="487"/>
    <n v="10"/>
    <n v="11"/>
    <n v="0"/>
    <n v="0"/>
    <x v="0"/>
  </r>
  <r>
    <n v="488"/>
    <n v="8.8000000000000007"/>
    <n v="16"/>
    <n v="0"/>
    <n v="0"/>
    <x v="0"/>
  </r>
  <r>
    <n v="489"/>
    <n v="6.6"/>
    <n v="22"/>
    <n v="0"/>
    <n v="0"/>
    <x v="0"/>
  </r>
  <r>
    <n v="490"/>
    <n v="4.0999999999999996"/>
    <n v="0"/>
    <n v="0"/>
    <n v="0"/>
    <x v="0"/>
  </r>
  <r>
    <n v="491"/>
    <n v="2.2000000000000002"/>
    <n v="1"/>
    <n v="0"/>
    <n v="0"/>
    <x v="0"/>
  </r>
  <r>
    <n v="492"/>
    <n v="1.6"/>
    <n v="4"/>
    <n v="0"/>
    <n v="0"/>
    <x v="0"/>
  </r>
  <r>
    <n v="493"/>
    <n v="2.7"/>
    <n v="1"/>
    <n v="0"/>
    <n v="0"/>
    <x v="0"/>
  </r>
  <r>
    <n v="494"/>
    <n v="5.4"/>
    <n v="9"/>
    <n v="0"/>
    <n v="0"/>
    <x v="0"/>
  </r>
  <r>
    <n v="495"/>
    <n v="9.1"/>
    <n v="11"/>
    <n v="0"/>
    <n v="0"/>
    <x v="0"/>
  </r>
  <r>
    <n v="496"/>
    <n v="12.9"/>
    <n v="8"/>
    <n v="0"/>
    <n v="0"/>
    <x v="0"/>
  </r>
  <r>
    <n v="497"/>
    <n v="15.9"/>
    <n v="16"/>
    <n v="0"/>
    <n v="0"/>
    <x v="0"/>
  </r>
  <r>
    <n v="498"/>
    <n v="17.5"/>
    <n v="15"/>
    <n v="0"/>
    <n v="0"/>
    <x v="0"/>
  </r>
  <r>
    <n v="499"/>
    <n v="17.5"/>
    <n v="8"/>
    <n v="0"/>
    <n v="0"/>
    <x v="0"/>
  </r>
  <r>
    <n v="500"/>
    <n v="16.399999999999999"/>
    <n v="14"/>
    <n v="0"/>
    <n v="0"/>
    <x v="0"/>
  </r>
  <r>
    <m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134705-624A-4DAD-AAE3-09E2A914CD85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3:I16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Średnia z Opad" fld="2" subtotal="average" baseField="5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D2010341-788C-4A0C-BEB2-CDD2448F83B4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2" xr16:uid="{FD57F2C7-6600-4284-BB2C-2B435867125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3" xr16:uid="{68823CBA-7F5A-4B2A-BDAD-E50B16976991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4" xr16:uid="{68F8DEC5-4EB0-49F7-8C12-175E4F2C676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5" xr16:uid="{AC8C9B81-03EE-485E-8BEE-249A594B872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workbookViewId="0">
      <selection sqref="A1:E1048576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22</v>
      </c>
      <c r="C3">
        <v>1</v>
      </c>
      <c r="D3" t="s">
        <v>5</v>
      </c>
      <c r="E3">
        <v>1</v>
      </c>
    </row>
    <row r="4" spans="1:5" x14ac:dyDescent="0.25">
      <c r="A4">
        <v>3</v>
      </c>
      <c r="B4">
        <v>23.6</v>
      </c>
      <c r="C4">
        <v>4</v>
      </c>
      <c r="D4" t="s">
        <v>5</v>
      </c>
      <c r="E4">
        <v>1</v>
      </c>
    </row>
    <row r="5" spans="1:5" x14ac:dyDescent="0.25">
      <c r="A5">
        <v>4</v>
      </c>
      <c r="B5">
        <v>23.6</v>
      </c>
      <c r="C5">
        <v>4</v>
      </c>
      <c r="D5" t="s">
        <v>5</v>
      </c>
      <c r="E5">
        <v>1</v>
      </c>
    </row>
    <row r="6" spans="1:5" x14ac:dyDescent="0.25">
      <c r="A6">
        <v>5</v>
      </c>
      <c r="B6">
        <v>22.3</v>
      </c>
      <c r="C6">
        <v>10</v>
      </c>
      <c r="D6" t="s">
        <v>5</v>
      </c>
      <c r="E6">
        <v>2</v>
      </c>
    </row>
    <row r="7" spans="1:5" x14ac:dyDescent="0.25">
      <c r="A7">
        <v>6</v>
      </c>
      <c r="B7">
        <v>20.399999999999999</v>
      </c>
      <c r="C7">
        <v>8</v>
      </c>
      <c r="D7" t="s">
        <v>5</v>
      </c>
      <c r="E7">
        <v>2</v>
      </c>
    </row>
    <row r="8" spans="1:5" x14ac:dyDescent="0.25">
      <c r="A8">
        <v>7</v>
      </c>
      <c r="B8">
        <v>18.899999999999999</v>
      </c>
      <c r="C8">
        <v>10</v>
      </c>
      <c r="D8" t="s">
        <v>5</v>
      </c>
      <c r="E8">
        <v>2</v>
      </c>
    </row>
    <row r="9" spans="1:5" x14ac:dyDescent="0.25">
      <c r="A9">
        <v>8</v>
      </c>
      <c r="B9">
        <v>18.5</v>
      </c>
      <c r="C9">
        <v>11</v>
      </c>
      <c r="D9" t="s">
        <v>5</v>
      </c>
      <c r="E9">
        <v>3</v>
      </c>
    </row>
    <row r="10" spans="1:5" x14ac:dyDescent="0.25">
      <c r="A10">
        <v>9</v>
      </c>
      <c r="B10">
        <v>19.5</v>
      </c>
      <c r="C10">
        <v>14</v>
      </c>
      <c r="D10" t="s">
        <v>5</v>
      </c>
      <c r="E10">
        <v>3</v>
      </c>
    </row>
    <row r="11" spans="1:5" x14ac:dyDescent="0.25">
      <c r="A11">
        <v>10</v>
      </c>
      <c r="B11">
        <v>21.8</v>
      </c>
      <c r="C11">
        <v>15</v>
      </c>
      <c r="D11" t="s">
        <v>5</v>
      </c>
      <c r="E11">
        <v>3</v>
      </c>
    </row>
    <row r="12" spans="1:5" x14ac:dyDescent="0.25">
      <c r="A12">
        <v>11</v>
      </c>
      <c r="B12">
        <v>24.8</v>
      </c>
      <c r="C12">
        <v>3</v>
      </c>
      <c r="D12" t="s">
        <v>5</v>
      </c>
      <c r="E12">
        <v>4</v>
      </c>
    </row>
    <row r="13" spans="1:5" x14ac:dyDescent="0.25">
      <c r="A13">
        <v>12</v>
      </c>
      <c r="B13">
        <v>27.7</v>
      </c>
      <c r="C13">
        <v>23</v>
      </c>
      <c r="D13" t="s">
        <v>5</v>
      </c>
      <c r="E13">
        <v>4</v>
      </c>
    </row>
    <row r="14" spans="1:5" x14ac:dyDescent="0.25">
      <c r="A14">
        <v>13</v>
      </c>
      <c r="B14">
        <v>29.5</v>
      </c>
      <c r="C14">
        <v>17</v>
      </c>
      <c r="D14" t="s">
        <v>5</v>
      </c>
      <c r="E14">
        <v>4</v>
      </c>
    </row>
    <row r="15" spans="1:5" x14ac:dyDescent="0.25">
      <c r="A15">
        <v>14</v>
      </c>
      <c r="B15">
        <v>29.8</v>
      </c>
      <c r="C15">
        <v>15</v>
      </c>
      <c r="D15" t="s">
        <v>5</v>
      </c>
      <c r="E15">
        <v>5</v>
      </c>
    </row>
    <row r="16" spans="1:5" x14ac:dyDescent="0.25">
      <c r="A16">
        <v>15</v>
      </c>
      <c r="B16">
        <v>28.3</v>
      </c>
      <c r="C16">
        <v>22</v>
      </c>
      <c r="D16" t="s">
        <v>5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>
        <v>0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t="s">
        <v>5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t="s">
        <v>5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t="s">
        <v>5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t="s">
        <v>5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t="s">
        <v>5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>
        <v>0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t="s">
        <v>5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>
        <v>0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t="s">
        <v>5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t="s">
        <v>5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t="s">
        <v>5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t="s">
        <v>5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t="s">
        <v>5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t="s">
        <v>5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t="s">
        <v>5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>
        <v>0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t="s">
        <v>5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t="s">
        <v>5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t="s">
        <v>5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t="s">
        <v>5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t="s">
        <v>5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t="s">
        <v>5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t="s">
        <v>5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t="s">
        <v>5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t="s">
        <v>5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t="s">
        <v>5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t="s">
        <v>5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>
        <v>0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t="s">
        <v>5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t="s">
        <v>5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>
        <v>0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t="s">
        <v>6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t="s">
        <v>6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t="s">
        <v>6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t="s">
        <v>6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t="s">
        <v>5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t="s">
        <v>5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t="s">
        <v>5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t="s">
        <v>5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t="s">
        <v>5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>
        <v>0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t="s">
        <v>6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t="s">
        <v>6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t="s">
        <v>6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t="s">
        <v>6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>
        <v>0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t="s">
        <v>6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t="s">
        <v>5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t="s">
        <v>5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t="s">
        <v>5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t="s">
        <v>5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t="s">
        <v>5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t="s">
        <v>5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>
        <v>0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>
        <v>0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t="s">
        <v>5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t="s">
        <v>5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t="s">
        <v>5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t="s">
        <v>5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t="s">
        <v>5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>
        <v>0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t="s">
        <v>5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>
        <v>0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>
        <v>0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>
        <v>0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>
        <v>0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>
        <v>0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>
        <v>0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>
        <v>0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>
        <v>0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>
        <v>0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>
        <v>0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>
        <v>0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>
        <v>0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>
        <v>0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>
        <v>0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>
        <v>0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>
        <v>0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>
        <v>0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>
        <v>0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>
        <v>0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>
        <v>0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>
        <v>0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>
        <v>0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>
        <v>0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>
        <v>0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>
        <v>0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>
        <v>0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>
        <v>0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>
        <v>0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>
        <v>0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>
        <v>0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>
        <v>0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>
        <v>0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>
        <v>0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F498-F954-4EDE-82F9-5F33BC81382C}">
  <dimension ref="A1:H501"/>
  <sheetViews>
    <sheetView workbookViewId="0">
      <selection activeCell="R16" sqref="R16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8" x14ac:dyDescent="0.25">
      <c r="A2">
        <v>1</v>
      </c>
      <c r="B2">
        <v>19</v>
      </c>
      <c r="C2">
        <v>0</v>
      </c>
      <c r="D2">
        <v>0</v>
      </c>
      <c r="E2">
        <v>0</v>
      </c>
      <c r="F2">
        <f>IF(AND(B2&gt;=20,C2&lt;=5),1,0)</f>
        <v>0</v>
      </c>
      <c r="H2" s="1">
        <f>SUM(F:F)</f>
        <v>63</v>
      </c>
    </row>
    <row r="3" spans="1:8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 t="shared" ref="F3:F66" si="0">IF(AND(B3&gt;=20,C3&lt;=5),1,0)</f>
        <v>1</v>
      </c>
    </row>
    <row r="4" spans="1:8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si="0"/>
        <v>1</v>
      </c>
    </row>
    <row r="5" spans="1:8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1</v>
      </c>
    </row>
    <row r="6" spans="1:8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0</v>
      </c>
    </row>
    <row r="7" spans="1:8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0</v>
      </c>
    </row>
    <row r="8" spans="1:8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</row>
    <row r="9" spans="1:8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</row>
    <row r="10" spans="1:8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0</v>
      </c>
    </row>
    <row r="11" spans="1:8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0</v>
      </c>
    </row>
    <row r="12" spans="1:8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1</v>
      </c>
    </row>
    <row r="13" spans="1:8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0</v>
      </c>
    </row>
    <row r="14" spans="1:8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0</v>
      </c>
    </row>
    <row r="15" spans="1:8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0</v>
      </c>
    </row>
    <row r="16" spans="1:8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0</v>
      </c>
    </row>
    <row r="17" spans="1:6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1</v>
      </c>
    </row>
    <row r="18" spans="1:6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1</v>
      </c>
    </row>
    <row r="19" spans="1:6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</row>
    <row r="20" spans="1:6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</row>
    <row r="21" spans="1:6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</row>
    <row r="22" spans="1:6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0</v>
      </c>
    </row>
    <row r="23" spans="1:6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0</v>
      </c>
    </row>
    <row r="24" spans="1:6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0</v>
      </c>
    </row>
    <row r="25" spans="1:6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0</v>
      </c>
    </row>
    <row r="26" spans="1:6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</row>
    <row r="27" spans="1:6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</row>
    <row r="28" spans="1:6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</row>
    <row r="29" spans="1:6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</row>
    <row r="30" spans="1:6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</row>
    <row r="31" spans="1:6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</row>
    <row r="32" spans="1:6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</row>
    <row r="33" spans="1:6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0</v>
      </c>
    </row>
    <row r="34" spans="1:6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0</v>
      </c>
    </row>
    <row r="35" spans="1:6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0</v>
      </c>
    </row>
    <row r="36" spans="1:6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0</v>
      </c>
    </row>
    <row r="37" spans="1:6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0</v>
      </c>
    </row>
    <row r="38" spans="1:6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</row>
    <row r="39" spans="1:6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</row>
    <row r="40" spans="1:6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</row>
    <row r="41" spans="1:6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</row>
    <row r="42" spans="1:6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</row>
    <row r="43" spans="1:6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0</v>
      </c>
    </row>
    <row r="44" spans="1:6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0</v>
      </c>
    </row>
    <row r="45" spans="1:6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0</v>
      </c>
    </row>
    <row r="46" spans="1:6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0</v>
      </c>
    </row>
    <row r="47" spans="1:6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0</v>
      </c>
    </row>
    <row r="48" spans="1:6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0</v>
      </c>
    </row>
    <row r="49" spans="1:6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</row>
    <row r="50" spans="1:6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</row>
    <row r="51" spans="1:6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</row>
    <row r="52" spans="1:6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</row>
    <row r="53" spans="1:6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</row>
    <row r="54" spans="1:6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0</v>
      </c>
    </row>
    <row r="55" spans="1:6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0</v>
      </c>
    </row>
    <row r="56" spans="1:6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0</v>
      </c>
    </row>
    <row r="57" spans="1:6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</v>
      </c>
    </row>
    <row r="58" spans="1:6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0</v>
      </c>
    </row>
    <row r="59" spans="1:6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0</v>
      </c>
    </row>
    <row r="60" spans="1:6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0</v>
      </c>
    </row>
    <row r="61" spans="1:6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0</v>
      </c>
    </row>
    <row r="62" spans="1:6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0</v>
      </c>
    </row>
    <row r="63" spans="1:6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0</v>
      </c>
    </row>
    <row r="64" spans="1:6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</v>
      </c>
    </row>
    <row r="65" spans="1:6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</row>
    <row r="66" spans="1:6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0</v>
      </c>
    </row>
    <row r="67" spans="1:6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ref="F67:F130" si="1">IF(AND(B67&gt;=20,C67&lt;=5),1,0)</f>
        <v>1</v>
      </c>
    </row>
    <row r="68" spans="1:6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1"/>
        <v>0</v>
      </c>
    </row>
    <row r="69" spans="1:6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1"/>
        <v>0</v>
      </c>
    </row>
    <row r="70" spans="1:6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1"/>
        <v>0</v>
      </c>
    </row>
    <row r="71" spans="1:6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1"/>
        <v>1</v>
      </c>
    </row>
    <row r="72" spans="1:6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1"/>
        <v>0</v>
      </c>
    </row>
    <row r="73" spans="1:6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1"/>
        <v>0</v>
      </c>
    </row>
    <row r="74" spans="1:6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1"/>
        <v>0</v>
      </c>
    </row>
    <row r="75" spans="1:6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1"/>
        <v>0</v>
      </c>
    </row>
    <row r="76" spans="1:6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1"/>
        <v>0</v>
      </c>
    </row>
    <row r="77" spans="1:6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1"/>
        <v>0</v>
      </c>
    </row>
    <row r="78" spans="1:6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1"/>
        <v>0</v>
      </c>
    </row>
    <row r="79" spans="1:6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1"/>
        <v>0</v>
      </c>
    </row>
    <row r="80" spans="1:6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1"/>
        <v>0</v>
      </c>
    </row>
    <row r="81" spans="1:6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1"/>
        <v>0</v>
      </c>
    </row>
    <row r="82" spans="1:6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1"/>
        <v>0</v>
      </c>
    </row>
    <row r="83" spans="1:6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1"/>
        <v>0</v>
      </c>
    </row>
    <row r="84" spans="1:6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1"/>
        <v>0</v>
      </c>
    </row>
    <row r="85" spans="1:6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1"/>
        <v>0</v>
      </c>
    </row>
    <row r="86" spans="1:6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1"/>
        <v>0</v>
      </c>
    </row>
    <row r="87" spans="1:6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1"/>
        <v>0</v>
      </c>
    </row>
    <row r="88" spans="1:6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1"/>
        <v>0</v>
      </c>
    </row>
    <row r="89" spans="1:6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1"/>
        <v>0</v>
      </c>
    </row>
    <row r="90" spans="1:6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1"/>
        <v>0</v>
      </c>
    </row>
    <row r="91" spans="1:6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1"/>
        <v>0</v>
      </c>
    </row>
    <row r="92" spans="1:6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1"/>
        <v>0</v>
      </c>
    </row>
    <row r="93" spans="1:6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1"/>
        <v>0</v>
      </c>
    </row>
    <row r="94" spans="1:6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1"/>
        <v>0</v>
      </c>
    </row>
    <row r="95" spans="1:6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1"/>
        <v>0</v>
      </c>
    </row>
    <row r="96" spans="1:6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1"/>
        <v>0</v>
      </c>
    </row>
    <row r="97" spans="1:6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1"/>
        <v>0</v>
      </c>
    </row>
    <row r="98" spans="1:6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1"/>
        <v>0</v>
      </c>
    </row>
    <row r="99" spans="1:6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1"/>
        <v>0</v>
      </c>
    </row>
    <row r="100" spans="1:6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1"/>
        <v>0</v>
      </c>
    </row>
    <row r="101" spans="1:6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1"/>
        <v>0</v>
      </c>
    </row>
    <row r="102" spans="1:6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1"/>
        <v>1</v>
      </c>
    </row>
    <row r="103" spans="1:6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1"/>
        <v>0</v>
      </c>
    </row>
    <row r="104" spans="1:6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1"/>
        <v>0</v>
      </c>
    </row>
    <row r="105" spans="1:6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1"/>
        <v>0</v>
      </c>
    </row>
    <row r="106" spans="1:6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1"/>
        <v>0</v>
      </c>
    </row>
    <row r="107" spans="1:6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1"/>
        <v>0</v>
      </c>
    </row>
    <row r="108" spans="1:6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1"/>
        <v>0</v>
      </c>
    </row>
    <row r="109" spans="1:6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1"/>
        <v>0</v>
      </c>
    </row>
    <row r="110" spans="1:6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1"/>
        <v>1</v>
      </c>
    </row>
    <row r="111" spans="1:6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1"/>
        <v>0</v>
      </c>
    </row>
    <row r="112" spans="1:6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1"/>
        <v>0</v>
      </c>
    </row>
    <row r="113" spans="1:6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1"/>
        <v>0</v>
      </c>
    </row>
    <row r="114" spans="1:6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1"/>
        <v>1</v>
      </c>
    </row>
    <row r="115" spans="1:6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1"/>
        <v>0</v>
      </c>
    </row>
    <row r="116" spans="1:6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1"/>
        <v>0</v>
      </c>
    </row>
    <row r="117" spans="1:6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1"/>
        <v>0</v>
      </c>
    </row>
    <row r="118" spans="1:6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1"/>
        <v>0</v>
      </c>
    </row>
    <row r="119" spans="1:6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1"/>
        <v>0</v>
      </c>
    </row>
    <row r="120" spans="1:6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1"/>
        <v>0</v>
      </c>
    </row>
    <row r="121" spans="1:6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1"/>
        <v>0</v>
      </c>
    </row>
    <row r="122" spans="1:6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1"/>
        <v>0</v>
      </c>
    </row>
    <row r="123" spans="1:6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1"/>
        <v>1</v>
      </c>
    </row>
    <row r="124" spans="1:6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1"/>
        <v>0</v>
      </c>
    </row>
    <row r="125" spans="1:6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1"/>
        <v>0</v>
      </c>
    </row>
    <row r="126" spans="1:6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1"/>
        <v>0</v>
      </c>
    </row>
    <row r="127" spans="1:6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1"/>
        <v>0</v>
      </c>
    </row>
    <row r="128" spans="1:6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1"/>
        <v>0</v>
      </c>
    </row>
    <row r="129" spans="1:6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1"/>
        <v>0</v>
      </c>
    </row>
    <row r="130" spans="1:6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1"/>
        <v>0</v>
      </c>
    </row>
    <row r="131" spans="1:6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ref="F131:F194" si="2">IF(AND(B131&gt;=20,C131&lt;=5),1,0)</f>
        <v>0</v>
      </c>
    </row>
    <row r="132" spans="1:6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2"/>
        <v>0</v>
      </c>
    </row>
    <row r="133" spans="1:6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2"/>
        <v>0</v>
      </c>
    </row>
    <row r="134" spans="1:6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2"/>
        <v>0</v>
      </c>
    </row>
    <row r="135" spans="1:6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2"/>
        <v>0</v>
      </c>
    </row>
    <row r="136" spans="1:6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2"/>
        <v>0</v>
      </c>
    </row>
    <row r="137" spans="1:6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2"/>
        <v>0</v>
      </c>
    </row>
    <row r="138" spans="1:6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2"/>
        <v>0</v>
      </c>
    </row>
    <row r="139" spans="1:6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2"/>
        <v>0</v>
      </c>
    </row>
    <row r="140" spans="1:6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2"/>
        <v>0</v>
      </c>
    </row>
    <row r="141" spans="1:6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2"/>
        <v>0</v>
      </c>
    </row>
    <row r="142" spans="1:6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2"/>
        <v>0</v>
      </c>
    </row>
    <row r="143" spans="1:6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2"/>
        <v>0</v>
      </c>
    </row>
    <row r="144" spans="1:6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2"/>
        <v>0</v>
      </c>
    </row>
    <row r="145" spans="1:6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2"/>
        <v>0</v>
      </c>
    </row>
    <row r="146" spans="1:6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2"/>
        <v>0</v>
      </c>
    </row>
    <row r="147" spans="1:6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2"/>
        <v>0</v>
      </c>
    </row>
    <row r="148" spans="1:6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2"/>
        <v>0</v>
      </c>
    </row>
    <row r="149" spans="1:6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2"/>
        <v>0</v>
      </c>
    </row>
    <row r="150" spans="1:6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2"/>
        <v>0</v>
      </c>
    </row>
    <row r="151" spans="1:6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2"/>
        <v>0</v>
      </c>
    </row>
    <row r="152" spans="1:6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2"/>
        <v>0</v>
      </c>
    </row>
    <row r="153" spans="1:6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2"/>
        <v>0</v>
      </c>
    </row>
    <row r="154" spans="1:6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2"/>
        <v>0</v>
      </c>
    </row>
    <row r="155" spans="1:6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2"/>
        <v>0</v>
      </c>
    </row>
    <row r="156" spans="1:6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2"/>
        <v>0</v>
      </c>
    </row>
    <row r="157" spans="1:6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2"/>
        <v>0</v>
      </c>
    </row>
    <row r="158" spans="1:6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2"/>
        <v>1</v>
      </c>
    </row>
    <row r="159" spans="1:6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2"/>
        <v>0</v>
      </c>
    </row>
    <row r="160" spans="1:6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2"/>
        <v>1</v>
      </c>
    </row>
    <row r="161" spans="1:6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2"/>
        <v>0</v>
      </c>
    </row>
    <row r="162" spans="1:6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2"/>
        <v>0</v>
      </c>
    </row>
    <row r="163" spans="1:6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2"/>
        <v>0</v>
      </c>
    </row>
    <row r="164" spans="1:6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2"/>
        <v>0</v>
      </c>
    </row>
    <row r="165" spans="1:6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2"/>
        <v>1</v>
      </c>
    </row>
    <row r="166" spans="1:6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2"/>
        <v>1</v>
      </c>
    </row>
    <row r="167" spans="1:6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2"/>
        <v>1</v>
      </c>
    </row>
    <row r="168" spans="1:6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2"/>
        <v>1</v>
      </c>
    </row>
    <row r="169" spans="1:6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2"/>
        <v>0</v>
      </c>
    </row>
    <row r="170" spans="1:6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2"/>
        <v>1</v>
      </c>
    </row>
    <row r="171" spans="1:6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2"/>
        <v>0</v>
      </c>
    </row>
    <row r="172" spans="1:6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2"/>
        <v>0</v>
      </c>
    </row>
    <row r="173" spans="1:6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2"/>
        <v>0</v>
      </c>
    </row>
    <row r="174" spans="1:6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2"/>
        <v>0</v>
      </c>
    </row>
    <row r="175" spans="1:6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2"/>
        <v>0</v>
      </c>
    </row>
    <row r="176" spans="1:6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2"/>
        <v>0</v>
      </c>
    </row>
    <row r="177" spans="1:6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2"/>
        <v>0</v>
      </c>
    </row>
    <row r="178" spans="1:6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2"/>
        <v>0</v>
      </c>
    </row>
    <row r="179" spans="1:6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2"/>
        <v>0</v>
      </c>
    </row>
    <row r="180" spans="1:6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2"/>
        <v>0</v>
      </c>
    </row>
    <row r="181" spans="1:6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2"/>
        <v>0</v>
      </c>
    </row>
    <row r="182" spans="1:6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2"/>
        <v>0</v>
      </c>
    </row>
    <row r="183" spans="1:6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2"/>
        <v>0</v>
      </c>
    </row>
    <row r="184" spans="1:6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2"/>
        <v>0</v>
      </c>
    </row>
    <row r="185" spans="1:6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2"/>
        <v>0</v>
      </c>
    </row>
    <row r="186" spans="1:6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2"/>
        <v>0</v>
      </c>
    </row>
    <row r="187" spans="1:6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2"/>
        <v>0</v>
      </c>
    </row>
    <row r="188" spans="1:6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2"/>
        <v>0</v>
      </c>
    </row>
    <row r="189" spans="1:6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2"/>
        <v>0</v>
      </c>
    </row>
    <row r="190" spans="1:6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2"/>
        <v>0</v>
      </c>
    </row>
    <row r="191" spans="1:6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2"/>
        <v>0</v>
      </c>
    </row>
    <row r="192" spans="1:6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2"/>
        <v>0</v>
      </c>
    </row>
    <row r="193" spans="1:6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2"/>
        <v>0</v>
      </c>
    </row>
    <row r="194" spans="1:6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2"/>
        <v>0</v>
      </c>
    </row>
    <row r="195" spans="1:6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ref="F195:F258" si="3">IF(AND(B195&gt;=20,C195&lt;=5),1,0)</f>
        <v>0</v>
      </c>
    </row>
    <row r="196" spans="1:6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3"/>
        <v>0</v>
      </c>
    </row>
    <row r="197" spans="1:6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3"/>
        <v>0</v>
      </c>
    </row>
    <row r="198" spans="1:6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3"/>
        <v>0</v>
      </c>
    </row>
    <row r="199" spans="1:6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3"/>
        <v>0</v>
      </c>
    </row>
    <row r="200" spans="1:6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3"/>
        <v>0</v>
      </c>
    </row>
    <row r="201" spans="1:6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3"/>
        <v>0</v>
      </c>
    </row>
    <row r="202" spans="1:6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3"/>
        <v>1</v>
      </c>
    </row>
    <row r="203" spans="1:6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3"/>
        <v>0</v>
      </c>
    </row>
    <row r="204" spans="1:6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3"/>
        <v>0</v>
      </c>
    </row>
    <row r="205" spans="1:6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3"/>
        <v>0</v>
      </c>
    </row>
    <row r="206" spans="1:6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3"/>
        <v>0</v>
      </c>
    </row>
    <row r="207" spans="1:6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3"/>
        <v>0</v>
      </c>
    </row>
    <row r="208" spans="1:6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3"/>
        <v>0</v>
      </c>
    </row>
    <row r="209" spans="1:6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3"/>
        <v>0</v>
      </c>
    </row>
    <row r="210" spans="1:6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3"/>
        <v>0</v>
      </c>
    </row>
    <row r="211" spans="1:6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3"/>
        <v>0</v>
      </c>
    </row>
    <row r="212" spans="1:6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3"/>
        <v>1</v>
      </c>
    </row>
    <row r="213" spans="1:6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3"/>
        <v>1</v>
      </c>
    </row>
    <row r="214" spans="1:6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3"/>
        <v>1</v>
      </c>
    </row>
    <row r="215" spans="1:6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3"/>
        <v>1</v>
      </c>
    </row>
    <row r="216" spans="1:6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3"/>
        <v>0</v>
      </c>
    </row>
    <row r="217" spans="1:6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3"/>
        <v>1</v>
      </c>
    </row>
    <row r="218" spans="1:6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3"/>
        <v>0</v>
      </c>
    </row>
    <row r="219" spans="1:6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3"/>
        <v>0</v>
      </c>
    </row>
    <row r="220" spans="1:6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3"/>
        <v>0</v>
      </c>
    </row>
    <row r="221" spans="1:6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3"/>
        <v>1</v>
      </c>
    </row>
    <row r="222" spans="1:6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3"/>
        <v>1</v>
      </c>
    </row>
    <row r="223" spans="1:6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3"/>
        <v>0</v>
      </c>
    </row>
    <row r="224" spans="1:6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3"/>
        <v>0</v>
      </c>
    </row>
    <row r="225" spans="1:6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3"/>
        <v>0</v>
      </c>
    </row>
    <row r="226" spans="1:6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3"/>
        <v>0</v>
      </c>
    </row>
    <row r="227" spans="1:6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3"/>
        <v>0</v>
      </c>
    </row>
    <row r="228" spans="1:6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3"/>
        <v>0</v>
      </c>
    </row>
    <row r="229" spans="1:6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3"/>
        <v>0</v>
      </c>
    </row>
    <row r="230" spans="1:6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3"/>
        <v>0</v>
      </c>
    </row>
    <row r="231" spans="1:6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3"/>
        <v>0</v>
      </c>
    </row>
    <row r="232" spans="1:6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3"/>
        <v>0</v>
      </c>
    </row>
    <row r="233" spans="1:6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3"/>
        <v>0</v>
      </c>
    </row>
    <row r="234" spans="1:6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3"/>
        <v>0</v>
      </c>
    </row>
    <row r="235" spans="1:6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3"/>
        <v>0</v>
      </c>
    </row>
    <row r="236" spans="1:6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3"/>
        <v>0</v>
      </c>
    </row>
    <row r="237" spans="1:6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3"/>
        <v>0</v>
      </c>
    </row>
    <row r="238" spans="1:6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3"/>
        <v>0</v>
      </c>
    </row>
    <row r="239" spans="1:6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3"/>
        <v>0</v>
      </c>
    </row>
    <row r="240" spans="1:6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3"/>
        <v>0</v>
      </c>
    </row>
    <row r="241" spans="1:6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3"/>
        <v>0</v>
      </c>
    </row>
    <row r="242" spans="1:6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3"/>
        <v>0</v>
      </c>
    </row>
    <row r="243" spans="1:6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3"/>
        <v>0</v>
      </c>
    </row>
    <row r="244" spans="1:6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3"/>
        <v>0</v>
      </c>
    </row>
    <row r="245" spans="1:6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3"/>
        <v>0</v>
      </c>
    </row>
    <row r="246" spans="1:6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3"/>
        <v>0</v>
      </c>
    </row>
    <row r="247" spans="1:6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3"/>
        <v>0</v>
      </c>
    </row>
    <row r="248" spans="1:6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3"/>
        <v>0</v>
      </c>
    </row>
    <row r="249" spans="1:6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3"/>
        <v>0</v>
      </c>
    </row>
    <row r="250" spans="1:6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3"/>
        <v>0</v>
      </c>
    </row>
    <row r="251" spans="1:6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3"/>
        <v>0</v>
      </c>
    </row>
    <row r="252" spans="1:6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3"/>
        <v>0</v>
      </c>
    </row>
    <row r="253" spans="1:6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3"/>
        <v>0</v>
      </c>
    </row>
    <row r="254" spans="1:6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3"/>
        <v>0</v>
      </c>
    </row>
    <row r="255" spans="1:6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3"/>
        <v>1</v>
      </c>
    </row>
    <row r="256" spans="1:6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3"/>
        <v>1</v>
      </c>
    </row>
    <row r="257" spans="1:6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3"/>
        <v>1</v>
      </c>
    </row>
    <row r="258" spans="1:6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3"/>
        <v>1</v>
      </c>
    </row>
    <row r="259" spans="1:6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ref="F259:F322" si="4">IF(AND(B259&gt;=20,C259&lt;=5),1,0)</f>
        <v>0</v>
      </c>
    </row>
    <row r="260" spans="1:6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4"/>
        <v>1</v>
      </c>
    </row>
    <row r="261" spans="1:6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4"/>
        <v>0</v>
      </c>
    </row>
    <row r="262" spans="1:6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4"/>
        <v>0</v>
      </c>
    </row>
    <row r="263" spans="1:6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4"/>
        <v>0</v>
      </c>
    </row>
    <row r="264" spans="1:6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4"/>
        <v>0</v>
      </c>
    </row>
    <row r="265" spans="1:6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4"/>
        <v>0</v>
      </c>
    </row>
    <row r="266" spans="1:6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4"/>
        <v>0</v>
      </c>
    </row>
    <row r="267" spans="1:6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4"/>
        <v>1</v>
      </c>
    </row>
    <row r="268" spans="1:6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4"/>
        <v>0</v>
      </c>
    </row>
    <row r="269" spans="1:6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4"/>
        <v>1</v>
      </c>
    </row>
    <row r="270" spans="1:6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4"/>
        <v>1</v>
      </c>
    </row>
    <row r="271" spans="1:6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4"/>
        <v>0</v>
      </c>
    </row>
    <row r="272" spans="1:6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4"/>
        <v>0</v>
      </c>
    </row>
    <row r="273" spans="1:6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4"/>
        <v>0</v>
      </c>
    </row>
    <row r="274" spans="1:6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4"/>
        <v>0</v>
      </c>
    </row>
    <row r="275" spans="1:6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4"/>
        <v>0</v>
      </c>
    </row>
    <row r="276" spans="1:6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4"/>
        <v>0</v>
      </c>
    </row>
    <row r="277" spans="1:6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4"/>
        <v>0</v>
      </c>
    </row>
    <row r="278" spans="1:6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4"/>
        <v>0</v>
      </c>
    </row>
    <row r="279" spans="1:6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4"/>
        <v>0</v>
      </c>
    </row>
    <row r="280" spans="1:6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4"/>
        <v>0</v>
      </c>
    </row>
    <row r="281" spans="1:6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4"/>
        <v>0</v>
      </c>
    </row>
    <row r="282" spans="1:6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4"/>
        <v>0</v>
      </c>
    </row>
    <row r="283" spans="1:6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4"/>
        <v>0</v>
      </c>
    </row>
    <row r="284" spans="1:6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4"/>
        <v>0</v>
      </c>
    </row>
    <row r="285" spans="1:6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4"/>
        <v>0</v>
      </c>
    </row>
    <row r="286" spans="1:6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4"/>
        <v>0</v>
      </c>
    </row>
    <row r="287" spans="1:6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4"/>
        <v>0</v>
      </c>
    </row>
    <row r="288" spans="1:6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4"/>
        <v>0</v>
      </c>
    </row>
    <row r="289" spans="1:6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4"/>
        <v>0</v>
      </c>
    </row>
    <row r="290" spans="1:6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4"/>
        <v>0</v>
      </c>
    </row>
    <row r="291" spans="1:6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4"/>
        <v>0</v>
      </c>
    </row>
    <row r="292" spans="1:6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4"/>
        <v>0</v>
      </c>
    </row>
    <row r="293" spans="1:6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4"/>
        <v>0</v>
      </c>
    </row>
    <row r="294" spans="1:6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4"/>
        <v>0</v>
      </c>
    </row>
    <row r="295" spans="1:6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4"/>
        <v>0</v>
      </c>
    </row>
    <row r="296" spans="1:6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4"/>
        <v>0</v>
      </c>
    </row>
    <row r="297" spans="1:6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4"/>
        <v>0</v>
      </c>
    </row>
    <row r="298" spans="1:6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4"/>
        <v>0</v>
      </c>
    </row>
    <row r="299" spans="1:6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4"/>
        <v>0</v>
      </c>
    </row>
    <row r="300" spans="1:6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4"/>
        <v>0</v>
      </c>
    </row>
    <row r="301" spans="1:6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4"/>
        <v>0</v>
      </c>
    </row>
    <row r="302" spans="1:6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4"/>
        <v>1</v>
      </c>
    </row>
    <row r="303" spans="1:6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4"/>
        <v>0</v>
      </c>
    </row>
    <row r="304" spans="1:6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4"/>
        <v>0</v>
      </c>
    </row>
    <row r="305" spans="1:6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4"/>
        <v>0</v>
      </c>
    </row>
    <row r="306" spans="1:6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4"/>
        <v>0</v>
      </c>
    </row>
    <row r="307" spans="1:6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4"/>
        <v>0</v>
      </c>
    </row>
    <row r="308" spans="1:6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4"/>
        <v>0</v>
      </c>
    </row>
    <row r="309" spans="1:6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4"/>
        <v>0</v>
      </c>
    </row>
    <row r="310" spans="1:6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4"/>
        <v>0</v>
      </c>
    </row>
    <row r="311" spans="1:6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4"/>
        <v>0</v>
      </c>
    </row>
    <row r="312" spans="1:6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4"/>
        <v>1</v>
      </c>
    </row>
    <row r="313" spans="1:6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4"/>
        <v>0</v>
      </c>
    </row>
    <row r="314" spans="1:6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4"/>
        <v>1</v>
      </c>
    </row>
    <row r="315" spans="1:6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4"/>
        <v>1</v>
      </c>
    </row>
    <row r="316" spans="1:6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4"/>
        <v>1</v>
      </c>
    </row>
    <row r="317" spans="1:6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4"/>
        <v>0</v>
      </c>
    </row>
    <row r="318" spans="1:6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4"/>
        <v>0</v>
      </c>
    </row>
    <row r="319" spans="1:6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4"/>
        <v>1</v>
      </c>
    </row>
    <row r="320" spans="1:6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4"/>
        <v>1</v>
      </c>
    </row>
    <row r="321" spans="1:6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4"/>
        <v>0</v>
      </c>
    </row>
    <row r="322" spans="1:6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4"/>
        <v>0</v>
      </c>
    </row>
    <row r="323" spans="1:6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5">IF(AND(B323&gt;=20,C323&lt;=5),1,0)</f>
        <v>1</v>
      </c>
    </row>
    <row r="324" spans="1:6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5"/>
        <v>1</v>
      </c>
    </row>
    <row r="325" spans="1:6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5"/>
        <v>0</v>
      </c>
    </row>
    <row r="326" spans="1:6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5"/>
        <v>0</v>
      </c>
    </row>
    <row r="327" spans="1:6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5"/>
        <v>0</v>
      </c>
    </row>
    <row r="328" spans="1:6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5"/>
        <v>0</v>
      </c>
    </row>
    <row r="329" spans="1:6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5"/>
        <v>0</v>
      </c>
    </row>
    <row r="330" spans="1:6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5"/>
        <v>0</v>
      </c>
    </row>
    <row r="331" spans="1:6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5"/>
        <v>0</v>
      </c>
    </row>
    <row r="332" spans="1:6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5"/>
        <v>0</v>
      </c>
    </row>
    <row r="333" spans="1:6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5"/>
        <v>0</v>
      </c>
    </row>
    <row r="334" spans="1:6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5"/>
        <v>0</v>
      </c>
    </row>
    <row r="335" spans="1:6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5"/>
        <v>0</v>
      </c>
    </row>
    <row r="336" spans="1:6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5"/>
        <v>0</v>
      </c>
    </row>
    <row r="337" spans="1:6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5"/>
        <v>0</v>
      </c>
    </row>
    <row r="338" spans="1:6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5"/>
        <v>0</v>
      </c>
    </row>
    <row r="339" spans="1:6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5"/>
        <v>0</v>
      </c>
    </row>
    <row r="340" spans="1:6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5"/>
        <v>0</v>
      </c>
    </row>
    <row r="341" spans="1:6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5"/>
        <v>0</v>
      </c>
    </row>
    <row r="342" spans="1:6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5"/>
        <v>0</v>
      </c>
    </row>
    <row r="343" spans="1:6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5"/>
        <v>0</v>
      </c>
    </row>
    <row r="344" spans="1:6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5"/>
        <v>0</v>
      </c>
    </row>
    <row r="345" spans="1:6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5"/>
        <v>0</v>
      </c>
    </row>
    <row r="346" spans="1:6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5"/>
        <v>0</v>
      </c>
    </row>
    <row r="347" spans="1:6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5"/>
        <v>0</v>
      </c>
    </row>
    <row r="348" spans="1:6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5"/>
        <v>0</v>
      </c>
    </row>
    <row r="349" spans="1:6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5"/>
        <v>0</v>
      </c>
    </row>
    <row r="350" spans="1:6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5"/>
        <v>0</v>
      </c>
    </row>
    <row r="351" spans="1:6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5"/>
        <v>0</v>
      </c>
    </row>
    <row r="352" spans="1:6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5"/>
        <v>0</v>
      </c>
    </row>
    <row r="353" spans="1:6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5"/>
        <v>0</v>
      </c>
    </row>
    <row r="354" spans="1:6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5"/>
        <v>1</v>
      </c>
    </row>
    <row r="355" spans="1:6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5"/>
        <v>1</v>
      </c>
    </row>
    <row r="356" spans="1:6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5"/>
        <v>0</v>
      </c>
    </row>
    <row r="357" spans="1:6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5"/>
        <v>0</v>
      </c>
    </row>
    <row r="358" spans="1:6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5"/>
        <v>1</v>
      </c>
    </row>
    <row r="359" spans="1:6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5"/>
        <v>1</v>
      </c>
    </row>
    <row r="360" spans="1:6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5"/>
        <v>1</v>
      </c>
    </row>
    <row r="361" spans="1:6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5"/>
        <v>0</v>
      </c>
    </row>
    <row r="362" spans="1:6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5"/>
        <v>0</v>
      </c>
    </row>
    <row r="363" spans="1:6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5"/>
        <v>0</v>
      </c>
    </row>
    <row r="364" spans="1:6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5"/>
        <v>1</v>
      </c>
    </row>
    <row r="365" spans="1:6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5"/>
        <v>1</v>
      </c>
    </row>
    <row r="366" spans="1:6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5"/>
        <v>0</v>
      </c>
    </row>
    <row r="367" spans="1:6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5"/>
        <v>1</v>
      </c>
    </row>
    <row r="368" spans="1:6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5"/>
        <v>0</v>
      </c>
    </row>
    <row r="369" spans="1:6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5"/>
        <v>0</v>
      </c>
    </row>
    <row r="370" spans="1:6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5"/>
        <v>0</v>
      </c>
    </row>
    <row r="371" spans="1:6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5"/>
        <v>0</v>
      </c>
    </row>
    <row r="372" spans="1:6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5"/>
        <v>0</v>
      </c>
    </row>
    <row r="373" spans="1:6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5"/>
        <v>0</v>
      </c>
    </row>
    <row r="374" spans="1:6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5"/>
        <v>0</v>
      </c>
    </row>
    <row r="375" spans="1:6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5"/>
        <v>0</v>
      </c>
    </row>
    <row r="376" spans="1:6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5"/>
        <v>0</v>
      </c>
    </row>
    <row r="377" spans="1:6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5"/>
        <v>0</v>
      </c>
    </row>
    <row r="378" spans="1:6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5"/>
        <v>0</v>
      </c>
    </row>
    <row r="379" spans="1:6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5"/>
        <v>0</v>
      </c>
    </row>
    <row r="380" spans="1:6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5"/>
        <v>0</v>
      </c>
    </row>
    <row r="381" spans="1:6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5"/>
        <v>0</v>
      </c>
    </row>
    <row r="382" spans="1:6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5"/>
        <v>0</v>
      </c>
    </row>
    <row r="383" spans="1:6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5"/>
        <v>0</v>
      </c>
    </row>
    <row r="384" spans="1:6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5"/>
        <v>0</v>
      </c>
    </row>
    <row r="385" spans="1:6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5"/>
        <v>0</v>
      </c>
    </row>
    <row r="386" spans="1:6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5"/>
        <v>0</v>
      </c>
    </row>
    <row r="387" spans="1:6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ref="F387:F450" si="6">IF(AND(B387&gt;=20,C387&lt;=5),1,0)</f>
        <v>0</v>
      </c>
    </row>
    <row r="388" spans="1:6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6"/>
        <v>0</v>
      </c>
    </row>
    <row r="389" spans="1:6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6"/>
        <v>0</v>
      </c>
    </row>
    <row r="390" spans="1:6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6"/>
        <v>0</v>
      </c>
    </row>
    <row r="391" spans="1:6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6"/>
        <v>0</v>
      </c>
    </row>
    <row r="392" spans="1:6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6"/>
        <v>0</v>
      </c>
    </row>
    <row r="393" spans="1:6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6"/>
        <v>0</v>
      </c>
    </row>
    <row r="394" spans="1:6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6"/>
        <v>0</v>
      </c>
    </row>
    <row r="395" spans="1:6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6"/>
        <v>0</v>
      </c>
    </row>
    <row r="396" spans="1:6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6"/>
        <v>0</v>
      </c>
    </row>
    <row r="397" spans="1:6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6"/>
        <v>0</v>
      </c>
    </row>
    <row r="398" spans="1:6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6"/>
        <v>0</v>
      </c>
    </row>
    <row r="399" spans="1:6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6"/>
        <v>0</v>
      </c>
    </row>
    <row r="400" spans="1:6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6"/>
        <v>0</v>
      </c>
    </row>
    <row r="401" spans="1:6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6"/>
        <v>0</v>
      </c>
    </row>
    <row r="402" spans="1:6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6"/>
        <v>0</v>
      </c>
    </row>
    <row r="403" spans="1:6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6"/>
        <v>0</v>
      </c>
    </row>
    <row r="404" spans="1:6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6"/>
        <v>0</v>
      </c>
    </row>
    <row r="405" spans="1:6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6"/>
        <v>0</v>
      </c>
    </row>
    <row r="406" spans="1:6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6"/>
        <v>0</v>
      </c>
    </row>
    <row r="407" spans="1:6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6"/>
        <v>0</v>
      </c>
    </row>
    <row r="408" spans="1:6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6"/>
        <v>0</v>
      </c>
    </row>
    <row r="409" spans="1:6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6"/>
        <v>0</v>
      </c>
    </row>
    <row r="410" spans="1:6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6"/>
        <v>0</v>
      </c>
    </row>
    <row r="411" spans="1:6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6"/>
        <v>0</v>
      </c>
    </row>
    <row r="412" spans="1:6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6"/>
        <v>0</v>
      </c>
    </row>
    <row r="413" spans="1:6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6"/>
        <v>0</v>
      </c>
    </row>
    <row r="414" spans="1:6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6"/>
        <v>1</v>
      </c>
    </row>
    <row r="415" spans="1:6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6"/>
        <v>1</v>
      </c>
    </row>
    <row r="416" spans="1:6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6"/>
        <v>0</v>
      </c>
    </row>
    <row r="417" spans="1:6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6"/>
        <v>0</v>
      </c>
    </row>
    <row r="418" spans="1:6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6"/>
        <v>0</v>
      </c>
    </row>
    <row r="419" spans="1:6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6"/>
        <v>1</v>
      </c>
    </row>
    <row r="420" spans="1:6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6"/>
        <v>1</v>
      </c>
    </row>
    <row r="421" spans="1:6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6"/>
        <v>0</v>
      </c>
    </row>
    <row r="422" spans="1:6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6"/>
        <v>0</v>
      </c>
    </row>
    <row r="423" spans="1:6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6"/>
        <v>0</v>
      </c>
    </row>
    <row r="424" spans="1:6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6"/>
        <v>0</v>
      </c>
    </row>
    <row r="425" spans="1:6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6"/>
        <v>0</v>
      </c>
    </row>
    <row r="426" spans="1:6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6"/>
        <v>0</v>
      </c>
    </row>
    <row r="427" spans="1:6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6"/>
        <v>0</v>
      </c>
    </row>
    <row r="428" spans="1:6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6"/>
        <v>0</v>
      </c>
    </row>
    <row r="429" spans="1:6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6"/>
        <v>0</v>
      </c>
    </row>
    <row r="430" spans="1:6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6"/>
        <v>0</v>
      </c>
    </row>
    <row r="431" spans="1:6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6"/>
        <v>0</v>
      </c>
    </row>
    <row r="432" spans="1:6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6"/>
        <v>0</v>
      </c>
    </row>
    <row r="433" spans="1:6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6"/>
        <v>0</v>
      </c>
    </row>
    <row r="434" spans="1:6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6"/>
        <v>0</v>
      </c>
    </row>
    <row r="435" spans="1:6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6"/>
        <v>0</v>
      </c>
    </row>
    <row r="436" spans="1:6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6"/>
        <v>0</v>
      </c>
    </row>
    <row r="437" spans="1:6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6"/>
        <v>0</v>
      </c>
    </row>
    <row r="438" spans="1:6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6"/>
        <v>0</v>
      </c>
    </row>
    <row r="439" spans="1:6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6"/>
        <v>0</v>
      </c>
    </row>
    <row r="440" spans="1:6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6"/>
        <v>0</v>
      </c>
    </row>
    <row r="441" spans="1:6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6"/>
        <v>0</v>
      </c>
    </row>
    <row r="442" spans="1:6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6"/>
        <v>0</v>
      </c>
    </row>
    <row r="443" spans="1:6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6"/>
        <v>0</v>
      </c>
    </row>
    <row r="444" spans="1:6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6"/>
        <v>0</v>
      </c>
    </row>
    <row r="445" spans="1:6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6"/>
        <v>0</v>
      </c>
    </row>
    <row r="446" spans="1:6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6"/>
        <v>0</v>
      </c>
    </row>
    <row r="447" spans="1:6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6"/>
        <v>0</v>
      </c>
    </row>
    <row r="448" spans="1:6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6"/>
        <v>0</v>
      </c>
    </row>
    <row r="449" spans="1:6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6"/>
        <v>0</v>
      </c>
    </row>
    <row r="450" spans="1:6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6"/>
        <v>0</v>
      </c>
    </row>
    <row r="451" spans="1:6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ref="F451:F501" si="7">IF(AND(B451&gt;=20,C451&lt;=5),1,0)</f>
        <v>0</v>
      </c>
    </row>
    <row r="452" spans="1:6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7"/>
        <v>0</v>
      </c>
    </row>
    <row r="453" spans="1:6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7"/>
        <v>0</v>
      </c>
    </row>
    <row r="454" spans="1:6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7"/>
        <v>0</v>
      </c>
    </row>
    <row r="455" spans="1:6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7"/>
        <v>0</v>
      </c>
    </row>
    <row r="456" spans="1:6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7"/>
        <v>0</v>
      </c>
    </row>
    <row r="457" spans="1:6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7"/>
        <v>0</v>
      </c>
    </row>
    <row r="458" spans="1:6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7"/>
        <v>0</v>
      </c>
    </row>
    <row r="459" spans="1:6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7"/>
        <v>0</v>
      </c>
    </row>
    <row r="460" spans="1:6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7"/>
        <v>0</v>
      </c>
    </row>
    <row r="461" spans="1:6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7"/>
        <v>1</v>
      </c>
    </row>
    <row r="462" spans="1:6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7"/>
        <v>1</v>
      </c>
    </row>
    <row r="463" spans="1:6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7"/>
        <v>1</v>
      </c>
    </row>
    <row r="464" spans="1:6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7"/>
        <v>1</v>
      </c>
    </row>
    <row r="465" spans="1:6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7"/>
        <v>0</v>
      </c>
    </row>
    <row r="466" spans="1:6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7"/>
        <v>0</v>
      </c>
    </row>
    <row r="467" spans="1:6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7"/>
        <v>0</v>
      </c>
    </row>
    <row r="468" spans="1:6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7"/>
        <v>0</v>
      </c>
    </row>
    <row r="469" spans="1:6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7"/>
        <v>0</v>
      </c>
    </row>
    <row r="470" spans="1:6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7"/>
        <v>0</v>
      </c>
    </row>
    <row r="471" spans="1:6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7"/>
        <v>0</v>
      </c>
    </row>
    <row r="472" spans="1:6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7"/>
        <v>0</v>
      </c>
    </row>
    <row r="473" spans="1:6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7"/>
        <v>0</v>
      </c>
    </row>
    <row r="474" spans="1:6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7"/>
        <v>0</v>
      </c>
    </row>
    <row r="475" spans="1:6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7"/>
        <v>0</v>
      </c>
    </row>
    <row r="476" spans="1:6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7"/>
        <v>0</v>
      </c>
    </row>
    <row r="477" spans="1:6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7"/>
        <v>0</v>
      </c>
    </row>
    <row r="478" spans="1:6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7"/>
        <v>0</v>
      </c>
    </row>
    <row r="479" spans="1:6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7"/>
        <v>0</v>
      </c>
    </row>
    <row r="480" spans="1:6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7"/>
        <v>0</v>
      </c>
    </row>
    <row r="481" spans="1:6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7"/>
        <v>0</v>
      </c>
    </row>
    <row r="482" spans="1:6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7"/>
        <v>0</v>
      </c>
    </row>
    <row r="483" spans="1:6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7"/>
        <v>0</v>
      </c>
    </row>
    <row r="484" spans="1:6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7"/>
        <v>0</v>
      </c>
    </row>
    <row r="485" spans="1:6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7"/>
        <v>0</v>
      </c>
    </row>
    <row r="486" spans="1:6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7"/>
        <v>0</v>
      </c>
    </row>
    <row r="487" spans="1:6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7"/>
        <v>0</v>
      </c>
    </row>
    <row r="488" spans="1:6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7"/>
        <v>0</v>
      </c>
    </row>
    <row r="489" spans="1:6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7"/>
        <v>0</v>
      </c>
    </row>
    <row r="490" spans="1:6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7"/>
        <v>0</v>
      </c>
    </row>
    <row r="491" spans="1:6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7"/>
        <v>0</v>
      </c>
    </row>
    <row r="492" spans="1:6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7"/>
        <v>0</v>
      </c>
    </row>
    <row r="493" spans="1:6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7"/>
        <v>0</v>
      </c>
    </row>
    <row r="494" spans="1:6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7"/>
        <v>0</v>
      </c>
    </row>
    <row r="495" spans="1:6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7"/>
        <v>0</v>
      </c>
    </row>
    <row r="496" spans="1:6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7"/>
        <v>0</v>
      </c>
    </row>
    <row r="497" spans="1:6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7"/>
        <v>0</v>
      </c>
    </row>
    <row r="498" spans="1:6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7"/>
        <v>0</v>
      </c>
    </row>
    <row r="499" spans="1:6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7"/>
        <v>0</v>
      </c>
    </row>
    <row r="500" spans="1:6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7"/>
        <v>0</v>
      </c>
    </row>
    <row r="501" spans="1:6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8447-A63C-481E-A666-6EF2DE661084}">
  <dimension ref="A1:N501"/>
  <sheetViews>
    <sheetView workbookViewId="0">
      <selection activeCell="Q1" sqref="Q1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</row>
    <row r="2" spans="1:14" x14ac:dyDescent="0.25">
      <c r="A2">
        <v>1</v>
      </c>
      <c r="B2">
        <v>19</v>
      </c>
      <c r="C2">
        <v>0</v>
      </c>
      <c r="D2">
        <v>0</v>
      </c>
      <c r="E2">
        <v>0</v>
      </c>
      <c r="F2">
        <v>0</v>
      </c>
      <c r="G2">
        <v>0</v>
      </c>
    </row>
    <row r="3" spans="1:14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>IF(B3&gt;B2,1,0)</f>
        <v>1</v>
      </c>
      <c r="G3">
        <f>IF(F3,G2+1,0)</f>
        <v>1</v>
      </c>
    </row>
    <row r="4" spans="1:14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ref="F4:F67" si="0">IF(B4&gt;B3,1,0)</f>
        <v>1</v>
      </c>
      <c r="G4">
        <f t="shared" ref="G4:G67" si="1">IF(F4,G3+1,0)</f>
        <v>2</v>
      </c>
      <c r="J4">
        <f>MAX(G:G)</f>
        <v>8</v>
      </c>
      <c r="M4" s="1">
        <v>448</v>
      </c>
      <c r="N4" s="1">
        <v>455</v>
      </c>
    </row>
    <row r="5" spans="1:14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0</v>
      </c>
      <c r="G5">
        <f t="shared" si="1"/>
        <v>0</v>
      </c>
    </row>
    <row r="6" spans="1:14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0</v>
      </c>
      <c r="G6">
        <f t="shared" si="1"/>
        <v>0</v>
      </c>
    </row>
    <row r="7" spans="1:14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0</v>
      </c>
      <c r="G7">
        <f t="shared" si="1"/>
        <v>0</v>
      </c>
    </row>
    <row r="8" spans="1:14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  <c r="G8">
        <f t="shared" si="1"/>
        <v>0</v>
      </c>
    </row>
    <row r="9" spans="1:14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  <c r="G9">
        <f t="shared" si="1"/>
        <v>0</v>
      </c>
    </row>
    <row r="10" spans="1:14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1</v>
      </c>
      <c r="G10">
        <f t="shared" si="1"/>
        <v>1</v>
      </c>
    </row>
    <row r="11" spans="1:14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1</v>
      </c>
      <c r="G11">
        <f t="shared" si="1"/>
        <v>2</v>
      </c>
    </row>
    <row r="12" spans="1:14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1</v>
      </c>
      <c r="G12">
        <f t="shared" si="1"/>
        <v>3</v>
      </c>
    </row>
    <row r="13" spans="1:14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1</v>
      </c>
      <c r="G13">
        <f t="shared" si="1"/>
        <v>4</v>
      </c>
    </row>
    <row r="14" spans="1:14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1</v>
      </c>
      <c r="G14">
        <f t="shared" si="1"/>
        <v>5</v>
      </c>
    </row>
    <row r="15" spans="1:14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1</v>
      </c>
      <c r="G15">
        <f t="shared" si="1"/>
        <v>6</v>
      </c>
    </row>
    <row r="16" spans="1:14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0</v>
      </c>
      <c r="G16">
        <f t="shared" si="1"/>
        <v>0</v>
      </c>
    </row>
    <row r="17" spans="1:7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0</v>
      </c>
      <c r="G17">
        <f t="shared" si="1"/>
        <v>0</v>
      </c>
    </row>
    <row r="18" spans="1:7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0</v>
      </c>
      <c r="G18">
        <f t="shared" si="1"/>
        <v>0</v>
      </c>
    </row>
    <row r="19" spans="1:7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  <c r="G19">
        <f t="shared" si="1"/>
        <v>0</v>
      </c>
    </row>
    <row r="20" spans="1:7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  <c r="G20">
        <f t="shared" si="1"/>
        <v>0</v>
      </c>
    </row>
    <row r="21" spans="1:7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  <c r="G21">
        <f t="shared" si="1"/>
        <v>0</v>
      </c>
    </row>
    <row r="22" spans="1:7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1</v>
      </c>
      <c r="G22">
        <f t="shared" si="1"/>
        <v>1</v>
      </c>
    </row>
    <row r="23" spans="1:7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1</v>
      </c>
      <c r="G23">
        <f t="shared" si="1"/>
        <v>2</v>
      </c>
    </row>
    <row r="24" spans="1:7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1</v>
      </c>
      <c r="G24">
        <f t="shared" si="1"/>
        <v>3</v>
      </c>
    </row>
    <row r="25" spans="1:7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1</v>
      </c>
      <c r="G25">
        <f t="shared" si="1"/>
        <v>4</v>
      </c>
    </row>
    <row r="26" spans="1:7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  <c r="G26">
        <f t="shared" si="1"/>
        <v>0</v>
      </c>
    </row>
    <row r="27" spans="1:7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  <c r="G27">
        <f t="shared" si="1"/>
        <v>0</v>
      </c>
    </row>
    <row r="28" spans="1:7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  <c r="G28">
        <f t="shared" si="1"/>
        <v>0</v>
      </c>
    </row>
    <row r="29" spans="1:7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  <c r="G29">
        <f t="shared" si="1"/>
        <v>0</v>
      </c>
    </row>
    <row r="30" spans="1:7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  <c r="G30">
        <f t="shared" si="1"/>
        <v>0</v>
      </c>
    </row>
    <row r="31" spans="1:7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  <c r="G31">
        <f t="shared" si="1"/>
        <v>0</v>
      </c>
    </row>
    <row r="32" spans="1:7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  <c r="G32">
        <f t="shared" si="1"/>
        <v>0</v>
      </c>
    </row>
    <row r="33" spans="1:7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1</v>
      </c>
      <c r="G33">
        <f t="shared" si="1"/>
        <v>1</v>
      </c>
    </row>
    <row r="34" spans="1:7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1</v>
      </c>
      <c r="G34">
        <f t="shared" si="1"/>
        <v>2</v>
      </c>
    </row>
    <row r="35" spans="1:7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1</v>
      </c>
      <c r="G35">
        <f t="shared" si="1"/>
        <v>3</v>
      </c>
    </row>
    <row r="36" spans="1:7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1</v>
      </c>
      <c r="G36">
        <f t="shared" si="1"/>
        <v>4</v>
      </c>
    </row>
    <row r="37" spans="1:7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1</v>
      </c>
      <c r="G37">
        <f t="shared" si="1"/>
        <v>5</v>
      </c>
    </row>
    <row r="38" spans="1:7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  <c r="G38">
        <f t="shared" si="1"/>
        <v>0</v>
      </c>
    </row>
    <row r="39" spans="1:7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  <c r="G39">
        <f t="shared" si="1"/>
        <v>0</v>
      </c>
    </row>
    <row r="40" spans="1:7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  <c r="G40">
        <f t="shared" si="1"/>
        <v>0</v>
      </c>
    </row>
    <row r="41" spans="1:7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  <c r="G41">
        <f t="shared" si="1"/>
        <v>0</v>
      </c>
    </row>
    <row r="42" spans="1:7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  <c r="G42">
        <f t="shared" si="1"/>
        <v>0</v>
      </c>
    </row>
    <row r="43" spans="1:7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1</v>
      </c>
      <c r="G43">
        <f t="shared" si="1"/>
        <v>1</v>
      </c>
    </row>
    <row r="44" spans="1:7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1</v>
      </c>
      <c r="G44">
        <f t="shared" si="1"/>
        <v>2</v>
      </c>
    </row>
    <row r="45" spans="1:7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1</v>
      </c>
      <c r="G45">
        <f t="shared" si="1"/>
        <v>3</v>
      </c>
    </row>
    <row r="46" spans="1:7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1</v>
      </c>
      <c r="G46">
        <f t="shared" si="1"/>
        <v>4</v>
      </c>
    </row>
    <row r="47" spans="1:7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1</v>
      </c>
      <c r="G47">
        <f t="shared" si="1"/>
        <v>5</v>
      </c>
    </row>
    <row r="48" spans="1:7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1</v>
      </c>
      <c r="G48">
        <f t="shared" si="1"/>
        <v>6</v>
      </c>
    </row>
    <row r="49" spans="1:7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  <c r="G49">
        <f t="shared" si="1"/>
        <v>0</v>
      </c>
    </row>
    <row r="50" spans="1:7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  <c r="G50">
        <f t="shared" si="1"/>
        <v>0</v>
      </c>
    </row>
    <row r="51" spans="1:7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  <c r="G51">
        <f t="shared" si="1"/>
        <v>0</v>
      </c>
    </row>
    <row r="52" spans="1:7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  <c r="G52">
        <f t="shared" si="1"/>
        <v>0</v>
      </c>
    </row>
    <row r="53" spans="1:7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  <c r="G53">
        <f t="shared" si="1"/>
        <v>0</v>
      </c>
    </row>
    <row r="54" spans="1:7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1</v>
      </c>
      <c r="G54">
        <f t="shared" si="1"/>
        <v>1</v>
      </c>
    </row>
    <row r="55" spans="1:7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1</v>
      </c>
      <c r="G55">
        <f t="shared" si="1"/>
        <v>2</v>
      </c>
    </row>
    <row r="56" spans="1:7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1</v>
      </c>
      <c r="G56">
        <f t="shared" si="1"/>
        <v>3</v>
      </c>
    </row>
    <row r="57" spans="1:7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</v>
      </c>
      <c r="G57">
        <f t="shared" si="1"/>
        <v>4</v>
      </c>
    </row>
    <row r="58" spans="1:7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1</v>
      </c>
      <c r="G58">
        <f t="shared" si="1"/>
        <v>5</v>
      </c>
    </row>
    <row r="59" spans="1:7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1</v>
      </c>
      <c r="G59">
        <f t="shared" si="1"/>
        <v>6</v>
      </c>
    </row>
    <row r="60" spans="1:7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0</v>
      </c>
      <c r="G60">
        <f t="shared" si="1"/>
        <v>0</v>
      </c>
    </row>
    <row r="61" spans="1:7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0</v>
      </c>
      <c r="G61">
        <f t="shared" si="1"/>
        <v>0</v>
      </c>
    </row>
    <row r="62" spans="1:7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0</v>
      </c>
      <c r="G62">
        <f t="shared" si="1"/>
        <v>0</v>
      </c>
    </row>
    <row r="63" spans="1:7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0</v>
      </c>
      <c r="G63">
        <f t="shared" si="1"/>
        <v>0</v>
      </c>
    </row>
    <row r="64" spans="1:7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0</v>
      </c>
      <c r="G64">
        <f t="shared" si="1"/>
        <v>0</v>
      </c>
    </row>
    <row r="65" spans="1:7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  <c r="G65">
        <f t="shared" si="1"/>
        <v>1</v>
      </c>
    </row>
    <row r="66" spans="1:7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1</v>
      </c>
      <c r="G66">
        <f t="shared" si="1"/>
        <v>2</v>
      </c>
    </row>
    <row r="67" spans="1:7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si="0"/>
        <v>1</v>
      </c>
      <c r="G67">
        <f t="shared" si="1"/>
        <v>3</v>
      </c>
    </row>
    <row r="68" spans="1:7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ref="F68:F131" si="2">IF(B68&gt;B67,1,0)</f>
        <v>1</v>
      </c>
      <c r="G68">
        <f t="shared" ref="G68:G131" si="3">IF(F68,G67+1,0)</f>
        <v>4</v>
      </c>
    </row>
    <row r="69" spans="1:7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2"/>
        <v>1</v>
      </c>
      <c r="G69">
        <f t="shared" si="3"/>
        <v>5</v>
      </c>
    </row>
    <row r="70" spans="1:7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2"/>
        <v>0</v>
      </c>
      <c r="G70">
        <f t="shared" si="3"/>
        <v>0</v>
      </c>
    </row>
    <row r="71" spans="1:7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2"/>
        <v>0</v>
      </c>
      <c r="G71">
        <f t="shared" si="3"/>
        <v>0</v>
      </c>
    </row>
    <row r="72" spans="1:7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2"/>
        <v>0</v>
      </c>
      <c r="G72">
        <f t="shared" si="3"/>
        <v>0</v>
      </c>
    </row>
    <row r="73" spans="1:7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2"/>
        <v>0</v>
      </c>
      <c r="G73">
        <f t="shared" si="3"/>
        <v>0</v>
      </c>
    </row>
    <row r="74" spans="1:7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2"/>
        <v>0</v>
      </c>
      <c r="G74">
        <f t="shared" si="3"/>
        <v>0</v>
      </c>
    </row>
    <row r="75" spans="1:7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2"/>
        <v>0</v>
      </c>
      <c r="G75">
        <f t="shared" si="3"/>
        <v>0</v>
      </c>
    </row>
    <row r="76" spans="1:7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2"/>
        <v>0</v>
      </c>
      <c r="G76">
        <f t="shared" si="3"/>
        <v>0</v>
      </c>
    </row>
    <row r="77" spans="1:7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2"/>
        <v>1</v>
      </c>
      <c r="G77">
        <f t="shared" si="3"/>
        <v>1</v>
      </c>
    </row>
    <row r="78" spans="1:7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2"/>
        <v>1</v>
      </c>
      <c r="G78">
        <f t="shared" si="3"/>
        <v>2</v>
      </c>
    </row>
    <row r="79" spans="1:7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2"/>
        <v>1</v>
      </c>
      <c r="G79">
        <f t="shared" si="3"/>
        <v>3</v>
      </c>
    </row>
    <row r="80" spans="1:7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2"/>
        <v>1</v>
      </c>
      <c r="G80">
        <f t="shared" si="3"/>
        <v>4</v>
      </c>
    </row>
    <row r="81" spans="1:7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2"/>
        <v>0</v>
      </c>
      <c r="G81">
        <f t="shared" si="3"/>
        <v>0</v>
      </c>
    </row>
    <row r="82" spans="1:7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2"/>
        <v>0</v>
      </c>
      <c r="G82">
        <f t="shared" si="3"/>
        <v>0</v>
      </c>
    </row>
    <row r="83" spans="1:7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2"/>
        <v>0</v>
      </c>
      <c r="G83">
        <f t="shared" si="3"/>
        <v>0</v>
      </c>
    </row>
    <row r="84" spans="1:7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2"/>
        <v>0</v>
      </c>
      <c r="G84">
        <f t="shared" si="3"/>
        <v>0</v>
      </c>
    </row>
    <row r="85" spans="1:7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2"/>
        <v>0</v>
      </c>
      <c r="G85">
        <f t="shared" si="3"/>
        <v>0</v>
      </c>
    </row>
    <row r="86" spans="1:7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2"/>
        <v>0</v>
      </c>
      <c r="G86">
        <f t="shared" si="3"/>
        <v>0</v>
      </c>
    </row>
    <row r="87" spans="1:7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2"/>
        <v>1</v>
      </c>
      <c r="G87">
        <f t="shared" si="3"/>
        <v>1</v>
      </c>
    </row>
    <row r="88" spans="1:7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2"/>
        <v>1</v>
      </c>
      <c r="G88">
        <f t="shared" si="3"/>
        <v>2</v>
      </c>
    </row>
    <row r="89" spans="1:7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2"/>
        <v>1</v>
      </c>
      <c r="G89">
        <f t="shared" si="3"/>
        <v>3</v>
      </c>
    </row>
    <row r="90" spans="1:7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2"/>
        <v>1</v>
      </c>
      <c r="G90">
        <f t="shared" si="3"/>
        <v>4</v>
      </c>
    </row>
    <row r="91" spans="1:7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2"/>
        <v>1</v>
      </c>
      <c r="G91">
        <f t="shared" si="3"/>
        <v>5</v>
      </c>
    </row>
    <row r="92" spans="1:7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2"/>
        <v>1</v>
      </c>
      <c r="G92">
        <f t="shared" si="3"/>
        <v>6</v>
      </c>
    </row>
    <row r="93" spans="1:7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2"/>
        <v>0</v>
      </c>
      <c r="G93">
        <f t="shared" si="3"/>
        <v>0</v>
      </c>
    </row>
    <row r="94" spans="1:7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2"/>
        <v>0</v>
      </c>
      <c r="G94">
        <f t="shared" si="3"/>
        <v>0</v>
      </c>
    </row>
    <row r="95" spans="1:7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2"/>
        <v>0</v>
      </c>
      <c r="G95">
        <f t="shared" si="3"/>
        <v>0</v>
      </c>
    </row>
    <row r="96" spans="1:7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2"/>
        <v>0</v>
      </c>
      <c r="G96">
        <f t="shared" si="3"/>
        <v>0</v>
      </c>
    </row>
    <row r="97" spans="1:7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2"/>
        <v>0</v>
      </c>
      <c r="G97">
        <f t="shared" si="3"/>
        <v>0</v>
      </c>
    </row>
    <row r="98" spans="1:7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2"/>
        <v>1</v>
      </c>
      <c r="G98">
        <f t="shared" si="3"/>
        <v>1</v>
      </c>
    </row>
    <row r="99" spans="1:7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2"/>
        <v>1</v>
      </c>
      <c r="G99">
        <f t="shared" si="3"/>
        <v>2</v>
      </c>
    </row>
    <row r="100" spans="1:7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2"/>
        <v>1</v>
      </c>
      <c r="G100">
        <f t="shared" si="3"/>
        <v>3</v>
      </c>
    </row>
    <row r="101" spans="1:7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2"/>
        <v>1</v>
      </c>
      <c r="G101">
        <f t="shared" si="3"/>
        <v>4</v>
      </c>
    </row>
    <row r="102" spans="1:7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2"/>
        <v>1</v>
      </c>
      <c r="G102">
        <f t="shared" si="3"/>
        <v>5</v>
      </c>
    </row>
    <row r="103" spans="1:7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2"/>
        <v>1</v>
      </c>
      <c r="G103">
        <f t="shared" si="3"/>
        <v>6</v>
      </c>
    </row>
    <row r="104" spans="1:7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2"/>
        <v>1</v>
      </c>
      <c r="G104">
        <f t="shared" si="3"/>
        <v>7</v>
      </c>
    </row>
    <row r="105" spans="1:7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2"/>
        <v>0</v>
      </c>
      <c r="G105">
        <f t="shared" si="3"/>
        <v>0</v>
      </c>
    </row>
    <row r="106" spans="1:7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2"/>
        <v>0</v>
      </c>
      <c r="G106">
        <f t="shared" si="3"/>
        <v>0</v>
      </c>
    </row>
    <row r="107" spans="1:7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2"/>
        <v>0</v>
      </c>
      <c r="G107">
        <f t="shared" si="3"/>
        <v>0</v>
      </c>
    </row>
    <row r="108" spans="1:7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2"/>
        <v>0</v>
      </c>
      <c r="G108">
        <f t="shared" si="3"/>
        <v>0</v>
      </c>
    </row>
    <row r="109" spans="1:7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2"/>
        <v>1</v>
      </c>
      <c r="G109">
        <f t="shared" si="3"/>
        <v>1</v>
      </c>
    </row>
    <row r="110" spans="1:7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2"/>
        <v>1</v>
      </c>
      <c r="G110">
        <f t="shared" si="3"/>
        <v>2</v>
      </c>
    </row>
    <row r="111" spans="1:7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2"/>
        <v>1</v>
      </c>
      <c r="G111">
        <f t="shared" si="3"/>
        <v>3</v>
      </c>
    </row>
    <row r="112" spans="1:7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2"/>
        <v>1</v>
      </c>
      <c r="G112">
        <f t="shared" si="3"/>
        <v>4</v>
      </c>
    </row>
    <row r="113" spans="1:7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2"/>
        <v>1</v>
      </c>
      <c r="G113">
        <f t="shared" si="3"/>
        <v>5</v>
      </c>
    </row>
    <row r="114" spans="1:7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2"/>
        <v>1</v>
      </c>
      <c r="G114">
        <f t="shared" si="3"/>
        <v>6</v>
      </c>
    </row>
    <row r="115" spans="1:7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2"/>
        <v>0</v>
      </c>
      <c r="G115">
        <f t="shared" si="3"/>
        <v>0</v>
      </c>
    </row>
    <row r="116" spans="1:7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2"/>
        <v>0</v>
      </c>
      <c r="G116">
        <f t="shared" si="3"/>
        <v>0</v>
      </c>
    </row>
    <row r="117" spans="1:7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2"/>
        <v>0</v>
      </c>
      <c r="G117">
        <f t="shared" si="3"/>
        <v>0</v>
      </c>
    </row>
    <row r="118" spans="1:7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2"/>
        <v>0</v>
      </c>
      <c r="G118">
        <f t="shared" si="3"/>
        <v>0</v>
      </c>
    </row>
    <row r="119" spans="1:7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2"/>
        <v>0</v>
      </c>
      <c r="G119">
        <f t="shared" si="3"/>
        <v>0</v>
      </c>
    </row>
    <row r="120" spans="1:7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2"/>
        <v>0</v>
      </c>
      <c r="G120">
        <f t="shared" si="3"/>
        <v>0</v>
      </c>
    </row>
    <row r="121" spans="1:7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2"/>
        <v>1</v>
      </c>
      <c r="G121">
        <f t="shared" si="3"/>
        <v>1</v>
      </c>
    </row>
    <row r="122" spans="1:7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2"/>
        <v>1</v>
      </c>
      <c r="G122">
        <f t="shared" si="3"/>
        <v>2</v>
      </c>
    </row>
    <row r="123" spans="1:7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2"/>
        <v>1</v>
      </c>
      <c r="G123">
        <f t="shared" si="3"/>
        <v>3</v>
      </c>
    </row>
    <row r="124" spans="1:7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2"/>
        <v>1</v>
      </c>
      <c r="G124">
        <f t="shared" si="3"/>
        <v>4</v>
      </c>
    </row>
    <row r="125" spans="1:7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2"/>
        <v>0</v>
      </c>
      <c r="G125">
        <f t="shared" si="3"/>
        <v>0</v>
      </c>
    </row>
    <row r="126" spans="1:7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2"/>
        <v>0</v>
      </c>
      <c r="G126">
        <f t="shared" si="3"/>
        <v>0</v>
      </c>
    </row>
    <row r="127" spans="1:7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2"/>
        <v>0</v>
      </c>
      <c r="G127">
        <f t="shared" si="3"/>
        <v>0</v>
      </c>
    </row>
    <row r="128" spans="1:7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2"/>
        <v>0</v>
      </c>
      <c r="G128">
        <f t="shared" si="3"/>
        <v>0</v>
      </c>
    </row>
    <row r="129" spans="1:7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2"/>
        <v>0</v>
      </c>
      <c r="G129">
        <f t="shared" si="3"/>
        <v>0</v>
      </c>
    </row>
    <row r="130" spans="1:7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2"/>
        <v>0</v>
      </c>
      <c r="G130">
        <f t="shared" si="3"/>
        <v>0</v>
      </c>
    </row>
    <row r="131" spans="1:7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si="2"/>
        <v>0</v>
      </c>
      <c r="G131">
        <f t="shared" si="3"/>
        <v>0</v>
      </c>
    </row>
    <row r="132" spans="1:7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ref="F132:F195" si="4">IF(B132&gt;B131,1,0)</f>
        <v>1</v>
      </c>
      <c r="G132">
        <f t="shared" ref="G132:G195" si="5">IF(F132,G131+1,0)</f>
        <v>1</v>
      </c>
    </row>
    <row r="133" spans="1:7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4"/>
        <v>1</v>
      </c>
      <c r="G133">
        <f t="shared" si="5"/>
        <v>2</v>
      </c>
    </row>
    <row r="134" spans="1:7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4"/>
        <v>1</v>
      </c>
      <c r="G134">
        <f t="shared" si="5"/>
        <v>3</v>
      </c>
    </row>
    <row r="135" spans="1:7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4"/>
        <v>1</v>
      </c>
      <c r="G135">
        <f t="shared" si="5"/>
        <v>4</v>
      </c>
    </row>
    <row r="136" spans="1:7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4"/>
        <v>0</v>
      </c>
      <c r="G136">
        <f t="shared" si="5"/>
        <v>0</v>
      </c>
    </row>
    <row r="137" spans="1:7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4"/>
        <v>0</v>
      </c>
      <c r="G137">
        <f t="shared" si="5"/>
        <v>0</v>
      </c>
    </row>
    <row r="138" spans="1:7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4"/>
        <v>0</v>
      </c>
      <c r="G138">
        <f t="shared" si="5"/>
        <v>0</v>
      </c>
    </row>
    <row r="139" spans="1:7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4"/>
        <v>0</v>
      </c>
      <c r="G139">
        <f t="shared" si="5"/>
        <v>0</v>
      </c>
    </row>
    <row r="140" spans="1:7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4"/>
        <v>0</v>
      </c>
      <c r="G140">
        <f t="shared" si="5"/>
        <v>0</v>
      </c>
    </row>
    <row r="141" spans="1:7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4"/>
        <v>0</v>
      </c>
      <c r="G141">
        <f t="shared" si="5"/>
        <v>0</v>
      </c>
    </row>
    <row r="142" spans="1:7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4"/>
        <v>1</v>
      </c>
      <c r="G142">
        <f t="shared" si="5"/>
        <v>1</v>
      </c>
    </row>
    <row r="143" spans="1:7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4"/>
        <v>1</v>
      </c>
      <c r="G143">
        <f t="shared" si="5"/>
        <v>2</v>
      </c>
    </row>
    <row r="144" spans="1:7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4"/>
        <v>1</v>
      </c>
      <c r="G144">
        <f t="shared" si="5"/>
        <v>3</v>
      </c>
    </row>
    <row r="145" spans="1:7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4"/>
        <v>1</v>
      </c>
      <c r="G145">
        <f t="shared" si="5"/>
        <v>4</v>
      </c>
    </row>
    <row r="146" spans="1:7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4"/>
        <v>1</v>
      </c>
      <c r="G146">
        <f t="shared" si="5"/>
        <v>5</v>
      </c>
    </row>
    <row r="147" spans="1:7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4"/>
        <v>1</v>
      </c>
      <c r="G147">
        <f t="shared" si="5"/>
        <v>6</v>
      </c>
    </row>
    <row r="148" spans="1:7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4"/>
        <v>0</v>
      </c>
      <c r="G148">
        <f t="shared" si="5"/>
        <v>0</v>
      </c>
    </row>
    <row r="149" spans="1:7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4"/>
        <v>0</v>
      </c>
      <c r="G149">
        <f t="shared" si="5"/>
        <v>0</v>
      </c>
    </row>
    <row r="150" spans="1:7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4"/>
        <v>0</v>
      </c>
      <c r="G150">
        <f t="shared" si="5"/>
        <v>0</v>
      </c>
    </row>
    <row r="151" spans="1:7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4"/>
        <v>0</v>
      </c>
      <c r="G151">
        <f t="shared" si="5"/>
        <v>0</v>
      </c>
    </row>
    <row r="152" spans="1:7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4"/>
        <v>1</v>
      </c>
      <c r="G152">
        <f t="shared" si="5"/>
        <v>1</v>
      </c>
    </row>
    <row r="153" spans="1:7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4"/>
        <v>1</v>
      </c>
      <c r="G153">
        <f t="shared" si="5"/>
        <v>2</v>
      </c>
    </row>
    <row r="154" spans="1:7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4"/>
        <v>1</v>
      </c>
      <c r="G154">
        <f t="shared" si="5"/>
        <v>3</v>
      </c>
    </row>
    <row r="155" spans="1:7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4"/>
        <v>1</v>
      </c>
      <c r="G155">
        <f t="shared" si="5"/>
        <v>4</v>
      </c>
    </row>
    <row r="156" spans="1:7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4"/>
        <v>1</v>
      </c>
      <c r="G156">
        <f t="shared" si="5"/>
        <v>5</v>
      </c>
    </row>
    <row r="157" spans="1:7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4"/>
        <v>1</v>
      </c>
      <c r="G157">
        <f t="shared" si="5"/>
        <v>6</v>
      </c>
    </row>
    <row r="158" spans="1:7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4"/>
        <v>1</v>
      </c>
      <c r="G158">
        <f t="shared" si="5"/>
        <v>7</v>
      </c>
    </row>
    <row r="159" spans="1:7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4"/>
        <v>0</v>
      </c>
      <c r="G159">
        <f t="shared" si="5"/>
        <v>0</v>
      </c>
    </row>
    <row r="160" spans="1:7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4"/>
        <v>0</v>
      </c>
      <c r="G160">
        <f t="shared" si="5"/>
        <v>0</v>
      </c>
    </row>
    <row r="161" spans="1:7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4"/>
        <v>0</v>
      </c>
      <c r="G161">
        <f t="shared" si="5"/>
        <v>0</v>
      </c>
    </row>
    <row r="162" spans="1:7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4"/>
        <v>0</v>
      </c>
      <c r="G162">
        <f t="shared" si="5"/>
        <v>0</v>
      </c>
    </row>
    <row r="163" spans="1:7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4"/>
        <v>0</v>
      </c>
      <c r="G163">
        <f t="shared" si="5"/>
        <v>0</v>
      </c>
    </row>
    <row r="164" spans="1:7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4"/>
        <v>1</v>
      </c>
      <c r="G164">
        <f t="shared" si="5"/>
        <v>1</v>
      </c>
    </row>
    <row r="165" spans="1:7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4"/>
        <v>1</v>
      </c>
      <c r="G165">
        <f t="shared" si="5"/>
        <v>2</v>
      </c>
    </row>
    <row r="166" spans="1:7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4"/>
        <v>1</v>
      </c>
      <c r="G166">
        <f t="shared" si="5"/>
        <v>3</v>
      </c>
    </row>
    <row r="167" spans="1:7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4"/>
        <v>1</v>
      </c>
      <c r="G167">
        <f t="shared" si="5"/>
        <v>4</v>
      </c>
    </row>
    <row r="168" spans="1:7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4"/>
        <v>1</v>
      </c>
      <c r="G168">
        <f t="shared" si="5"/>
        <v>5</v>
      </c>
    </row>
    <row r="169" spans="1:7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4"/>
        <v>0</v>
      </c>
      <c r="G169">
        <f t="shared" si="5"/>
        <v>0</v>
      </c>
    </row>
    <row r="170" spans="1:7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4"/>
        <v>0</v>
      </c>
      <c r="G170">
        <f t="shared" si="5"/>
        <v>0</v>
      </c>
    </row>
    <row r="171" spans="1:7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4"/>
        <v>0</v>
      </c>
      <c r="G171">
        <f t="shared" si="5"/>
        <v>0</v>
      </c>
    </row>
    <row r="172" spans="1:7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4"/>
        <v>0</v>
      </c>
      <c r="G172">
        <f t="shared" si="5"/>
        <v>0</v>
      </c>
    </row>
    <row r="173" spans="1:7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4"/>
        <v>0</v>
      </c>
      <c r="G173">
        <f t="shared" si="5"/>
        <v>0</v>
      </c>
    </row>
    <row r="174" spans="1:7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4"/>
        <v>0</v>
      </c>
      <c r="G174">
        <f t="shared" si="5"/>
        <v>0</v>
      </c>
    </row>
    <row r="175" spans="1:7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4"/>
        <v>0</v>
      </c>
      <c r="G175">
        <f t="shared" si="5"/>
        <v>0</v>
      </c>
    </row>
    <row r="176" spans="1:7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4"/>
        <v>1</v>
      </c>
      <c r="G176">
        <f t="shared" si="5"/>
        <v>1</v>
      </c>
    </row>
    <row r="177" spans="1:7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4"/>
        <v>1</v>
      </c>
      <c r="G177">
        <f t="shared" si="5"/>
        <v>2</v>
      </c>
    </row>
    <row r="178" spans="1:7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4"/>
        <v>1</v>
      </c>
      <c r="G178">
        <f t="shared" si="5"/>
        <v>3</v>
      </c>
    </row>
    <row r="179" spans="1:7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4"/>
        <v>1</v>
      </c>
      <c r="G179">
        <f t="shared" si="5"/>
        <v>4</v>
      </c>
    </row>
    <row r="180" spans="1:7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4"/>
        <v>0</v>
      </c>
      <c r="G180">
        <f t="shared" si="5"/>
        <v>0</v>
      </c>
    </row>
    <row r="181" spans="1:7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4"/>
        <v>0</v>
      </c>
      <c r="G181">
        <f t="shared" si="5"/>
        <v>0</v>
      </c>
    </row>
    <row r="182" spans="1:7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4"/>
        <v>0</v>
      </c>
      <c r="G182">
        <f t="shared" si="5"/>
        <v>0</v>
      </c>
    </row>
    <row r="183" spans="1:7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4"/>
        <v>0</v>
      </c>
      <c r="G183">
        <f t="shared" si="5"/>
        <v>0</v>
      </c>
    </row>
    <row r="184" spans="1:7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4"/>
        <v>0</v>
      </c>
      <c r="G184">
        <f t="shared" si="5"/>
        <v>0</v>
      </c>
    </row>
    <row r="185" spans="1:7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4"/>
        <v>0</v>
      </c>
      <c r="G185">
        <f t="shared" si="5"/>
        <v>0</v>
      </c>
    </row>
    <row r="186" spans="1:7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4"/>
        <v>0</v>
      </c>
      <c r="G186">
        <f t="shared" si="5"/>
        <v>0</v>
      </c>
    </row>
    <row r="187" spans="1:7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4"/>
        <v>1</v>
      </c>
      <c r="G187">
        <f t="shared" si="5"/>
        <v>1</v>
      </c>
    </row>
    <row r="188" spans="1:7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4"/>
        <v>1</v>
      </c>
      <c r="G188">
        <f t="shared" si="5"/>
        <v>2</v>
      </c>
    </row>
    <row r="189" spans="1:7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4"/>
        <v>1</v>
      </c>
      <c r="G189">
        <f t="shared" si="5"/>
        <v>3</v>
      </c>
    </row>
    <row r="190" spans="1:7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4"/>
        <v>1</v>
      </c>
      <c r="G190">
        <f t="shared" si="5"/>
        <v>4</v>
      </c>
    </row>
    <row r="191" spans="1:7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4"/>
        <v>1</v>
      </c>
      <c r="G191">
        <f t="shared" si="5"/>
        <v>5</v>
      </c>
    </row>
    <row r="192" spans="1:7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4"/>
        <v>0</v>
      </c>
      <c r="G192">
        <f t="shared" si="5"/>
        <v>0</v>
      </c>
    </row>
    <row r="193" spans="1:7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4"/>
        <v>0</v>
      </c>
      <c r="G193">
        <f t="shared" si="5"/>
        <v>0</v>
      </c>
    </row>
    <row r="194" spans="1:7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4"/>
        <v>0</v>
      </c>
      <c r="G194">
        <f t="shared" si="5"/>
        <v>0</v>
      </c>
    </row>
    <row r="195" spans="1:7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si="4"/>
        <v>0</v>
      </c>
      <c r="G195">
        <f t="shared" si="5"/>
        <v>0</v>
      </c>
    </row>
    <row r="196" spans="1:7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ref="F196:F259" si="6">IF(B196&gt;B195,1,0)</f>
        <v>0</v>
      </c>
      <c r="G196">
        <f t="shared" ref="G196:G259" si="7">IF(F196,G195+1,0)</f>
        <v>0</v>
      </c>
    </row>
    <row r="197" spans="1:7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6"/>
        <v>1</v>
      </c>
      <c r="G197">
        <f t="shared" si="7"/>
        <v>1</v>
      </c>
    </row>
    <row r="198" spans="1:7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6"/>
        <v>1</v>
      </c>
      <c r="G198">
        <f t="shared" si="7"/>
        <v>2</v>
      </c>
    </row>
    <row r="199" spans="1:7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6"/>
        <v>1</v>
      </c>
      <c r="G199">
        <f t="shared" si="7"/>
        <v>3</v>
      </c>
    </row>
    <row r="200" spans="1:7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6"/>
        <v>1</v>
      </c>
      <c r="G200">
        <f t="shared" si="7"/>
        <v>4</v>
      </c>
    </row>
    <row r="201" spans="1:7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6"/>
        <v>1</v>
      </c>
      <c r="G201">
        <f t="shared" si="7"/>
        <v>5</v>
      </c>
    </row>
    <row r="202" spans="1:7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6"/>
        <v>1</v>
      </c>
      <c r="G202">
        <f t="shared" si="7"/>
        <v>6</v>
      </c>
    </row>
    <row r="203" spans="1:7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6"/>
        <v>1</v>
      </c>
      <c r="G203">
        <f t="shared" si="7"/>
        <v>7</v>
      </c>
    </row>
    <row r="204" spans="1:7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6"/>
        <v>0</v>
      </c>
      <c r="G204">
        <f t="shared" si="7"/>
        <v>0</v>
      </c>
    </row>
    <row r="205" spans="1:7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6"/>
        <v>0</v>
      </c>
      <c r="G205">
        <f t="shared" si="7"/>
        <v>0</v>
      </c>
    </row>
    <row r="206" spans="1:7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6"/>
        <v>0</v>
      </c>
      <c r="G206">
        <f t="shared" si="7"/>
        <v>0</v>
      </c>
    </row>
    <row r="207" spans="1:7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6"/>
        <v>0</v>
      </c>
      <c r="G207">
        <f t="shared" si="7"/>
        <v>0</v>
      </c>
    </row>
    <row r="208" spans="1:7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6"/>
        <v>1</v>
      </c>
      <c r="G208">
        <f t="shared" si="7"/>
        <v>1</v>
      </c>
    </row>
    <row r="209" spans="1:7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6"/>
        <v>1</v>
      </c>
      <c r="G209">
        <f t="shared" si="7"/>
        <v>2</v>
      </c>
    </row>
    <row r="210" spans="1:7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6"/>
        <v>1</v>
      </c>
      <c r="G210">
        <f t="shared" si="7"/>
        <v>3</v>
      </c>
    </row>
    <row r="211" spans="1:7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6"/>
        <v>1</v>
      </c>
      <c r="G211">
        <f t="shared" si="7"/>
        <v>4</v>
      </c>
    </row>
    <row r="212" spans="1:7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6"/>
        <v>1</v>
      </c>
      <c r="G212">
        <f t="shared" si="7"/>
        <v>5</v>
      </c>
    </row>
    <row r="213" spans="1:7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6"/>
        <v>1</v>
      </c>
      <c r="G213">
        <f t="shared" si="7"/>
        <v>6</v>
      </c>
    </row>
    <row r="214" spans="1:7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6"/>
        <v>0</v>
      </c>
      <c r="G214">
        <f t="shared" si="7"/>
        <v>0</v>
      </c>
    </row>
    <row r="215" spans="1:7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6"/>
        <v>0</v>
      </c>
      <c r="G215">
        <f t="shared" si="7"/>
        <v>0</v>
      </c>
    </row>
    <row r="216" spans="1:7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6"/>
        <v>0</v>
      </c>
      <c r="G216">
        <f t="shared" si="7"/>
        <v>0</v>
      </c>
    </row>
    <row r="217" spans="1:7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6"/>
        <v>0</v>
      </c>
      <c r="G217">
        <f t="shared" si="7"/>
        <v>0</v>
      </c>
    </row>
    <row r="218" spans="1:7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6"/>
        <v>0</v>
      </c>
      <c r="G218">
        <f t="shared" si="7"/>
        <v>0</v>
      </c>
    </row>
    <row r="219" spans="1:7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6"/>
        <v>0</v>
      </c>
      <c r="G219">
        <f t="shared" si="7"/>
        <v>0</v>
      </c>
    </row>
    <row r="220" spans="1:7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6"/>
        <v>1</v>
      </c>
      <c r="G220">
        <f t="shared" si="7"/>
        <v>1</v>
      </c>
    </row>
    <row r="221" spans="1:7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6"/>
        <v>1</v>
      </c>
      <c r="G221">
        <f t="shared" si="7"/>
        <v>2</v>
      </c>
    </row>
    <row r="222" spans="1:7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6"/>
        <v>1</v>
      </c>
      <c r="G222">
        <f t="shared" si="7"/>
        <v>3</v>
      </c>
    </row>
    <row r="223" spans="1:7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6"/>
        <v>1</v>
      </c>
      <c r="G223">
        <f t="shared" si="7"/>
        <v>4</v>
      </c>
    </row>
    <row r="224" spans="1:7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6"/>
        <v>0</v>
      </c>
      <c r="G224">
        <f t="shared" si="7"/>
        <v>0</v>
      </c>
    </row>
    <row r="225" spans="1:7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6"/>
        <v>0</v>
      </c>
      <c r="G225">
        <f t="shared" si="7"/>
        <v>0</v>
      </c>
    </row>
    <row r="226" spans="1:7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6"/>
        <v>0</v>
      </c>
      <c r="G226">
        <f t="shared" si="7"/>
        <v>0</v>
      </c>
    </row>
    <row r="227" spans="1:7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6"/>
        <v>0</v>
      </c>
      <c r="G227">
        <f t="shared" si="7"/>
        <v>0</v>
      </c>
    </row>
    <row r="228" spans="1:7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6"/>
        <v>0</v>
      </c>
      <c r="G228">
        <f t="shared" si="7"/>
        <v>0</v>
      </c>
    </row>
    <row r="229" spans="1:7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6"/>
        <v>0</v>
      </c>
      <c r="G229">
        <f t="shared" si="7"/>
        <v>0</v>
      </c>
    </row>
    <row r="230" spans="1:7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6"/>
        <v>0</v>
      </c>
      <c r="G230">
        <f t="shared" si="7"/>
        <v>0</v>
      </c>
    </row>
    <row r="231" spans="1:7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6"/>
        <v>1</v>
      </c>
      <c r="G231">
        <f t="shared" si="7"/>
        <v>1</v>
      </c>
    </row>
    <row r="232" spans="1:7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6"/>
        <v>1</v>
      </c>
      <c r="G232">
        <f t="shared" si="7"/>
        <v>2</v>
      </c>
    </row>
    <row r="233" spans="1:7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6"/>
        <v>1</v>
      </c>
      <c r="G233">
        <f t="shared" si="7"/>
        <v>3</v>
      </c>
    </row>
    <row r="234" spans="1:7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6"/>
        <v>1</v>
      </c>
      <c r="G234">
        <f t="shared" si="7"/>
        <v>4</v>
      </c>
    </row>
    <row r="235" spans="1:7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6"/>
        <v>0</v>
      </c>
      <c r="G235">
        <f t="shared" si="7"/>
        <v>0</v>
      </c>
    </row>
    <row r="236" spans="1:7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6"/>
        <v>0</v>
      </c>
      <c r="G236">
        <f t="shared" si="7"/>
        <v>0</v>
      </c>
    </row>
    <row r="237" spans="1:7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6"/>
        <v>0</v>
      </c>
      <c r="G237">
        <f t="shared" si="7"/>
        <v>0</v>
      </c>
    </row>
    <row r="238" spans="1:7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6"/>
        <v>0</v>
      </c>
      <c r="G238">
        <f t="shared" si="7"/>
        <v>0</v>
      </c>
    </row>
    <row r="239" spans="1:7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6"/>
        <v>0</v>
      </c>
      <c r="G239">
        <f t="shared" si="7"/>
        <v>0</v>
      </c>
    </row>
    <row r="240" spans="1:7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6"/>
        <v>0</v>
      </c>
      <c r="G240">
        <f t="shared" si="7"/>
        <v>0</v>
      </c>
    </row>
    <row r="241" spans="1:7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6"/>
        <v>1</v>
      </c>
      <c r="G241">
        <f t="shared" si="7"/>
        <v>1</v>
      </c>
    </row>
    <row r="242" spans="1:7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6"/>
        <v>1</v>
      </c>
      <c r="G242">
        <f t="shared" si="7"/>
        <v>2</v>
      </c>
    </row>
    <row r="243" spans="1:7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6"/>
        <v>1</v>
      </c>
      <c r="G243">
        <f t="shared" si="7"/>
        <v>3</v>
      </c>
    </row>
    <row r="244" spans="1:7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6"/>
        <v>1</v>
      </c>
      <c r="G244">
        <f t="shared" si="7"/>
        <v>4</v>
      </c>
    </row>
    <row r="245" spans="1:7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6"/>
        <v>1</v>
      </c>
      <c r="G245">
        <f t="shared" si="7"/>
        <v>5</v>
      </c>
    </row>
    <row r="246" spans="1:7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6"/>
        <v>1</v>
      </c>
      <c r="G246">
        <f t="shared" si="7"/>
        <v>6</v>
      </c>
    </row>
    <row r="247" spans="1:7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6"/>
        <v>0</v>
      </c>
      <c r="G247">
        <f t="shared" si="7"/>
        <v>0</v>
      </c>
    </row>
    <row r="248" spans="1:7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6"/>
        <v>0</v>
      </c>
      <c r="G248">
        <f t="shared" si="7"/>
        <v>0</v>
      </c>
    </row>
    <row r="249" spans="1:7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6"/>
        <v>0</v>
      </c>
      <c r="G249">
        <f t="shared" si="7"/>
        <v>0</v>
      </c>
    </row>
    <row r="250" spans="1:7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6"/>
        <v>0</v>
      </c>
      <c r="G250">
        <f t="shared" si="7"/>
        <v>0</v>
      </c>
    </row>
    <row r="251" spans="1:7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6"/>
        <v>1</v>
      </c>
      <c r="G251">
        <f t="shared" si="7"/>
        <v>1</v>
      </c>
    </row>
    <row r="252" spans="1:7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6"/>
        <v>1</v>
      </c>
      <c r="G252">
        <f t="shared" si="7"/>
        <v>2</v>
      </c>
    </row>
    <row r="253" spans="1:7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6"/>
        <v>1</v>
      </c>
      <c r="G253">
        <f t="shared" si="7"/>
        <v>3</v>
      </c>
    </row>
    <row r="254" spans="1:7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6"/>
        <v>1</v>
      </c>
      <c r="G254">
        <f t="shared" si="7"/>
        <v>4</v>
      </c>
    </row>
    <row r="255" spans="1:7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6"/>
        <v>1</v>
      </c>
      <c r="G255">
        <f t="shared" si="7"/>
        <v>5</v>
      </c>
    </row>
    <row r="256" spans="1:7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6"/>
        <v>1</v>
      </c>
      <c r="G256">
        <f t="shared" si="7"/>
        <v>6</v>
      </c>
    </row>
    <row r="257" spans="1:7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6"/>
        <v>1</v>
      </c>
      <c r="G257">
        <f t="shared" si="7"/>
        <v>7</v>
      </c>
    </row>
    <row r="258" spans="1:7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6"/>
        <v>0</v>
      </c>
      <c r="G258">
        <f t="shared" si="7"/>
        <v>0</v>
      </c>
    </row>
    <row r="259" spans="1:7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si="6"/>
        <v>0</v>
      </c>
      <c r="G259">
        <f t="shared" si="7"/>
        <v>0</v>
      </c>
    </row>
    <row r="260" spans="1:7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ref="F260:F323" si="8">IF(B260&gt;B259,1,0)</f>
        <v>0</v>
      </c>
      <c r="G260">
        <f t="shared" ref="G260:G323" si="9">IF(F260,G259+1,0)</f>
        <v>0</v>
      </c>
    </row>
    <row r="261" spans="1:7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8"/>
        <v>0</v>
      </c>
      <c r="G261">
        <f t="shared" si="9"/>
        <v>0</v>
      </c>
    </row>
    <row r="262" spans="1:7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8"/>
        <v>0</v>
      </c>
      <c r="G262">
        <f t="shared" si="9"/>
        <v>0</v>
      </c>
    </row>
    <row r="263" spans="1:7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8"/>
        <v>1</v>
      </c>
      <c r="G263">
        <f t="shared" si="9"/>
        <v>1</v>
      </c>
    </row>
    <row r="264" spans="1:7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8"/>
        <v>1</v>
      </c>
      <c r="G264">
        <f t="shared" si="9"/>
        <v>2</v>
      </c>
    </row>
    <row r="265" spans="1:7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8"/>
        <v>1</v>
      </c>
      <c r="G265">
        <f t="shared" si="9"/>
        <v>3</v>
      </c>
    </row>
    <row r="266" spans="1:7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8"/>
        <v>1</v>
      </c>
      <c r="G266">
        <f t="shared" si="9"/>
        <v>4</v>
      </c>
    </row>
    <row r="267" spans="1:7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8"/>
        <v>1</v>
      </c>
      <c r="G267">
        <f t="shared" si="9"/>
        <v>5</v>
      </c>
    </row>
    <row r="268" spans="1:7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8"/>
        <v>0</v>
      </c>
      <c r="G268">
        <f t="shared" si="9"/>
        <v>0</v>
      </c>
    </row>
    <row r="269" spans="1:7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8"/>
        <v>0</v>
      </c>
      <c r="G269">
        <f t="shared" si="9"/>
        <v>0</v>
      </c>
    </row>
    <row r="270" spans="1:7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8"/>
        <v>0</v>
      </c>
      <c r="G270">
        <f t="shared" si="9"/>
        <v>0</v>
      </c>
    </row>
    <row r="271" spans="1:7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8"/>
        <v>0</v>
      </c>
      <c r="G271">
        <f t="shared" si="9"/>
        <v>0</v>
      </c>
    </row>
    <row r="272" spans="1:7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8"/>
        <v>0</v>
      </c>
      <c r="G272">
        <f t="shared" si="9"/>
        <v>0</v>
      </c>
    </row>
    <row r="273" spans="1:7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8"/>
        <v>0</v>
      </c>
      <c r="G273">
        <f t="shared" si="9"/>
        <v>0</v>
      </c>
    </row>
    <row r="274" spans="1:7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8"/>
        <v>0</v>
      </c>
      <c r="G274">
        <f t="shared" si="9"/>
        <v>0</v>
      </c>
    </row>
    <row r="275" spans="1:7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8"/>
        <v>1</v>
      </c>
      <c r="G275">
        <f t="shared" si="9"/>
        <v>1</v>
      </c>
    </row>
    <row r="276" spans="1:7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8"/>
        <v>1</v>
      </c>
      <c r="G276">
        <f t="shared" si="9"/>
        <v>2</v>
      </c>
    </row>
    <row r="277" spans="1:7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8"/>
        <v>1</v>
      </c>
      <c r="G277">
        <f t="shared" si="9"/>
        <v>3</v>
      </c>
    </row>
    <row r="278" spans="1:7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8"/>
        <v>1</v>
      </c>
      <c r="G278">
        <f t="shared" si="9"/>
        <v>4</v>
      </c>
    </row>
    <row r="279" spans="1:7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8"/>
        <v>0</v>
      </c>
      <c r="G279">
        <f t="shared" si="9"/>
        <v>0</v>
      </c>
    </row>
    <row r="280" spans="1:7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8"/>
        <v>0</v>
      </c>
      <c r="G280">
        <f t="shared" si="9"/>
        <v>0</v>
      </c>
    </row>
    <row r="281" spans="1:7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8"/>
        <v>0</v>
      </c>
      <c r="G281">
        <f t="shared" si="9"/>
        <v>0</v>
      </c>
    </row>
    <row r="282" spans="1:7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8"/>
        <v>0</v>
      </c>
      <c r="G282">
        <f t="shared" si="9"/>
        <v>0</v>
      </c>
    </row>
    <row r="283" spans="1:7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8"/>
        <v>0</v>
      </c>
      <c r="G283">
        <f t="shared" si="9"/>
        <v>0</v>
      </c>
    </row>
    <row r="284" spans="1:7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8"/>
        <v>0</v>
      </c>
      <c r="G284">
        <f t="shared" si="9"/>
        <v>0</v>
      </c>
    </row>
    <row r="285" spans="1:7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8"/>
        <v>0</v>
      </c>
      <c r="G285">
        <f t="shared" si="9"/>
        <v>0</v>
      </c>
    </row>
    <row r="286" spans="1:7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8"/>
        <v>1</v>
      </c>
      <c r="G286">
        <f t="shared" si="9"/>
        <v>1</v>
      </c>
    </row>
    <row r="287" spans="1:7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8"/>
        <v>1</v>
      </c>
      <c r="G287">
        <f t="shared" si="9"/>
        <v>2</v>
      </c>
    </row>
    <row r="288" spans="1:7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8"/>
        <v>1</v>
      </c>
      <c r="G288">
        <f t="shared" si="9"/>
        <v>3</v>
      </c>
    </row>
    <row r="289" spans="1:7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8"/>
        <v>1</v>
      </c>
      <c r="G289">
        <f t="shared" si="9"/>
        <v>4</v>
      </c>
    </row>
    <row r="290" spans="1:7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8"/>
        <v>1</v>
      </c>
      <c r="G290">
        <f t="shared" si="9"/>
        <v>5</v>
      </c>
    </row>
    <row r="291" spans="1:7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8"/>
        <v>0</v>
      </c>
      <c r="G291">
        <f t="shared" si="9"/>
        <v>0</v>
      </c>
    </row>
    <row r="292" spans="1:7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8"/>
        <v>0</v>
      </c>
      <c r="G292">
        <f t="shared" si="9"/>
        <v>0</v>
      </c>
    </row>
    <row r="293" spans="1:7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8"/>
        <v>0</v>
      </c>
      <c r="G293">
        <f t="shared" si="9"/>
        <v>0</v>
      </c>
    </row>
    <row r="294" spans="1:7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8"/>
        <v>0</v>
      </c>
      <c r="G294">
        <f t="shared" si="9"/>
        <v>0</v>
      </c>
    </row>
    <row r="295" spans="1:7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8"/>
        <v>0</v>
      </c>
      <c r="G295">
        <f t="shared" si="9"/>
        <v>0</v>
      </c>
    </row>
    <row r="296" spans="1:7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8"/>
        <v>1</v>
      </c>
      <c r="G296">
        <f t="shared" si="9"/>
        <v>1</v>
      </c>
    </row>
    <row r="297" spans="1:7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8"/>
        <v>1</v>
      </c>
      <c r="G297">
        <f t="shared" si="9"/>
        <v>2</v>
      </c>
    </row>
    <row r="298" spans="1:7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8"/>
        <v>1</v>
      </c>
      <c r="G298">
        <f t="shared" si="9"/>
        <v>3</v>
      </c>
    </row>
    <row r="299" spans="1:7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8"/>
        <v>1</v>
      </c>
      <c r="G299">
        <f t="shared" si="9"/>
        <v>4</v>
      </c>
    </row>
    <row r="300" spans="1:7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8"/>
        <v>1</v>
      </c>
      <c r="G300">
        <f t="shared" si="9"/>
        <v>5</v>
      </c>
    </row>
    <row r="301" spans="1:7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8"/>
        <v>1</v>
      </c>
      <c r="G301">
        <f t="shared" si="9"/>
        <v>6</v>
      </c>
    </row>
    <row r="302" spans="1:7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8"/>
        <v>1</v>
      </c>
      <c r="G302">
        <f t="shared" si="9"/>
        <v>7</v>
      </c>
    </row>
    <row r="303" spans="1:7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8"/>
        <v>0</v>
      </c>
      <c r="G303">
        <f t="shared" si="9"/>
        <v>0</v>
      </c>
    </row>
    <row r="304" spans="1:7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8"/>
        <v>0</v>
      </c>
      <c r="G304">
        <f t="shared" si="9"/>
        <v>0</v>
      </c>
    </row>
    <row r="305" spans="1:7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8"/>
        <v>0</v>
      </c>
      <c r="G305">
        <f t="shared" si="9"/>
        <v>0</v>
      </c>
    </row>
    <row r="306" spans="1:7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8"/>
        <v>0</v>
      </c>
      <c r="G306">
        <f t="shared" si="9"/>
        <v>0</v>
      </c>
    </row>
    <row r="307" spans="1:7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8"/>
        <v>1</v>
      </c>
      <c r="G307">
        <f t="shared" si="9"/>
        <v>1</v>
      </c>
    </row>
    <row r="308" spans="1:7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8"/>
        <v>1</v>
      </c>
      <c r="G308">
        <f t="shared" si="9"/>
        <v>2</v>
      </c>
    </row>
    <row r="309" spans="1:7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8"/>
        <v>1</v>
      </c>
      <c r="G309">
        <f t="shared" si="9"/>
        <v>3</v>
      </c>
    </row>
    <row r="310" spans="1:7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8"/>
        <v>1</v>
      </c>
      <c r="G310">
        <f t="shared" si="9"/>
        <v>4</v>
      </c>
    </row>
    <row r="311" spans="1:7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8"/>
        <v>1</v>
      </c>
      <c r="G311">
        <f t="shared" si="9"/>
        <v>5</v>
      </c>
    </row>
    <row r="312" spans="1:7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8"/>
        <v>1</v>
      </c>
      <c r="G312">
        <f t="shared" si="9"/>
        <v>6</v>
      </c>
    </row>
    <row r="313" spans="1:7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8"/>
        <v>0</v>
      </c>
      <c r="G313">
        <f t="shared" si="9"/>
        <v>0</v>
      </c>
    </row>
    <row r="314" spans="1:7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8"/>
        <v>0</v>
      </c>
      <c r="G314">
        <f t="shared" si="9"/>
        <v>0</v>
      </c>
    </row>
    <row r="315" spans="1:7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8"/>
        <v>0</v>
      </c>
      <c r="G315">
        <f t="shared" si="9"/>
        <v>0</v>
      </c>
    </row>
    <row r="316" spans="1:7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8"/>
        <v>0</v>
      </c>
      <c r="G316">
        <f t="shared" si="9"/>
        <v>0</v>
      </c>
    </row>
    <row r="317" spans="1:7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8"/>
        <v>0</v>
      </c>
      <c r="G317">
        <f t="shared" si="9"/>
        <v>0</v>
      </c>
    </row>
    <row r="318" spans="1:7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8"/>
        <v>0</v>
      </c>
      <c r="G318">
        <f t="shared" si="9"/>
        <v>0</v>
      </c>
    </row>
    <row r="319" spans="1:7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8"/>
        <v>1</v>
      </c>
      <c r="G319">
        <f t="shared" si="9"/>
        <v>1</v>
      </c>
    </row>
    <row r="320" spans="1:7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8"/>
        <v>1</v>
      </c>
      <c r="G320">
        <f t="shared" si="9"/>
        <v>2</v>
      </c>
    </row>
    <row r="321" spans="1:7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8"/>
        <v>1</v>
      </c>
      <c r="G321">
        <f t="shared" si="9"/>
        <v>3</v>
      </c>
    </row>
    <row r="322" spans="1:7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8"/>
        <v>1</v>
      </c>
      <c r="G322">
        <f t="shared" si="9"/>
        <v>4</v>
      </c>
    </row>
    <row r="323" spans="1:7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si="8"/>
        <v>0</v>
      </c>
      <c r="G323">
        <f t="shared" si="9"/>
        <v>0</v>
      </c>
    </row>
    <row r="324" spans="1:7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ref="F324:F387" si="10">IF(B324&gt;B323,1,0)</f>
        <v>0</v>
      </c>
      <c r="G324">
        <f t="shared" ref="G324:G387" si="11">IF(F324,G323+1,0)</f>
        <v>0</v>
      </c>
    </row>
    <row r="325" spans="1:7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10"/>
        <v>0</v>
      </c>
      <c r="G325">
        <f t="shared" si="11"/>
        <v>0</v>
      </c>
    </row>
    <row r="326" spans="1:7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10"/>
        <v>0</v>
      </c>
      <c r="G326">
        <f t="shared" si="11"/>
        <v>0</v>
      </c>
    </row>
    <row r="327" spans="1:7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10"/>
        <v>0</v>
      </c>
      <c r="G327">
        <f t="shared" si="11"/>
        <v>0</v>
      </c>
    </row>
    <row r="328" spans="1:7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10"/>
        <v>0</v>
      </c>
      <c r="G328">
        <f t="shared" si="11"/>
        <v>0</v>
      </c>
    </row>
    <row r="329" spans="1:7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10"/>
        <v>0</v>
      </c>
      <c r="G329">
        <f t="shared" si="11"/>
        <v>0</v>
      </c>
    </row>
    <row r="330" spans="1:7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10"/>
        <v>1</v>
      </c>
      <c r="G330">
        <f t="shared" si="11"/>
        <v>1</v>
      </c>
    </row>
    <row r="331" spans="1:7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10"/>
        <v>1</v>
      </c>
      <c r="G331">
        <f t="shared" si="11"/>
        <v>2</v>
      </c>
    </row>
    <row r="332" spans="1:7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10"/>
        <v>1</v>
      </c>
      <c r="G332">
        <f t="shared" si="11"/>
        <v>3</v>
      </c>
    </row>
    <row r="333" spans="1:7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10"/>
        <v>1</v>
      </c>
      <c r="G333">
        <f t="shared" si="11"/>
        <v>4</v>
      </c>
    </row>
    <row r="334" spans="1:7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10"/>
        <v>0</v>
      </c>
      <c r="G334">
        <f t="shared" si="11"/>
        <v>0</v>
      </c>
    </row>
    <row r="335" spans="1:7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10"/>
        <v>0</v>
      </c>
      <c r="G335">
        <f t="shared" si="11"/>
        <v>0</v>
      </c>
    </row>
    <row r="336" spans="1:7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10"/>
        <v>0</v>
      </c>
      <c r="G336">
        <f t="shared" si="11"/>
        <v>0</v>
      </c>
    </row>
    <row r="337" spans="1:7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10"/>
        <v>0</v>
      </c>
      <c r="G337">
        <f t="shared" si="11"/>
        <v>0</v>
      </c>
    </row>
    <row r="338" spans="1:7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10"/>
        <v>0</v>
      </c>
      <c r="G338">
        <f t="shared" si="11"/>
        <v>0</v>
      </c>
    </row>
    <row r="339" spans="1:7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10"/>
        <v>0</v>
      </c>
      <c r="G339">
        <f t="shared" si="11"/>
        <v>0</v>
      </c>
    </row>
    <row r="340" spans="1:7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10"/>
        <v>1</v>
      </c>
      <c r="G340">
        <f t="shared" si="11"/>
        <v>1</v>
      </c>
    </row>
    <row r="341" spans="1:7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10"/>
        <v>1</v>
      </c>
      <c r="G341">
        <f t="shared" si="11"/>
        <v>2</v>
      </c>
    </row>
    <row r="342" spans="1:7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10"/>
        <v>1</v>
      </c>
      <c r="G342">
        <f t="shared" si="11"/>
        <v>3</v>
      </c>
    </row>
    <row r="343" spans="1:7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10"/>
        <v>1</v>
      </c>
      <c r="G343">
        <f t="shared" si="11"/>
        <v>4</v>
      </c>
    </row>
    <row r="344" spans="1:7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10"/>
        <v>1</v>
      </c>
      <c r="G344">
        <f t="shared" si="11"/>
        <v>5</v>
      </c>
    </row>
    <row r="345" spans="1:7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10"/>
        <v>1</v>
      </c>
      <c r="G345">
        <f t="shared" si="11"/>
        <v>6</v>
      </c>
    </row>
    <row r="346" spans="1:7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10"/>
        <v>0</v>
      </c>
      <c r="G346">
        <f t="shared" si="11"/>
        <v>0</v>
      </c>
    </row>
    <row r="347" spans="1:7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10"/>
        <v>0</v>
      </c>
      <c r="G347">
        <f t="shared" si="11"/>
        <v>0</v>
      </c>
    </row>
    <row r="348" spans="1:7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10"/>
        <v>0</v>
      </c>
      <c r="G348">
        <f t="shared" si="11"/>
        <v>0</v>
      </c>
    </row>
    <row r="349" spans="1:7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10"/>
        <v>0</v>
      </c>
      <c r="G349">
        <f t="shared" si="11"/>
        <v>0</v>
      </c>
    </row>
    <row r="350" spans="1:7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10"/>
        <v>1</v>
      </c>
      <c r="G350">
        <f t="shared" si="11"/>
        <v>1</v>
      </c>
    </row>
    <row r="351" spans="1:7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10"/>
        <v>1</v>
      </c>
      <c r="G351">
        <f t="shared" si="11"/>
        <v>2</v>
      </c>
    </row>
    <row r="352" spans="1:7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10"/>
        <v>1</v>
      </c>
      <c r="G352">
        <f t="shared" si="11"/>
        <v>3</v>
      </c>
    </row>
    <row r="353" spans="1:7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10"/>
        <v>1</v>
      </c>
      <c r="G353">
        <f t="shared" si="11"/>
        <v>4</v>
      </c>
    </row>
    <row r="354" spans="1:7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10"/>
        <v>1</v>
      </c>
      <c r="G354">
        <f t="shared" si="11"/>
        <v>5</v>
      </c>
    </row>
    <row r="355" spans="1:7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10"/>
        <v>1</v>
      </c>
      <c r="G355">
        <f t="shared" si="11"/>
        <v>6</v>
      </c>
    </row>
    <row r="356" spans="1:7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10"/>
        <v>1</v>
      </c>
      <c r="G356">
        <f t="shared" si="11"/>
        <v>7</v>
      </c>
    </row>
    <row r="357" spans="1:7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10"/>
        <v>0</v>
      </c>
      <c r="G357">
        <f t="shared" si="11"/>
        <v>0</v>
      </c>
    </row>
    <row r="358" spans="1:7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10"/>
        <v>0</v>
      </c>
      <c r="G358">
        <f t="shared" si="11"/>
        <v>0</v>
      </c>
    </row>
    <row r="359" spans="1:7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10"/>
        <v>0</v>
      </c>
      <c r="G359">
        <f t="shared" si="11"/>
        <v>0</v>
      </c>
    </row>
    <row r="360" spans="1:7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10"/>
        <v>0</v>
      </c>
      <c r="G360">
        <f t="shared" si="11"/>
        <v>0</v>
      </c>
    </row>
    <row r="361" spans="1:7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10"/>
        <v>0</v>
      </c>
      <c r="G361">
        <f t="shared" si="11"/>
        <v>0</v>
      </c>
    </row>
    <row r="362" spans="1:7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10"/>
        <v>1</v>
      </c>
      <c r="G362">
        <f t="shared" si="11"/>
        <v>1</v>
      </c>
    </row>
    <row r="363" spans="1:7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10"/>
        <v>1</v>
      </c>
      <c r="G363">
        <f t="shared" si="11"/>
        <v>2</v>
      </c>
    </row>
    <row r="364" spans="1:7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10"/>
        <v>1</v>
      </c>
      <c r="G364">
        <f t="shared" si="11"/>
        <v>3</v>
      </c>
    </row>
    <row r="365" spans="1:7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10"/>
        <v>1</v>
      </c>
      <c r="G365">
        <f t="shared" si="11"/>
        <v>4</v>
      </c>
    </row>
    <row r="366" spans="1:7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10"/>
        <v>1</v>
      </c>
      <c r="G366">
        <f t="shared" si="11"/>
        <v>5</v>
      </c>
    </row>
    <row r="367" spans="1:7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10"/>
        <v>0</v>
      </c>
      <c r="G367">
        <f t="shared" si="11"/>
        <v>0</v>
      </c>
    </row>
    <row r="368" spans="1:7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10"/>
        <v>0</v>
      </c>
      <c r="G368">
        <f t="shared" si="11"/>
        <v>0</v>
      </c>
    </row>
    <row r="369" spans="1:7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10"/>
        <v>0</v>
      </c>
      <c r="G369">
        <f t="shared" si="11"/>
        <v>0</v>
      </c>
    </row>
    <row r="370" spans="1:7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10"/>
        <v>0</v>
      </c>
      <c r="G370">
        <f t="shared" si="11"/>
        <v>0</v>
      </c>
    </row>
    <row r="371" spans="1:7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10"/>
        <v>0</v>
      </c>
      <c r="G371">
        <f t="shared" si="11"/>
        <v>0</v>
      </c>
    </row>
    <row r="372" spans="1:7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10"/>
        <v>0</v>
      </c>
      <c r="G372">
        <f t="shared" si="11"/>
        <v>0</v>
      </c>
    </row>
    <row r="373" spans="1:7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10"/>
        <v>0</v>
      </c>
      <c r="G373">
        <f t="shared" si="11"/>
        <v>0</v>
      </c>
    </row>
    <row r="374" spans="1:7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10"/>
        <v>1</v>
      </c>
      <c r="G374">
        <f t="shared" si="11"/>
        <v>1</v>
      </c>
    </row>
    <row r="375" spans="1:7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10"/>
        <v>1</v>
      </c>
      <c r="G375">
        <f t="shared" si="11"/>
        <v>2</v>
      </c>
    </row>
    <row r="376" spans="1:7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10"/>
        <v>1</v>
      </c>
      <c r="G376">
        <f t="shared" si="11"/>
        <v>3</v>
      </c>
    </row>
    <row r="377" spans="1:7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10"/>
        <v>1</v>
      </c>
      <c r="G377">
        <f t="shared" si="11"/>
        <v>4</v>
      </c>
    </row>
    <row r="378" spans="1:7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10"/>
        <v>0</v>
      </c>
      <c r="G378">
        <f t="shared" si="11"/>
        <v>0</v>
      </c>
    </row>
    <row r="379" spans="1:7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10"/>
        <v>0</v>
      </c>
      <c r="G379">
        <f t="shared" si="11"/>
        <v>0</v>
      </c>
    </row>
    <row r="380" spans="1:7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10"/>
        <v>0</v>
      </c>
      <c r="G380">
        <f t="shared" si="11"/>
        <v>0</v>
      </c>
    </row>
    <row r="381" spans="1:7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10"/>
        <v>0</v>
      </c>
      <c r="G381">
        <f t="shared" si="11"/>
        <v>0</v>
      </c>
    </row>
    <row r="382" spans="1:7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10"/>
        <v>0</v>
      </c>
      <c r="G382">
        <f t="shared" si="11"/>
        <v>0</v>
      </c>
    </row>
    <row r="383" spans="1:7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10"/>
        <v>0</v>
      </c>
      <c r="G383">
        <f t="shared" si="11"/>
        <v>0</v>
      </c>
    </row>
    <row r="384" spans="1:7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10"/>
        <v>0</v>
      </c>
      <c r="G384">
        <f t="shared" si="11"/>
        <v>0</v>
      </c>
    </row>
    <row r="385" spans="1:7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10"/>
        <v>1</v>
      </c>
      <c r="G385">
        <f t="shared" si="11"/>
        <v>1</v>
      </c>
    </row>
    <row r="386" spans="1:7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10"/>
        <v>1</v>
      </c>
      <c r="G386">
        <f t="shared" si="11"/>
        <v>2</v>
      </c>
    </row>
    <row r="387" spans="1:7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si="10"/>
        <v>1</v>
      </c>
      <c r="G387">
        <f t="shared" si="11"/>
        <v>3</v>
      </c>
    </row>
    <row r="388" spans="1:7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ref="F388:F451" si="12">IF(B388&gt;B387,1,0)</f>
        <v>1</v>
      </c>
      <c r="G388">
        <f t="shared" ref="G388:G451" si="13">IF(F388,G387+1,0)</f>
        <v>4</v>
      </c>
    </row>
    <row r="389" spans="1:7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12"/>
        <v>1</v>
      </c>
      <c r="G389">
        <f t="shared" si="13"/>
        <v>5</v>
      </c>
    </row>
    <row r="390" spans="1:7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12"/>
        <v>0</v>
      </c>
      <c r="G390">
        <f t="shared" si="13"/>
        <v>0</v>
      </c>
    </row>
    <row r="391" spans="1:7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12"/>
        <v>0</v>
      </c>
      <c r="G391">
        <f t="shared" si="13"/>
        <v>0</v>
      </c>
    </row>
    <row r="392" spans="1:7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12"/>
        <v>0</v>
      </c>
      <c r="G392">
        <f t="shared" si="13"/>
        <v>0</v>
      </c>
    </row>
    <row r="393" spans="1:7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12"/>
        <v>0</v>
      </c>
      <c r="G393">
        <f t="shared" si="13"/>
        <v>0</v>
      </c>
    </row>
    <row r="394" spans="1:7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12"/>
        <v>0</v>
      </c>
      <c r="G394">
        <f t="shared" si="13"/>
        <v>0</v>
      </c>
    </row>
    <row r="395" spans="1:7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12"/>
        <v>1</v>
      </c>
      <c r="G395">
        <f t="shared" si="13"/>
        <v>1</v>
      </c>
    </row>
    <row r="396" spans="1:7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12"/>
        <v>1</v>
      </c>
      <c r="G396">
        <f t="shared" si="13"/>
        <v>2</v>
      </c>
    </row>
    <row r="397" spans="1:7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12"/>
        <v>1</v>
      </c>
      <c r="G397">
        <f t="shared" si="13"/>
        <v>3</v>
      </c>
    </row>
    <row r="398" spans="1:7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12"/>
        <v>1</v>
      </c>
      <c r="G398">
        <f t="shared" si="13"/>
        <v>4</v>
      </c>
    </row>
    <row r="399" spans="1:7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12"/>
        <v>1</v>
      </c>
      <c r="G399">
        <f t="shared" si="13"/>
        <v>5</v>
      </c>
    </row>
    <row r="400" spans="1:7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12"/>
        <v>1</v>
      </c>
      <c r="G400">
        <f t="shared" si="13"/>
        <v>6</v>
      </c>
    </row>
    <row r="401" spans="1:7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12"/>
        <v>1</v>
      </c>
      <c r="G401">
        <f t="shared" si="13"/>
        <v>7</v>
      </c>
    </row>
    <row r="402" spans="1:7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12"/>
        <v>0</v>
      </c>
      <c r="G402">
        <f t="shared" si="13"/>
        <v>0</v>
      </c>
    </row>
    <row r="403" spans="1:7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12"/>
        <v>0</v>
      </c>
      <c r="G403">
        <f t="shared" si="13"/>
        <v>0</v>
      </c>
    </row>
    <row r="404" spans="1:7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12"/>
        <v>0</v>
      </c>
      <c r="G404">
        <f t="shared" si="13"/>
        <v>0</v>
      </c>
    </row>
    <row r="405" spans="1:7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12"/>
        <v>0</v>
      </c>
      <c r="G405">
        <f t="shared" si="13"/>
        <v>0</v>
      </c>
    </row>
    <row r="406" spans="1:7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12"/>
        <v>1</v>
      </c>
      <c r="G406">
        <f t="shared" si="13"/>
        <v>1</v>
      </c>
    </row>
    <row r="407" spans="1:7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12"/>
        <v>1</v>
      </c>
      <c r="G407">
        <f t="shared" si="13"/>
        <v>2</v>
      </c>
    </row>
    <row r="408" spans="1:7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12"/>
        <v>1</v>
      </c>
      <c r="G408">
        <f t="shared" si="13"/>
        <v>3</v>
      </c>
    </row>
    <row r="409" spans="1:7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12"/>
        <v>1</v>
      </c>
      <c r="G409">
        <f t="shared" si="13"/>
        <v>4</v>
      </c>
    </row>
    <row r="410" spans="1:7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12"/>
        <v>1</v>
      </c>
      <c r="G410">
        <f t="shared" si="13"/>
        <v>5</v>
      </c>
    </row>
    <row r="411" spans="1:7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12"/>
        <v>1</v>
      </c>
      <c r="G411">
        <f t="shared" si="13"/>
        <v>6</v>
      </c>
    </row>
    <row r="412" spans="1:7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12"/>
        <v>0</v>
      </c>
      <c r="G412">
        <f t="shared" si="13"/>
        <v>0</v>
      </c>
    </row>
    <row r="413" spans="1:7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12"/>
        <v>0</v>
      </c>
      <c r="G413">
        <f t="shared" si="13"/>
        <v>0</v>
      </c>
    </row>
    <row r="414" spans="1:7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12"/>
        <v>0</v>
      </c>
      <c r="G414">
        <f t="shared" si="13"/>
        <v>0</v>
      </c>
    </row>
    <row r="415" spans="1:7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12"/>
        <v>0</v>
      </c>
      <c r="G415">
        <f t="shared" si="13"/>
        <v>0</v>
      </c>
    </row>
    <row r="416" spans="1:7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12"/>
        <v>0</v>
      </c>
      <c r="G416">
        <f t="shared" si="13"/>
        <v>0</v>
      </c>
    </row>
    <row r="417" spans="1:7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12"/>
        <v>0</v>
      </c>
      <c r="G417">
        <f t="shared" si="13"/>
        <v>0</v>
      </c>
    </row>
    <row r="418" spans="1:7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12"/>
        <v>1</v>
      </c>
      <c r="G418">
        <f t="shared" si="13"/>
        <v>1</v>
      </c>
    </row>
    <row r="419" spans="1:7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12"/>
        <v>1</v>
      </c>
      <c r="G419">
        <f t="shared" si="13"/>
        <v>2</v>
      </c>
    </row>
    <row r="420" spans="1:7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12"/>
        <v>1</v>
      </c>
      <c r="G420">
        <f t="shared" si="13"/>
        <v>3</v>
      </c>
    </row>
    <row r="421" spans="1:7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12"/>
        <v>1</v>
      </c>
      <c r="G421">
        <f t="shared" si="13"/>
        <v>4</v>
      </c>
    </row>
    <row r="422" spans="1:7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12"/>
        <v>0</v>
      </c>
      <c r="G422">
        <f t="shared" si="13"/>
        <v>0</v>
      </c>
    </row>
    <row r="423" spans="1:7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12"/>
        <v>0</v>
      </c>
      <c r="G423">
        <f t="shared" si="13"/>
        <v>0</v>
      </c>
    </row>
    <row r="424" spans="1:7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12"/>
        <v>0</v>
      </c>
      <c r="G424">
        <f t="shared" si="13"/>
        <v>0</v>
      </c>
    </row>
    <row r="425" spans="1:7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12"/>
        <v>0</v>
      </c>
      <c r="G425">
        <f t="shared" si="13"/>
        <v>0</v>
      </c>
    </row>
    <row r="426" spans="1:7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12"/>
        <v>0</v>
      </c>
      <c r="G426">
        <f t="shared" si="13"/>
        <v>0</v>
      </c>
    </row>
    <row r="427" spans="1:7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12"/>
        <v>0</v>
      </c>
      <c r="G427">
        <f t="shared" si="13"/>
        <v>0</v>
      </c>
    </row>
    <row r="428" spans="1:7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12"/>
        <v>0</v>
      </c>
      <c r="G428">
        <f t="shared" si="13"/>
        <v>0</v>
      </c>
    </row>
    <row r="429" spans="1:7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12"/>
        <v>1</v>
      </c>
      <c r="G429">
        <f t="shared" si="13"/>
        <v>1</v>
      </c>
    </row>
    <row r="430" spans="1:7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12"/>
        <v>1</v>
      </c>
      <c r="G430">
        <f t="shared" si="13"/>
        <v>2</v>
      </c>
    </row>
    <row r="431" spans="1:7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12"/>
        <v>1</v>
      </c>
      <c r="G431">
        <f t="shared" si="13"/>
        <v>3</v>
      </c>
    </row>
    <row r="432" spans="1:7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12"/>
        <v>1</v>
      </c>
      <c r="G432">
        <f t="shared" si="13"/>
        <v>4</v>
      </c>
    </row>
    <row r="433" spans="1:7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12"/>
        <v>0</v>
      </c>
      <c r="G433">
        <f t="shared" si="13"/>
        <v>0</v>
      </c>
    </row>
    <row r="434" spans="1:7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12"/>
        <v>0</v>
      </c>
      <c r="G434">
        <f t="shared" si="13"/>
        <v>0</v>
      </c>
    </row>
    <row r="435" spans="1:7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12"/>
        <v>0</v>
      </c>
      <c r="G435">
        <f t="shared" si="13"/>
        <v>0</v>
      </c>
    </row>
    <row r="436" spans="1:7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12"/>
        <v>0</v>
      </c>
      <c r="G436">
        <f t="shared" si="13"/>
        <v>0</v>
      </c>
    </row>
    <row r="437" spans="1:7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12"/>
        <v>0</v>
      </c>
      <c r="G437">
        <f t="shared" si="13"/>
        <v>0</v>
      </c>
    </row>
    <row r="438" spans="1:7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12"/>
        <v>0</v>
      </c>
      <c r="G438">
        <f t="shared" si="13"/>
        <v>0</v>
      </c>
    </row>
    <row r="439" spans="1:7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12"/>
        <v>1</v>
      </c>
      <c r="G439">
        <f t="shared" si="13"/>
        <v>1</v>
      </c>
    </row>
    <row r="440" spans="1:7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12"/>
        <v>1</v>
      </c>
      <c r="G440">
        <f t="shared" si="13"/>
        <v>2</v>
      </c>
    </row>
    <row r="441" spans="1:7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12"/>
        <v>1</v>
      </c>
      <c r="G441">
        <f t="shared" si="13"/>
        <v>3</v>
      </c>
    </row>
    <row r="442" spans="1:7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12"/>
        <v>1</v>
      </c>
      <c r="G442">
        <f t="shared" si="13"/>
        <v>4</v>
      </c>
    </row>
    <row r="443" spans="1:7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12"/>
        <v>1</v>
      </c>
      <c r="G443">
        <f t="shared" si="13"/>
        <v>5</v>
      </c>
    </row>
    <row r="444" spans="1:7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12"/>
        <v>1</v>
      </c>
      <c r="G444">
        <f t="shared" si="13"/>
        <v>6</v>
      </c>
    </row>
    <row r="445" spans="1:7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12"/>
        <v>0</v>
      </c>
      <c r="G445">
        <f t="shared" si="13"/>
        <v>0</v>
      </c>
    </row>
    <row r="446" spans="1:7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12"/>
        <v>0</v>
      </c>
      <c r="G446">
        <f t="shared" si="13"/>
        <v>0</v>
      </c>
    </row>
    <row r="447" spans="1:7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12"/>
        <v>0</v>
      </c>
      <c r="G447">
        <f t="shared" si="13"/>
        <v>0</v>
      </c>
    </row>
    <row r="448" spans="1:7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12"/>
        <v>0</v>
      </c>
      <c r="G448">
        <f t="shared" si="13"/>
        <v>0</v>
      </c>
    </row>
    <row r="449" spans="1:7" x14ac:dyDescent="0.25">
      <c r="A449" s="1">
        <v>448</v>
      </c>
      <c r="B449" s="1">
        <v>7.6</v>
      </c>
      <c r="C449" s="1">
        <v>10</v>
      </c>
      <c r="D449" s="1">
        <v>0</v>
      </c>
      <c r="E449" s="1">
        <v>0</v>
      </c>
      <c r="F449" s="1">
        <f t="shared" si="12"/>
        <v>1</v>
      </c>
      <c r="G449" s="1">
        <f t="shared" si="13"/>
        <v>1</v>
      </c>
    </row>
    <row r="450" spans="1:7" x14ac:dyDescent="0.25">
      <c r="A450" s="1">
        <v>449</v>
      </c>
      <c r="B450" s="1">
        <v>9.1999999999999993</v>
      </c>
      <c r="C450" s="1">
        <v>2</v>
      </c>
      <c r="D450" s="1">
        <v>0</v>
      </c>
      <c r="E450" s="1">
        <v>0</v>
      </c>
      <c r="F450" s="1">
        <f t="shared" si="12"/>
        <v>1</v>
      </c>
      <c r="G450" s="1">
        <f t="shared" si="13"/>
        <v>2</v>
      </c>
    </row>
    <row r="451" spans="1:7" x14ac:dyDescent="0.25">
      <c r="A451" s="1">
        <v>450</v>
      </c>
      <c r="B451" s="1">
        <v>12.3</v>
      </c>
      <c r="C451" s="1">
        <v>7</v>
      </c>
      <c r="D451" s="1">
        <v>0</v>
      </c>
      <c r="E451" s="1">
        <v>0</v>
      </c>
      <c r="F451" s="1">
        <f t="shared" si="12"/>
        <v>1</v>
      </c>
      <c r="G451" s="1">
        <f t="shared" si="13"/>
        <v>3</v>
      </c>
    </row>
    <row r="452" spans="1:7" x14ac:dyDescent="0.25">
      <c r="A452" s="1">
        <v>451</v>
      </c>
      <c r="B452" s="1">
        <v>16.3</v>
      </c>
      <c r="C452" s="1">
        <v>18</v>
      </c>
      <c r="D452" s="1">
        <v>0</v>
      </c>
      <c r="E452" s="1">
        <v>0</v>
      </c>
      <c r="F452" s="1">
        <f t="shared" ref="F452:F501" si="14">IF(B452&gt;B451,1,0)</f>
        <v>1</v>
      </c>
      <c r="G452" s="1">
        <f t="shared" ref="G452:G501" si="15">IF(F452,G451+1,0)</f>
        <v>4</v>
      </c>
    </row>
    <row r="453" spans="1:7" x14ac:dyDescent="0.25">
      <c r="A453" s="1">
        <v>452</v>
      </c>
      <c r="B453" s="1">
        <v>20.2</v>
      </c>
      <c r="C453" s="1">
        <v>23</v>
      </c>
      <c r="D453" s="1">
        <v>0</v>
      </c>
      <c r="E453" s="1">
        <v>0</v>
      </c>
      <c r="F453" s="1">
        <f t="shared" si="14"/>
        <v>1</v>
      </c>
      <c r="G453" s="1">
        <f t="shared" si="15"/>
        <v>5</v>
      </c>
    </row>
    <row r="454" spans="1:7" x14ac:dyDescent="0.25">
      <c r="A454" s="1">
        <v>453</v>
      </c>
      <c r="B454" s="1">
        <v>23.2</v>
      </c>
      <c r="C454" s="1">
        <v>7</v>
      </c>
      <c r="D454" s="1">
        <v>0</v>
      </c>
      <c r="E454" s="1">
        <v>0</v>
      </c>
      <c r="F454" s="1">
        <f t="shared" si="14"/>
        <v>1</v>
      </c>
      <c r="G454" s="1">
        <f t="shared" si="15"/>
        <v>6</v>
      </c>
    </row>
    <row r="455" spans="1:7" x14ac:dyDescent="0.25">
      <c r="A455" s="1">
        <v>454</v>
      </c>
      <c r="B455" s="1">
        <v>24.8</v>
      </c>
      <c r="C455" s="1">
        <v>20</v>
      </c>
      <c r="D455" s="1">
        <v>0</v>
      </c>
      <c r="E455" s="1">
        <v>0</v>
      </c>
      <c r="F455" s="1">
        <f t="shared" si="14"/>
        <v>1</v>
      </c>
      <c r="G455" s="1">
        <f t="shared" si="15"/>
        <v>7</v>
      </c>
    </row>
    <row r="456" spans="1:7" x14ac:dyDescent="0.25">
      <c r="A456" s="1">
        <v>455</v>
      </c>
      <c r="B456" s="1">
        <v>24.9</v>
      </c>
      <c r="C456" s="1">
        <v>14</v>
      </c>
      <c r="D456" s="1">
        <v>0</v>
      </c>
      <c r="E456" s="1">
        <v>0</v>
      </c>
      <c r="F456" s="1">
        <f t="shared" si="14"/>
        <v>1</v>
      </c>
      <c r="G456" s="1">
        <f t="shared" si="15"/>
        <v>8</v>
      </c>
    </row>
    <row r="457" spans="1:7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14"/>
        <v>0</v>
      </c>
      <c r="G457">
        <f t="shared" si="15"/>
        <v>0</v>
      </c>
    </row>
    <row r="458" spans="1:7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14"/>
        <v>0</v>
      </c>
      <c r="G458">
        <f t="shared" si="15"/>
        <v>0</v>
      </c>
    </row>
    <row r="459" spans="1:7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14"/>
        <v>0</v>
      </c>
      <c r="G459">
        <f t="shared" si="15"/>
        <v>0</v>
      </c>
    </row>
    <row r="460" spans="1:7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14"/>
        <v>0</v>
      </c>
      <c r="G460">
        <f t="shared" si="15"/>
        <v>0</v>
      </c>
    </row>
    <row r="461" spans="1:7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14"/>
        <v>1</v>
      </c>
      <c r="G461">
        <f t="shared" si="15"/>
        <v>1</v>
      </c>
    </row>
    <row r="462" spans="1:7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14"/>
        <v>1</v>
      </c>
      <c r="G462">
        <f t="shared" si="15"/>
        <v>2</v>
      </c>
    </row>
    <row r="463" spans="1:7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14"/>
        <v>1</v>
      </c>
      <c r="G463">
        <f t="shared" si="15"/>
        <v>3</v>
      </c>
    </row>
    <row r="464" spans="1:7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14"/>
        <v>1</v>
      </c>
      <c r="G464">
        <f t="shared" si="15"/>
        <v>4</v>
      </c>
    </row>
    <row r="465" spans="1:7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14"/>
        <v>1</v>
      </c>
      <c r="G465">
        <f t="shared" si="15"/>
        <v>5</v>
      </c>
    </row>
    <row r="466" spans="1:7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14"/>
        <v>1</v>
      </c>
      <c r="G466">
        <f t="shared" si="15"/>
        <v>6</v>
      </c>
    </row>
    <row r="467" spans="1:7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14"/>
        <v>0</v>
      </c>
      <c r="G467">
        <f t="shared" si="15"/>
        <v>0</v>
      </c>
    </row>
    <row r="468" spans="1:7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14"/>
        <v>0</v>
      </c>
      <c r="G468">
        <f t="shared" si="15"/>
        <v>0</v>
      </c>
    </row>
    <row r="469" spans="1:7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14"/>
        <v>0</v>
      </c>
      <c r="G469">
        <f t="shared" si="15"/>
        <v>0</v>
      </c>
    </row>
    <row r="470" spans="1:7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14"/>
        <v>0</v>
      </c>
      <c r="G470">
        <f t="shared" si="15"/>
        <v>0</v>
      </c>
    </row>
    <row r="471" spans="1:7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14"/>
        <v>0</v>
      </c>
      <c r="G471">
        <f t="shared" si="15"/>
        <v>0</v>
      </c>
    </row>
    <row r="472" spans="1:7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14"/>
        <v>0</v>
      </c>
      <c r="G472">
        <f t="shared" si="15"/>
        <v>0</v>
      </c>
    </row>
    <row r="473" spans="1:7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14"/>
        <v>1</v>
      </c>
      <c r="G473">
        <f t="shared" si="15"/>
        <v>1</v>
      </c>
    </row>
    <row r="474" spans="1:7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14"/>
        <v>1</v>
      </c>
      <c r="G474">
        <f t="shared" si="15"/>
        <v>2</v>
      </c>
    </row>
    <row r="475" spans="1:7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14"/>
        <v>1</v>
      </c>
      <c r="G475">
        <f t="shared" si="15"/>
        <v>3</v>
      </c>
    </row>
    <row r="476" spans="1:7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14"/>
        <v>1</v>
      </c>
      <c r="G476">
        <f t="shared" si="15"/>
        <v>4</v>
      </c>
    </row>
    <row r="477" spans="1:7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14"/>
        <v>0</v>
      </c>
      <c r="G477">
        <f t="shared" si="15"/>
        <v>0</v>
      </c>
    </row>
    <row r="478" spans="1:7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14"/>
        <v>0</v>
      </c>
      <c r="G478">
        <f t="shared" si="15"/>
        <v>0</v>
      </c>
    </row>
    <row r="479" spans="1:7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14"/>
        <v>0</v>
      </c>
      <c r="G479">
        <f t="shared" si="15"/>
        <v>0</v>
      </c>
    </row>
    <row r="480" spans="1:7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14"/>
        <v>0</v>
      </c>
      <c r="G480">
        <f t="shared" si="15"/>
        <v>0</v>
      </c>
    </row>
    <row r="481" spans="1:7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14"/>
        <v>0</v>
      </c>
      <c r="G481">
        <f t="shared" si="15"/>
        <v>0</v>
      </c>
    </row>
    <row r="482" spans="1:7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14"/>
        <v>0</v>
      </c>
      <c r="G482">
        <f t="shared" si="15"/>
        <v>0</v>
      </c>
    </row>
    <row r="483" spans="1:7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14"/>
        <v>0</v>
      </c>
      <c r="G483">
        <f t="shared" si="15"/>
        <v>0</v>
      </c>
    </row>
    <row r="484" spans="1:7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14"/>
        <v>1</v>
      </c>
      <c r="G484">
        <f t="shared" si="15"/>
        <v>1</v>
      </c>
    </row>
    <row r="485" spans="1:7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14"/>
        <v>1</v>
      </c>
      <c r="G485">
        <f t="shared" si="15"/>
        <v>2</v>
      </c>
    </row>
    <row r="486" spans="1:7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14"/>
        <v>1</v>
      </c>
      <c r="G486">
        <f t="shared" si="15"/>
        <v>3</v>
      </c>
    </row>
    <row r="487" spans="1:7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14"/>
        <v>1</v>
      </c>
      <c r="G487">
        <f t="shared" si="15"/>
        <v>4</v>
      </c>
    </row>
    <row r="488" spans="1:7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14"/>
        <v>1</v>
      </c>
      <c r="G488">
        <f t="shared" si="15"/>
        <v>5</v>
      </c>
    </row>
    <row r="489" spans="1:7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14"/>
        <v>0</v>
      </c>
      <c r="G489">
        <f t="shared" si="15"/>
        <v>0</v>
      </c>
    </row>
    <row r="490" spans="1:7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14"/>
        <v>0</v>
      </c>
      <c r="G490">
        <f t="shared" si="15"/>
        <v>0</v>
      </c>
    </row>
    <row r="491" spans="1:7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14"/>
        <v>0</v>
      </c>
      <c r="G491">
        <f t="shared" si="15"/>
        <v>0</v>
      </c>
    </row>
    <row r="492" spans="1:7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14"/>
        <v>0</v>
      </c>
      <c r="G492">
        <f t="shared" si="15"/>
        <v>0</v>
      </c>
    </row>
    <row r="493" spans="1:7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14"/>
        <v>0</v>
      </c>
      <c r="G493">
        <f t="shared" si="15"/>
        <v>0</v>
      </c>
    </row>
    <row r="494" spans="1:7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14"/>
        <v>1</v>
      </c>
      <c r="G494">
        <f t="shared" si="15"/>
        <v>1</v>
      </c>
    </row>
    <row r="495" spans="1:7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14"/>
        <v>1</v>
      </c>
      <c r="G495">
        <f t="shared" si="15"/>
        <v>2</v>
      </c>
    </row>
    <row r="496" spans="1:7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14"/>
        <v>1</v>
      </c>
      <c r="G496">
        <f t="shared" si="15"/>
        <v>3</v>
      </c>
    </row>
    <row r="497" spans="1:7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14"/>
        <v>1</v>
      </c>
      <c r="G497">
        <f t="shared" si="15"/>
        <v>4</v>
      </c>
    </row>
    <row r="498" spans="1:7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14"/>
        <v>1</v>
      </c>
      <c r="G498">
        <f t="shared" si="15"/>
        <v>5</v>
      </c>
    </row>
    <row r="499" spans="1:7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14"/>
        <v>1</v>
      </c>
      <c r="G499">
        <f t="shared" si="15"/>
        <v>6</v>
      </c>
    </row>
    <row r="500" spans="1:7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14"/>
        <v>0</v>
      </c>
      <c r="G500">
        <f t="shared" si="15"/>
        <v>0</v>
      </c>
    </row>
    <row r="501" spans="1:7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14"/>
        <v>0</v>
      </c>
      <c r="G501">
        <f t="shared" si="1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E6C6-EE91-4749-9855-B612625A54AC}">
  <dimension ref="A1:M501"/>
  <sheetViews>
    <sheetView workbookViewId="0">
      <selection activeCell="T13" sqref="T13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8" max="8" width="17.7109375" bestFit="1" customWidth="1"/>
    <col min="9" max="9" width="14.28515625" bestFit="1" customWidth="1"/>
    <col min="13" max="13" width="11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</row>
    <row r="2" spans="1:13" x14ac:dyDescent="0.25">
      <c r="A2">
        <v>1</v>
      </c>
      <c r="B2">
        <v>19</v>
      </c>
      <c r="C2">
        <v>0</v>
      </c>
      <c r="D2">
        <v>0</v>
      </c>
      <c r="E2">
        <v>0</v>
      </c>
      <c r="F2">
        <f>IF(D2,,0)</f>
        <v>0</v>
      </c>
      <c r="L2" t="s">
        <v>25</v>
      </c>
      <c r="M2" t="s">
        <v>26</v>
      </c>
    </row>
    <row r="3" spans="1:13" x14ac:dyDescent="0.25">
      <c r="A3">
        <v>2</v>
      </c>
      <c r="B3">
        <v>22</v>
      </c>
      <c r="C3">
        <v>1</v>
      </c>
      <c r="D3" t="s">
        <v>5</v>
      </c>
      <c r="E3">
        <v>1</v>
      </c>
      <c r="F3" t="str">
        <f>IF(D3&lt;&gt;0,CONCATENATE(D3,E3),0)</f>
        <v>C1</v>
      </c>
      <c r="H3" s="2" t="s">
        <v>11</v>
      </c>
      <c r="I3" t="s">
        <v>24</v>
      </c>
      <c r="L3" s="3" t="s">
        <v>12</v>
      </c>
      <c r="M3" s="4">
        <v>3.45</v>
      </c>
    </row>
    <row r="4" spans="1:13" x14ac:dyDescent="0.25">
      <c r="A4">
        <v>3</v>
      </c>
      <c r="B4">
        <v>23.6</v>
      </c>
      <c r="C4">
        <v>4</v>
      </c>
      <c r="D4" t="s">
        <v>5</v>
      </c>
      <c r="E4">
        <v>1</v>
      </c>
      <c r="F4" t="str">
        <f t="shared" ref="F4:F67" si="0">IF(D4&lt;&gt;0,CONCATENATE(D4,E4),0)</f>
        <v>C1</v>
      </c>
      <c r="H4" s="3">
        <v>0</v>
      </c>
      <c r="I4" s="4">
        <v>8.4027149321266972</v>
      </c>
      <c r="L4" s="3" t="s">
        <v>13</v>
      </c>
      <c r="M4" s="4">
        <v>7.2820512820512819</v>
      </c>
    </row>
    <row r="5" spans="1:13" x14ac:dyDescent="0.25">
      <c r="A5">
        <v>4</v>
      </c>
      <c r="B5">
        <v>23.6</v>
      </c>
      <c r="C5">
        <v>4</v>
      </c>
      <c r="D5" t="s">
        <v>5</v>
      </c>
      <c r="E5">
        <v>1</v>
      </c>
      <c r="F5" t="str">
        <f t="shared" si="0"/>
        <v>C1</v>
      </c>
      <c r="H5" s="3" t="s">
        <v>12</v>
      </c>
      <c r="I5" s="4">
        <v>3.45</v>
      </c>
      <c r="L5" s="3" t="s">
        <v>14</v>
      </c>
      <c r="M5" s="4">
        <v>9.0512820512820511</v>
      </c>
    </row>
    <row r="6" spans="1:13" x14ac:dyDescent="0.25">
      <c r="A6">
        <v>5</v>
      </c>
      <c r="B6">
        <v>22.3</v>
      </c>
      <c r="C6">
        <v>10</v>
      </c>
      <c r="D6" t="s">
        <v>5</v>
      </c>
      <c r="E6">
        <v>2</v>
      </c>
      <c r="F6" t="str">
        <f t="shared" si="0"/>
        <v>C2</v>
      </c>
      <c r="H6" s="3" t="s">
        <v>13</v>
      </c>
      <c r="I6" s="4">
        <v>7.2820512820512819</v>
      </c>
      <c r="L6" s="3" t="s">
        <v>15</v>
      </c>
      <c r="M6" s="4">
        <v>11.578947368421053</v>
      </c>
    </row>
    <row r="7" spans="1:13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 t="str">
        <f t="shared" si="0"/>
        <v>C2</v>
      </c>
      <c r="H7" s="3" t="s">
        <v>14</v>
      </c>
      <c r="I7" s="4">
        <v>9.0512820512820511</v>
      </c>
      <c r="L7" s="3" t="s">
        <v>16</v>
      </c>
      <c r="M7" s="4">
        <v>19.399999999999999</v>
      </c>
    </row>
    <row r="8" spans="1:13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 t="str">
        <f t="shared" si="0"/>
        <v>C2</v>
      </c>
      <c r="H8" s="3" t="s">
        <v>15</v>
      </c>
      <c r="I8" s="4">
        <v>11.578947368421053</v>
      </c>
      <c r="L8" s="3" t="s">
        <v>17</v>
      </c>
      <c r="M8" s="4">
        <v>3.7272727272727271</v>
      </c>
    </row>
    <row r="9" spans="1:13" x14ac:dyDescent="0.25">
      <c r="A9">
        <v>8</v>
      </c>
      <c r="B9">
        <v>18.5</v>
      </c>
      <c r="C9">
        <v>11</v>
      </c>
      <c r="D9" t="s">
        <v>5</v>
      </c>
      <c r="E9">
        <v>3</v>
      </c>
      <c r="F9" t="str">
        <f t="shared" si="0"/>
        <v>C3</v>
      </c>
      <c r="H9" s="3" t="s">
        <v>16</v>
      </c>
      <c r="I9" s="4">
        <v>19.399999999999999</v>
      </c>
      <c r="L9" s="3" t="s">
        <v>18</v>
      </c>
      <c r="M9" s="4">
        <v>6.5238095238095237</v>
      </c>
    </row>
    <row r="10" spans="1:13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 t="str">
        <f t="shared" si="0"/>
        <v>C3</v>
      </c>
      <c r="H10" s="3" t="s">
        <v>17</v>
      </c>
      <c r="I10" s="4">
        <v>3.7272727272727271</v>
      </c>
      <c r="L10" s="3" t="s">
        <v>19</v>
      </c>
      <c r="M10" s="4">
        <v>10.285714285714286</v>
      </c>
    </row>
    <row r="11" spans="1:13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 t="str">
        <f t="shared" si="0"/>
        <v>C3</v>
      </c>
      <c r="H11" s="3" t="s">
        <v>18</v>
      </c>
      <c r="I11" s="4">
        <v>6.5238095238095237</v>
      </c>
      <c r="L11" s="3" t="s">
        <v>20</v>
      </c>
      <c r="M11" s="4">
        <v>15</v>
      </c>
    </row>
    <row r="12" spans="1:13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 t="str">
        <f t="shared" si="0"/>
        <v>C4</v>
      </c>
      <c r="H12" s="3" t="s">
        <v>19</v>
      </c>
      <c r="I12" s="4">
        <v>10.285714285714286</v>
      </c>
      <c r="L12" s="3" t="s">
        <v>21</v>
      </c>
      <c r="M12" s="4">
        <v>19.642857142857142</v>
      </c>
    </row>
    <row r="13" spans="1:13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 t="str">
        <f t="shared" si="0"/>
        <v>C4</v>
      </c>
      <c r="H13" s="3" t="s">
        <v>20</v>
      </c>
      <c r="I13" s="4">
        <v>15</v>
      </c>
    </row>
    <row r="14" spans="1:13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 t="str">
        <f t="shared" si="0"/>
        <v>C4</v>
      </c>
      <c r="H14" s="3" t="s">
        <v>21</v>
      </c>
      <c r="I14" s="4">
        <v>19.642857142857142</v>
      </c>
    </row>
    <row r="15" spans="1:13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 t="str">
        <f t="shared" si="0"/>
        <v>C5</v>
      </c>
      <c r="H15" s="3" t="s">
        <v>22</v>
      </c>
      <c r="I15" s="4"/>
    </row>
    <row r="16" spans="1:13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 t="str">
        <f t="shared" si="0"/>
        <v>C5</v>
      </c>
      <c r="H16" s="3" t="s">
        <v>23</v>
      </c>
      <c r="I16" s="4">
        <v>9.1340000000000003</v>
      </c>
    </row>
    <row r="17" spans="1:6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0</v>
      </c>
    </row>
    <row r="18" spans="1:6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 t="str">
        <f t="shared" si="0"/>
        <v>C1</v>
      </c>
    </row>
    <row r="19" spans="1:6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 t="str">
        <f t="shared" si="0"/>
        <v>C1</v>
      </c>
    </row>
    <row r="20" spans="1:6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 t="str">
        <f t="shared" si="0"/>
        <v>C1</v>
      </c>
    </row>
    <row r="21" spans="1:6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 t="str">
        <f t="shared" si="0"/>
        <v>C2</v>
      </c>
    </row>
    <row r="22" spans="1:6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 t="str">
        <f t="shared" si="0"/>
        <v>C2</v>
      </c>
    </row>
    <row r="23" spans="1:6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 t="str">
        <f t="shared" si="0"/>
        <v>C2</v>
      </c>
    </row>
    <row r="24" spans="1:6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 t="str">
        <f t="shared" si="0"/>
        <v>C2</v>
      </c>
    </row>
    <row r="25" spans="1:6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 t="str">
        <f t="shared" si="0"/>
        <v>C3</v>
      </c>
    </row>
    <row r="26" spans="1:6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 t="str">
        <f t="shared" si="0"/>
        <v>C3</v>
      </c>
    </row>
    <row r="27" spans="1:6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 t="str">
        <f t="shared" si="0"/>
        <v>C4</v>
      </c>
    </row>
    <row r="28" spans="1:6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 t="str">
        <f t="shared" si="0"/>
        <v>C4</v>
      </c>
    </row>
    <row r="29" spans="1:6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 t="str">
        <f t="shared" si="0"/>
        <v>C4</v>
      </c>
    </row>
    <row r="30" spans="1:6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 t="str">
        <f t="shared" si="0"/>
        <v>C5</v>
      </c>
    </row>
    <row r="31" spans="1:6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 t="str">
        <f t="shared" si="0"/>
        <v>C5</v>
      </c>
    </row>
    <row r="32" spans="1:6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 t="str">
        <f t="shared" si="0"/>
        <v>C5</v>
      </c>
    </row>
    <row r="33" spans="1:6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 t="str">
        <f t="shared" si="0"/>
        <v>C5</v>
      </c>
    </row>
    <row r="34" spans="1:6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 t="str">
        <f t="shared" si="0"/>
        <v>C5</v>
      </c>
    </row>
    <row r="35" spans="1:6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 t="str">
        <f t="shared" si="0"/>
        <v>C5</v>
      </c>
    </row>
    <row r="36" spans="1:6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0</v>
      </c>
    </row>
    <row r="37" spans="1:6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 t="str">
        <f t="shared" si="0"/>
        <v>C1</v>
      </c>
    </row>
    <row r="38" spans="1:6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 t="str">
        <f t="shared" si="0"/>
        <v>C1</v>
      </c>
    </row>
    <row r="39" spans="1:6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 t="str">
        <f t="shared" si="0"/>
        <v>C1</v>
      </c>
    </row>
    <row r="40" spans="1:6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 t="str">
        <f t="shared" si="0"/>
        <v>C2</v>
      </c>
    </row>
    <row r="41" spans="1:6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 t="str">
        <f t="shared" si="0"/>
        <v>C2</v>
      </c>
    </row>
    <row r="42" spans="1:6" x14ac:dyDescent="0.25">
      <c r="A42">
        <v>41</v>
      </c>
      <c r="B42">
        <v>1</v>
      </c>
      <c r="C42">
        <v>3</v>
      </c>
      <c r="D42" t="s">
        <v>5</v>
      </c>
      <c r="E42">
        <v>2</v>
      </c>
      <c r="F42" t="str">
        <f t="shared" si="0"/>
        <v>C2</v>
      </c>
    </row>
    <row r="43" spans="1:6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 t="str">
        <f t="shared" si="0"/>
        <v>C3</v>
      </c>
    </row>
    <row r="44" spans="1:6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 t="str">
        <f t="shared" si="0"/>
        <v>C3</v>
      </c>
    </row>
    <row r="45" spans="1:6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 t="str">
        <f t="shared" si="0"/>
        <v>C3</v>
      </c>
    </row>
    <row r="46" spans="1:6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 t="str">
        <f t="shared" si="0"/>
        <v>C4</v>
      </c>
    </row>
    <row r="47" spans="1:6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 t="str">
        <f t="shared" si="0"/>
        <v>C4</v>
      </c>
    </row>
    <row r="48" spans="1:6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 t="str">
        <f t="shared" si="0"/>
        <v>C4</v>
      </c>
    </row>
    <row r="49" spans="1:6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 t="str">
        <f t="shared" si="0"/>
        <v>C5</v>
      </c>
    </row>
    <row r="50" spans="1:6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</row>
    <row r="51" spans="1:6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 t="str">
        <f t="shared" si="0"/>
        <v>C1</v>
      </c>
    </row>
    <row r="52" spans="1:6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 t="str">
        <f t="shared" si="0"/>
        <v>C1</v>
      </c>
    </row>
    <row r="53" spans="1:6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 t="str">
        <f t="shared" si="0"/>
        <v>C1</v>
      </c>
    </row>
    <row r="54" spans="1:6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 t="str">
        <f t="shared" si="0"/>
        <v>C2</v>
      </c>
    </row>
    <row r="55" spans="1:6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 t="str">
        <f t="shared" si="0"/>
        <v>C2</v>
      </c>
    </row>
    <row r="56" spans="1:6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 t="str">
        <f t="shared" si="0"/>
        <v>C2</v>
      </c>
    </row>
    <row r="57" spans="1:6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 t="str">
        <f t="shared" si="0"/>
        <v>C3</v>
      </c>
    </row>
    <row r="58" spans="1:6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 t="str">
        <f t="shared" si="0"/>
        <v>C3</v>
      </c>
    </row>
    <row r="59" spans="1:6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 t="str">
        <f t="shared" si="0"/>
        <v>C3</v>
      </c>
    </row>
    <row r="60" spans="1:6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 t="str">
        <f t="shared" si="0"/>
        <v>C3</v>
      </c>
    </row>
    <row r="61" spans="1:6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 t="str">
        <f t="shared" si="0"/>
        <v>C4</v>
      </c>
    </row>
    <row r="62" spans="1:6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 t="str">
        <f t="shared" si="0"/>
        <v>C4</v>
      </c>
    </row>
    <row r="63" spans="1:6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 t="str">
        <f t="shared" si="0"/>
        <v>C5</v>
      </c>
    </row>
    <row r="64" spans="1:6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0</v>
      </c>
    </row>
    <row r="65" spans="1:6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 t="str">
        <f t="shared" si="0"/>
        <v>C1</v>
      </c>
    </row>
    <row r="66" spans="1:6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 t="str">
        <f t="shared" si="0"/>
        <v>C1</v>
      </c>
    </row>
    <row r="67" spans="1:6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 t="str">
        <f t="shared" si="0"/>
        <v>C1</v>
      </c>
    </row>
    <row r="68" spans="1:6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 t="str">
        <f t="shared" ref="F68:F131" si="1">IF(D68&lt;&gt;0,CONCATENATE(D68,E68),0)</f>
        <v>C2</v>
      </c>
    </row>
    <row r="69" spans="1:6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 t="str">
        <f t="shared" si="1"/>
        <v>C2</v>
      </c>
    </row>
    <row r="70" spans="1:6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 t="str">
        <f t="shared" si="1"/>
        <v>C2</v>
      </c>
    </row>
    <row r="71" spans="1:6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 t="str">
        <f t="shared" si="1"/>
        <v>C3</v>
      </c>
    </row>
    <row r="72" spans="1:6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 t="str">
        <f t="shared" si="1"/>
        <v>C3</v>
      </c>
    </row>
    <row r="73" spans="1:6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 t="str">
        <f t="shared" si="1"/>
        <v>C3</v>
      </c>
    </row>
    <row r="74" spans="1:6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 t="str">
        <f t="shared" si="1"/>
        <v>C4</v>
      </c>
    </row>
    <row r="75" spans="1:6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 t="str">
        <f t="shared" si="1"/>
        <v>C4</v>
      </c>
    </row>
    <row r="76" spans="1:6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 t="str">
        <f t="shared" si="1"/>
        <v>C4</v>
      </c>
    </row>
    <row r="77" spans="1:6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 t="str">
        <f t="shared" si="1"/>
        <v>C5</v>
      </c>
    </row>
    <row r="78" spans="1:6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1"/>
        <v>0</v>
      </c>
    </row>
    <row r="79" spans="1:6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 t="str">
        <f t="shared" si="1"/>
        <v>C1</v>
      </c>
    </row>
    <row r="80" spans="1:6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 t="str">
        <f t="shared" si="1"/>
        <v>C1</v>
      </c>
    </row>
    <row r="81" spans="1:6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 t="str">
        <f t="shared" si="1"/>
        <v>S1</v>
      </c>
    </row>
    <row r="82" spans="1:6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 t="str">
        <f t="shared" si="1"/>
        <v>C2</v>
      </c>
    </row>
    <row r="83" spans="1:6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 t="str">
        <f t="shared" si="1"/>
        <v>C2</v>
      </c>
    </row>
    <row r="84" spans="1:6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 t="str">
        <f t="shared" si="1"/>
        <v>C2</v>
      </c>
    </row>
    <row r="85" spans="1:6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 t="str">
        <f t="shared" si="1"/>
        <v>C3</v>
      </c>
    </row>
    <row r="86" spans="1:6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 t="str">
        <f t="shared" si="1"/>
        <v>C3</v>
      </c>
    </row>
    <row r="87" spans="1:6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 t="str">
        <f t="shared" si="1"/>
        <v>C3</v>
      </c>
    </row>
    <row r="88" spans="1:6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 t="str">
        <f t="shared" si="1"/>
        <v>C4</v>
      </c>
    </row>
    <row r="89" spans="1:6" x14ac:dyDescent="0.25">
      <c r="A89">
        <v>88</v>
      </c>
      <c r="B89">
        <v>5</v>
      </c>
      <c r="C89">
        <v>9</v>
      </c>
      <c r="D89" t="s">
        <v>5</v>
      </c>
      <c r="E89">
        <v>4</v>
      </c>
      <c r="F89" t="str">
        <f t="shared" si="1"/>
        <v>C4</v>
      </c>
    </row>
    <row r="90" spans="1:6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 t="str">
        <f t="shared" si="1"/>
        <v>C4</v>
      </c>
    </row>
    <row r="91" spans="1:6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 t="str">
        <f t="shared" si="1"/>
        <v>C5</v>
      </c>
    </row>
    <row r="92" spans="1:6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 t="str">
        <f t="shared" si="1"/>
        <v>C5</v>
      </c>
    </row>
    <row r="93" spans="1:6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1"/>
        <v>0</v>
      </c>
    </row>
    <row r="94" spans="1:6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 t="str">
        <f t="shared" si="1"/>
        <v>S1</v>
      </c>
    </row>
    <row r="95" spans="1:6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 t="str">
        <f t="shared" si="1"/>
        <v>S1</v>
      </c>
    </row>
    <row r="96" spans="1:6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 t="str">
        <f t="shared" si="1"/>
        <v>S1</v>
      </c>
    </row>
    <row r="97" spans="1:6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 t="str">
        <f t="shared" si="1"/>
        <v>S2</v>
      </c>
    </row>
    <row r="98" spans="1:6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 t="str">
        <f t="shared" si="1"/>
        <v>S2</v>
      </c>
    </row>
    <row r="99" spans="1:6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 t="str">
        <f t="shared" si="1"/>
        <v>S2</v>
      </c>
    </row>
    <row r="100" spans="1:6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 t="str">
        <f t="shared" si="1"/>
        <v>S3</v>
      </c>
    </row>
    <row r="101" spans="1:6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 t="str">
        <f t="shared" si="1"/>
        <v>S3</v>
      </c>
    </row>
    <row r="102" spans="1:6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 t="str">
        <f t="shared" si="1"/>
        <v>S3</v>
      </c>
    </row>
    <row r="103" spans="1:6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 t="str">
        <f t="shared" si="1"/>
        <v>S4</v>
      </c>
    </row>
    <row r="104" spans="1:6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 t="str">
        <f t="shared" si="1"/>
        <v>S4</v>
      </c>
    </row>
    <row r="105" spans="1:6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 t="str">
        <f t="shared" si="1"/>
        <v>S4</v>
      </c>
    </row>
    <row r="106" spans="1:6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 t="str">
        <f t="shared" si="1"/>
        <v>S5</v>
      </c>
    </row>
    <row r="107" spans="1:6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1"/>
        <v>0</v>
      </c>
    </row>
    <row r="108" spans="1:6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 t="str">
        <f t="shared" si="1"/>
        <v>C1</v>
      </c>
    </row>
    <row r="109" spans="1:6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 t="str">
        <f t="shared" si="1"/>
        <v>C1</v>
      </c>
    </row>
    <row r="110" spans="1:6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 t="str">
        <f t="shared" si="1"/>
        <v>C1</v>
      </c>
    </row>
    <row r="111" spans="1:6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 t="str">
        <f t="shared" si="1"/>
        <v>C2</v>
      </c>
    </row>
    <row r="112" spans="1:6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 t="str">
        <f t="shared" si="1"/>
        <v>C2</v>
      </c>
    </row>
    <row r="113" spans="1:6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 t="str">
        <f t="shared" si="1"/>
        <v>C2</v>
      </c>
    </row>
    <row r="114" spans="1:6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 t="str">
        <f t="shared" si="1"/>
        <v>C3</v>
      </c>
    </row>
    <row r="115" spans="1:6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 t="str">
        <f t="shared" si="1"/>
        <v>C3</v>
      </c>
    </row>
    <row r="116" spans="1:6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 t="str">
        <f t="shared" si="1"/>
        <v>C3</v>
      </c>
    </row>
    <row r="117" spans="1:6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 t="str">
        <f t="shared" si="1"/>
        <v>C4</v>
      </c>
    </row>
    <row r="118" spans="1:6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 t="str">
        <f t="shared" si="1"/>
        <v>C4</v>
      </c>
    </row>
    <row r="119" spans="1:6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 t="str">
        <f t="shared" si="1"/>
        <v>C4</v>
      </c>
    </row>
    <row r="120" spans="1:6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 t="str">
        <f t="shared" si="1"/>
        <v>C5</v>
      </c>
    </row>
    <row r="121" spans="1:6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1"/>
        <v>0</v>
      </c>
    </row>
    <row r="122" spans="1:6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 t="str">
        <f t="shared" si="1"/>
        <v>C1</v>
      </c>
    </row>
    <row r="123" spans="1:6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 t="str">
        <f t="shared" si="1"/>
        <v>C1</v>
      </c>
    </row>
    <row r="124" spans="1:6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 t="str">
        <f t="shared" si="1"/>
        <v>C1</v>
      </c>
    </row>
    <row r="125" spans="1:6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 t="str">
        <f t="shared" si="1"/>
        <v>C2</v>
      </c>
    </row>
    <row r="126" spans="1:6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 t="str">
        <f t="shared" si="1"/>
        <v>C2</v>
      </c>
    </row>
    <row r="127" spans="1:6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 t="str">
        <f t="shared" si="1"/>
        <v>C2</v>
      </c>
    </row>
    <row r="128" spans="1:6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 t="str">
        <f t="shared" si="1"/>
        <v>C3</v>
      </c>
    </row>
    <row r="129" spans="1:6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 t="str">
        <f t="shared" si="1"/>
        <v>C3</v>
      </c>
    </row>
    <row r="130" spans="1:6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 t="str">
        <f t="shared" si="1"/>
        <v>C3</v>
      </c>
    </row>
    <row r="131" spans="1:6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 t="str">
        <f t="shared" si="1"/>
        <v>C4</v>
      </c>
    </row>
    <row r="132" spans="1:6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 t="str">
        <f t="shared" ref="F132:F195" si="2">IF(D132&lt;&gt;0,CONCATENATE(D132,E132),0)</f>
        <v>C4</v>
      </c>
    </row>
    <row r="133" spans="1:6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 t="str">
        <f t="shared" si="2"/>
        <v>C4</v>
      </c>
    </row>
    <row r="134" spans="1:6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 t="str">
        <f t="shared" si="2"/>
        <v>C5</v>
      </c>
    </row>
    <row r="135" spans="1:6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 t="str">
        <f t="shared" si="2"/>
        <v>C5</v>
      </c>
    </row>
    <row r="136" spans="1:6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2"/>
        <v>0</v>
      </c>
    </row>
    <row r="137" spans="1:6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 t="str">
        <f t="shared" si="2"/>
        <v>S1</v>
      </c>
    </row>
    <row r="138" spans="1:6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 t="str">
        <f t="shared" si="2"/>
        <v>S1</v>
      </c>
    </row>
    <row r="139" spans="1:6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 t="str">
        <f t="shared" si="2"/>
        <v>S1</v>
      </c>
    </row>
    <row r="140" spans="1:6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 t="str">
        <f t="shared" si="2"/>
        <v>S2</v>
      </c>
    </row>
    <row r="141" spans="1:6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 t="str">
        <f t="shared" si="2"/>
        <v>S2</v>
      </c>
    </row>
    <row r="142" spans="1:6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 t="str">
        <f t="shared" si="2"/>
        <v>S2</v>
      </c>
    </row>
    <row r="143" spans="1:6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 t="str">
        <f t="shared" si="2"/>
        <v>S3</v>
      </c>
    </row>
    <row r="144" spans="1:6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 t="str">
        <f t="shared" si="2"/>
        <v>S3</v>
      </c>
    </row>
    <row r="145" spans="1:6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 t="str">
        <f t="shared" si="2"/>
        <v>S3</v>
      </c>
    </row>
    <row r="146" spans="1:6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 t="str">
        <f t="shared" si="2"/>
        <v>S4</v>
      </c>
    </row>
    <row r="147" spans="1:6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 t="str">
        <f t="shared" si="2"/>
        <v>S4</v>
      </c>
    </row>
    <row r="148" spans="1:6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 t="str">
        <f t="shared" si="2"/>
        <v>S4</v>
      </c>
    </row>
    <row r="149" spans="1:6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 t="str">
        <f t="shared" si="2"/>
        <v>S5</v>
      </c>
    </row>
    <row r="150" spans="1:6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 t="str">
        <f t="shared" si="2"/>
        <v>S5</v>
      </c>
    </row>
    <row r="151" spans="1:6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2"/>
        <v>0</v>
      </c>
    </row>
    <row r="152" spans="1:6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 t="str">
        <f t="shared" si="2"/>
        <v>C1</v>
      </c>
    </row>
    <row r="153" spans="1:6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 t="str">
        <f t="shared" si="2"/>
        <v>C1</v>
      </c>
    </row>
    <row r="154" spans="1:6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 t="str">
        <f t="shared" si="2"/>
        <v>C1</v>
      </c>
    </row>
    <row r="155" spans="1:6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 t="str">
        <f t="shared" si="2"/>
        <v>C2</v>
      </c>
    </row>
    <row r="156" spans="1:6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 t="str">
        <f t="shared" si="2"/>
        <v>C2</v>
      </c>
    </row>
    <row r="157" spans="1:6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 t="str">
        <f t="shared" si="2"/>
        <v>C2</v>
      </c>
    </row>
    <row r="158" spans="1:6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 t="str">
        <f t="shared" si="2"/>
        <v>C3</v>
      </c>
    </row>
    <row r="159" spans="1:6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 t="str">
        <f t="shared" si="2"/>
        <v>C3</v>
      </c>
    </row>
    <row r="160" spans="1:6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 t="str">
        <f t="shared" si="2"/>
        <v>C3</v>
      </c>
    </row>
    <row r="161" spans="1:6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 t="str">
        <f t="shared" si="2"/>
        <v>C4</v>
      </c>
    </row>
    <row r="162" spans="1:6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 t="str">
        <f t="shared" si="2"/>
        <v>C4</v>
      </c>
    </row>
    <row r="163" spans="1:6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 t="str">
        <f t="shared" si="2"/>
        <v>C4</v>
      </c>
    </row>
    <row r="164" spans="1:6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 t="str">
        <f t="shared" si="2"/>
        <v>C5</v>
      </c>
    </row>
    <row r="165" spans="1:6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2"/>
        <v>0</v>
      </c>
    </row>
    <row r="166" spans="1:6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 t="str">
        <f t="shared" si="2"/>
        <v>S1</v>
      </c>
    </row>
    <row r="167" spans="1:6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 t="str">
        <f t="shared" si="2"/>
        <v>S1</v>
      </c>
    </row>
    <row r="168" spans="1:6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 t="str">
        <f t="shared" si="2"/>
        <v>S1</v>
      </c>
    </row>
    <row r="169" spans="1:6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 t="str">
        <f t="shared" si="2"/>
        <v>S2</v>
      </c>
    </row>
    <row r="170" spans="1:6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 t="str">
        <f t="shared" si="2"/>
        <v>S2</v>
      </c>
    </row>
    <row r="171" spans="1:6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 t="str">
        <f t="shared" si="2"/>
        <v>S2</v>
      </c>
    </row>
    <row r="172" spans="1:6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 t="str">
        <f t="shared" si="2"/>
        <v>S3</v>
      </c>
    </row>
    <row r="173" spans="1:6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 t="str">
        <f t="shared" si="2"/>
        <v>S3</v>
      </c>
    </row>
    <row r="174" spans="1:6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 t="str">
        <f t="shared" si="2"/>
        <v>S3</v>
      </c>
    </row>
    <row r="175" spans="1:6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 t="str">
        <f t="shared" si="2"/>
        <v>S4</v>
      </c>
    </row>
    <row r="176" spans="1:6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 t="str">
        <f t="shared" si="2"/>
        <v>S4</v>
      </c>
    </row>
    <row r="177" spans="1:6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 t="str">
        <f t="shared" si="2"/>
        <v>S4</v>
      </c>
    </row>
    <row r="178" spans="1:6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 t="str">
        <f t="shared" si="2"/>
        <v>S5</v>
      </c>
    </row>
    <row r="179" spans="1:6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2"/>
        <v>0</v>
      </c>
    </row>
    <row r="180" spans="1:6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 t="str">
        <f t="shared" si="2"/>
        <v>C1</v>
      </c>
    </row>
    <row r="181" spans="1:6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 t="str">
        <f t="shared" si="2"/>
        <v>C1</v>
      </c>
    </row>
    <row r="182" spans="1:6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 t="str">
        <f t="shared" si="2"/>
        <v>C1</v>
      </c>
    </row>
    <row r="183" spans="1:6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 t="str">
        <f t="shared" si="2"/>
        <v>C2</v>
      </c>
    </row>
    <row r="184" spans="1:6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 t="str">
        <f t="shared" si="2"/>
        <v>C2</v>
      </c>
    </row>
    <row r="185" spans="1:6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 t="str">
        <f t="shared" si="2"/>
        <v>C2</v>
      </c>
    </row>
    <row r="186" spans="1:6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 t="str">
        <f t="shared" si="2"/>
        <v>C3</v>
      </c>
    </row>
    <row r="187" spans="1:6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 t="str">
        <f t="shared" si="2"/>
        <v>C3</v>
      </c>
    </row>
    <row r="188" spans="1:6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 t="str">
        <f t="shared" si="2"/>
        <v>C3</v>
      </c>
    </row>
    <row r="189" spans="1:6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 t="str">
        <f t="shared" si="2"/>
        <v>C4</v>
      </c>
    </row>
    <row r="190" spans="1:6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 t="str">
        <f t="shared" si="2"/>
        <v>C4</v>
      </c>
    </row>
    <row r="191" spans="1:6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 t="str">
        <f t="shared" si="2"/>
        <v>C4</v>
      </c>
    </row>
    <row r="192" spans="1:6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 t="str">
        <f t="shared" si="2"/>
        <v>C5</v>
      </c>
    </row>
    <row r="193" spans="1:6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2"/>
        <v>0</v>
      </c>
    </row>
    <row r="194" spans="1:6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 t="str">
        <f t="shared" si="2"/>
        <v>S1</v>
      </c>
    </row>
    <row r="195" spans="1:6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 t="str">
        <f t="shared" si="2"/>
        <v>S1</v>
      </c>
    </row>
    <row r="196" spans="1:6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 t="str">
        <f t="shared" ref="F196:F259" si="3">IF(D196&lt;&gt;0,CONCATENATE(D196,E196),0)</f>
        <v>S1</v>
      </c>
    </row>
    <row r="197" spans="1:6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 t="str">
        <f t="shared" si="3"/>
        <v>S2</v>
      </c>
    </row>
    <row r="198" spans="1:6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 t="str">
        <f t="shared" si="3"/>
        <v>S2</v>
      </c>
    </row>
    <row r="199" spans="1:6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 t="str">
        <f t="shared" si="3"/>
        <v>S2</v>
      </c>
    </row>
    <row r="200" spans="1:6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 t="str">
        <f t="shared" si="3"/>
        <v>S3</v>
      </c>
    </row>
    <row r="201" spans="1:6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 t="str">
        <f t="shared" si="3"/>
        <v>S3</v>
      </c>
    </row>
    <row r="202" spans="1:6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 t="str">
        <f t="shared" si="3"/>
        <v>S3</v>
      </c>
    </row>
    <row r="203" spans="1:6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 t="str">
        <f t="shared" si="3"/>
        <v>S4</v>
      </c>
    </row>
    <row r="204" spans="1:6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 t="str">
        <f t="shared" si="3"/>
        <v>S4</v>
      </c>
    </row>
    <row r="205" spans="1:6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 t="str">
        <f t="shared" si="3"/>
        <v>S4</v>
      </c>
    </row>
    <row r="206" spans="1:6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 t="str">
        <f t="shared" si="3"/>
        <v>S5</v>
      </c>
    </row>
    <row r="207" spans="1:6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 t="str">
        <f t="shared" si="3"/>
        <v>S5</v>
      </c>
    </row>
    <row r="208" spans="1:6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 t="str">
        <f t="shared" si="3"/>
        <v>S5</v>
      </c>
    </row>
    <row r="209" spans="1:6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 t="str">
        <f t="shared" si="3"/>
        <v>S5</v>
      </c>
    </row>
    <row r="210" spans="1:6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 t="str">
        <f t="shared" si="3"/>
        <v>S5</v>
      </c>
    </row>
    <row r="211" spans="1:6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 t="str">
        <f t="shared" si="3"/>
        <v>S5</v>
      </c>
    </row>
    <row r="212" spans="1:6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3"/>
        <v>0</v>
      </c>
    </row>
    <row r="213" spans="1:6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 t="str">
        <f t="shared" si="3"/>
        <v>C1</v>
      </c>
    </row>
    <row r="214" spans="1:6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 t="str">
        <f t="shared" si="3"/>
        <v>C1</v>
      </c>
    </row>
    <row r="215" spans="1:6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 t="str">
        <f t="shared" si="3"/>
        <v>C1</v>
      </c>
    </row>
    <row r="216" spans="1:6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 t="str">
        <f t="shared" si="3"/>
        <v>C1</v>
      </c>
    </row>
    <row r="217" spans="1:6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 t="str">
        <f t="shared" si="3"/>
        <v>C2</v>
      </c>
    </row>
    <row r="218" spans="1:6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 t="str">
        <f t="shared" si="3"/>
        <v>C2</v>
      </c>
    </row>
    <row r="219" spans="1:6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 t="str">
        <f t="shared" si="3"/>
        <v>C3</v>
      </c>
    </row>
    <row r="220" spans="1:6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 t="str">
        <f t="shared" si="3"/>
        <v>C3</v>
      </c>
    </row>
    <row r="221" spans="1:6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 t="str">
        <f t="shared" si="3"/>
        <v>C3</v>
      </c>
    </row>
    <row r="222" spans="1:6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 t="str">
        <f t="shared" si="3"/>
        <v>C4</v>
      </c>
    </row>
    <row r="223" spans="1:6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 t="str">
        <f t="shared" si="3"/>
        <v>C4</v>
      </c>
    </row>
    <row r="224" spans="1:6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 t="str">
        <f t="shared" si="3"/>
        <v>C4</v>
      </c>
    </row>
    <row r="225" spans="1:6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 t="str">
        <f t="shared" si="3"/>
        <v>C5</v>
      </c>
    </row>
    <row r="226" spans="1:6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 t="str">
        <f t="shared" si="3"/>
        <v>C5</v>
      </c>
    </row>
    <row r="227" spans="1:6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3"/>
        <v>0</v>
      </c>
    </row>
    <row r="228" spans="1:6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 t="str">
        <f t="shared" si="3"/>
        <v>S1</v>
      </c>
    </row>
    <row r="229" spans="1:6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 t="str">
        <f t="shared" si="3"/>
        <v>S1</v>
      </c>
    </row>
    <row r="230" spans="1:6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 t="str">
        <f t="shared" si="3"/>
        <v>S1</v>
      </c>
    </row>
    <row r="231" spans="1:6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 t="str">
        <f t="shared" si="3"/>
        <v>S2</v>
      </c>
    </row>
    <row r="232" spans="1:6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 t="str">
        <f t="shared" si="3"/>
        <v>S2</v>
      </c>
    </row>
    <row r="233" spans="1:6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 t="str">
        <f t="shared" si="3"/>
        <v>S2</v>
      </c>
    </row>
    <row r="234" spans="1:6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 t="str">
        <f t="shared" si="3"/>
        <v>S3</v>
      </c>
    </row>
    <row r="235" spans="1:6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 t="str">
        <f t="shared" si="3"/>
        <v>S3</v>
      </c>
    </row>
    <row r="236" spans="1:6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 t="str">
        <f t="shared" si="3"/>
        <v>S3</v>
      </c>
    </row>
    <row r="237" spans="1:6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 t="str">
        <f t="shared" si="3"/>
        <v>S4</v>
      </c>
    </row>
    <row r="238" spans="1:6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 t="str">
        <f t="shared" si="3"/>
        <v>S4</v>
      </c>
    </row>
    <row r="239" spans="1:6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 t="str">
        <f t="shared" si="3"/>
        <v>S4</v>
      </c>
    </row>
    <row r="240" spans="1:6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 t="str">
        <f t="shared" si="3"/>
        <v>S5</v>
      </c>
    </row>
    <row r="241" spans="1:6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3"/>
        <v>0</v>
      </c>
    </row>
    <row r="242" spans="1:6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 t="str">
        <f t="shared" si="3"/>
        <v>S1</v>
      </c>
    </row>
    <row r="243" spans="1:6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 t="str">
        <f t="shared" si="3"/>
        <v>S1</v>
      </c>
    </row>
    <row r="244" spans="1:6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 t="str">
        <f t="shared" si="3"/>
        <v>S1</v>
      </c>
    </row>
    <row r="245" spans="1:6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 t="str">
        <f t="shared" si="3"/>
        <v>S2</v>
      </c>
    </row>
    <row r="246" spans="1:6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 t="str">
        <f t="shared" si="3"/>
        <v>S2</v>
      </c>
    </row>
    <row r="247" spans="1:6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 t="str">
        <f t="shared" si="3"/>
        <v>S2</v>
      </c>
    </row>
    <row r="248" spans="1:6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 t="str">
        <f t="shared" si="3"/>
        <v>S3</v>
      </c>
    </row>
    <row r="249" spans="1:6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 t="str">
        <f t="shared" si="3"/>
        <v>S3</v>
      </c>
    </row>
    <row r="250" spans="1:6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 t="str">
        <f t="shared" si="3"/>
        <v>S3</v>
      </c>
    </row>
    <row r="251" spans="1:6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 t="str">
        <f t="shared" si="3"/>
        <v>S4</v>
      </c>
    </row>
    <row r="252" spans="1:6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 t="str">
        <f t="shared" si="3"/>
        <v>S4</v>
      </c>
    </row>
    <row r="253" spans="1:6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 t="str">
        <f t="shared" si="3"/>
        <v>S4</v>
      </c>
    </row>
    <row r="254" spans="1:6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 t="str">
        <f t="shared" si="3"/>
        <v>S5</v>
      </c>
    </row>
    <row r="255" spans="1:6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3"/>
        <v>0</v>
      </c>
    </row>
    <row r="256" spans="1:6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 t="str">
        <f t="shared" si="3"/>
        <v>C1</v>
      </c>
    </row>
    <row r="257" spans="1:6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 t="str">
        <f t="shared" si="3"/>
        <v>C1</v>
      </c>
    </row>
    <row r="258" spans="1:6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 t="str">
        <f t="shared" si="3"/>
        <v>C1</v>
      </c>
    </row>
    <row r="259" spans="1:6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 t="str">
        <f t="shared" si="3"/>
        <v>C2</v>
      </c>
    </row>
    <row r="260" spans="1:6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 t="str">
        <f t="shared" ref="F260:F323" si="4">IF(D260&lt;&gt;0,CONCATENATE(D260,E260),0)</f>
        <v>C2</v>
      </c>
    </row>
    <row r="261" spans="1:6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 t="str">
        <f t="shared" si="4"/>
        <v>C2</v>
      </c>
    </row>
    <row r="262" spans="1:6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 t="str">
        <f t="shared" si="4"/>
        <v>C3</v>
      </c>
    </row>
    <row r="263" spans="1:6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 t="str">
        <f t="shared" si="4"/>
        <v>C3</v>
      </c>
    </row>
    <row r="264" spans="1:6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 t="str">
        <f t="shared" si="4"/>
        <v>C3</v>
      </c>
    </row>
    <row r="265" spans="1:6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 t="str">
        <f t="shared" si="4"/>
        <v>C4</v>
      </c>
    </row>
    <row r="266" spans="1:6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 t="str">
        <f t="shared" si="4"/>
        <v>C4</v>
      </c>
    </row>
    <row r="267" spans="1:6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 t="str">
        <f t="shared" si="4"/>
        <v>C4</v>
      </c>
    </row>
    <row r="268" spans="1:6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 t="str">
        <f t="shared" si="4"/>
        <v>C5</v>
      </c>
    </row>
    <row r="269" spans="1:6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4"/>
        <v>0</v>
      </c>
    </row>
    <row r="270" spans="1:6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 t="str">
        <f t="shared" si="4"/>
        <v>C1</v>
      </c>
    </row>
    <row r="271" spans="1:6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 t="str">
        <f t="shared" si="4"/>
        <v>C1</v>
      </c>
    </row>
    <row r="272" spans="1:6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 t="str">
        <f t="shared" si="4"/>
        <v>C1</v>
      </c>
    </row>
    <row r="273" spans="1:6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 t="str">
        <f t="shared" si="4"/>
        <v>C2</v>
      </c>
    </row>
    <row r="274" spans="1:6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 t="str">
        <f t="shared" si="4"/>
        <v>C2</v>
      </c>
    </row>
    <row r="275" spans="1:6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 t="str">
        <f t="shared" si="4"/>
        <v>C2</v>
      </c>
    </row>
    <row r="276" spans="1:6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 t="str">
        <f t="shared" si="4"/>
        <v>C3</v>
      </c>
    </row>
    <row r="277" spans="1:6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 t="str">
        <f t="shared" si="4"/>
        <v>C3</v>
      </c>
    </row>
    <row r="278" spans="1:6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 t="str">
        <f t="shared" si="4"/>
        <v>C3</v>
      </c>
    </row>
    <row r="279" spans="1:6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 t="str">
        <f t="shared" si="4"/>
        <v>C4</v>
      </c>
    </row>
    <row r="280" spans="1:6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 t="str">
        <f t="shared" si="4"/>
        <v>C4</v>
      </c>
    </row>
    <row r="281" spans="1:6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 t="str">
        <f t="shared" si="4"/>
        <v>C4</v>
      </c>
    </row>
    <row r="282" spans="1:6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 t="str">
        <f t="shared" si="4"/>
        <v>C5</v>
      </c>
    </row>
    <row r="283" spans="1:6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 t="str">
        <f t="shared" si="4"/>
        <v>C5</v>
      </c>
    </row>
    <row r="284" spans="1:6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 t="str">
        <f t="shared" si="4"/>
        <v>C5</v>
      </c>
    </row>
    <row r="285" spans="1:6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 t="str">
        <f t="shared" si="4"/>
        <v>C5</v>
      </c>
    </row>
    <row r="286" spans="1:6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4"/>
        <v>0</v>
      </c>
    </row>
    <row r="287" spans="1:6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 t="str">
        <f t="shared" si="4"/>
        <v>S1</v>
      </c>
    </row>
    <row r="288" spans="1:6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 t="str">
        <f t="shared" si="4"/>
        <v>S1</v>
      </c>
    </row>
    <row r="289" spans="1:6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 t="str">
        <f t="shared" si="4"/>
        <v>S1</v>
      </c>
    </row>
    <row r="290" spans="1:6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 t="str">
        <f t="shared" si="4"/>
        <v>S2</v>
      </c>
    </row>
    <row r="291" spans="1:6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 t="str">
        <f t="shared" si="4"/>
        <v>S2</v>
      </c>
    </row>
    <row r="292" spans="1:6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 t="str">
        <f t="shared" si="4"/>
        <v>S2</v>
      </c>
    </row>
    <row r="293" spans="1:6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 t="str">
        <f t="shared" si="4"/>
        <v>S3</v>
      </c>
    </row>
    <row r="294" spans="1:6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 t="str">
        <f t="shared" si="4"/>
        <v>S3</v>
      </c>
    </row>
    <row r="295" spans="1:6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 t="str">
        <f t="shared" si="4"/>
        <v>S3</v>
      </c>
    </row>
    <row r="296" spans="1:6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 t="str">
        <f t="shared" si="4"/>
        <v>S4</v>
      </c>
    </row>
    <row r="297" spans="1:6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 t="str">
        <f t="shared" si="4"/>
        <v>S4</v>
      </c>
    </row>
    <row r="298" spans="1:6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 t="str">
        <f t="shared" si="4"/>
        <v>S5</v>
      </c>
    </row>
    <row r="299" spans="1:6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 t="str">
        <f t="shared" si="4"/>
        <v>S5</v>
      </c>
    </row>
    <row r="300" spans="1:6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4"/>
        <v>0</v>
      </c>
    </row>
    <row r="301" spans="1:6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 t="str">
        <f t="shared" si="4"/>
        <v>C1</v>
      </c>
    </row>
    <row r="302" spans="1:6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4"/>
        <v>0</v>
      </c>
    </row>
    <row r="303" spans="1:6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4"/>
        <v>0</v>
      </c>
    </row>
    <row r="304" spans="1:6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4"/>
        <v>0</v>
      </c>
    </row>
    <row r="305" spans="1:6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4"/>
        <v>0</v>
      </c>
    </row>
    <row r="306" spans="1:6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4"/>
        <v>0</v>
      </c>
    </row>
    <row r="307" spans="1:6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4"/>
        <v>0</v>
      </c>
    </row>
    <row r="308" spans="1:6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4"/>
        <v>0</v>
      </c>
    </row>
    <row r="309" spans="1:6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4"/>
        <v>0</v>
      </c>
    </row>
    <row r="310" spans="1:6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4"/>
        <v>0</v>
      </c>
    </row>
    <row r="311" spans="1:6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4"/>
        <v>0</v>
      </c>
    </row>
    <row r="312" spans="1:6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4"/>
        <v>0</v>
      </c>
    </row>
    <row r="313" spans="1:6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4"/>
        <v>0</v>
      </c>
    </row>
    <row r="314" spans="1:6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4"/>
        <v>0</v>
      </c>
    </row>
    <row r="315" spans="1:6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4"/>
        <v>0</v>
      </c>
    </row>
    <row r="316" spans="1:6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4"/>
        <v>0</v>
      </c>
    </row>
    <row r="317" spans="1:6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4"/>
        <v>0</v>
      </c>
    </row>
    <row r="318" spans="1:6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4"/>
        <v>0</v>
      </c>
    </row>
    <row r="319" spans="1:6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4"/>
        <v>0</v>
      </c>
    </row>
    <row r="320" spans="1:6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4"/>
        <v>0</v>
      </c>
    </row>
    <row r="321" spans="1:6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4"/>
        <v>0</v>
      </c>
    </row>
    <row r="322" spans="1:6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4"/>
        <v>0</v>
      </c>
    </row>
    <row r="323" spans="1:6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si="4"/>
        <v>0</v>
      </c>
    </row>
    <row r="324" spans="1:6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ref="F324:F387" si="5">IF(D324&lt;&gt;0,CONCATENATE(D324,E324),0)</f>
        <v>0</v>
      </c>
    </row>
    <row r="325" spans="1:6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5"/>
        <v>0</v>
      </c>
    </row>
    <row r="326" spans="1:6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5"/>
        <v>0</v>
      </c>
    </row>
    <row r="327" spans="1:6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5"/>
        <v>0</v>
      </c>
    </row>
    <row r="328" spans="1:6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5"/>
        <v>0</v>
      </c>
    </row>
    <row r="329" spans="1:6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5"/>
        <v>0</v>
      </c>
    </row>
    <row r="330" spans="1:6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5"/>
        <v>0</v>
      </c>
    </row>
    <row r="331" spans="1:6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5"/>
        <v>0</v>
      </c>
    </row>
    <row r="332" spans="1:6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5"/>
        <v>0</v>
      </c>
    </row>
    <row r="333" spans="1:6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5"/>
        <v>0</v>
      </c>
    </row>
    <row r="334" spans="1:6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5"/>
        <v>0</v>
      </c>
    </row>
    <row r="335" spans="1:6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5"/>
        <v>0</v>
      </c>
    </row>
    <row r="336" spans="1:6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5"/>
        <v>0</v>
      </c>
    </row>
    <row r="337" spans="1:6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5"/>
        <v>0</v>
      </c>
    </row>
    <row r="338" spans="1:6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5"/>
        <v>0</v>
      </c>
    </row>
    <row r="339" spans="1:6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5"/>
        <v>0</v>
      </c>
    </row>
    <row r="340" spans="1:6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5"/>
        <v>0</v>
      </c>
    </row>
    <row r="341" spans="1:6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5"/>
        <v>0</v>
      </c>
    </row>
    <row r="342" spans="1:6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5"/>
        <v>0</v>
      </c>
    </row>
    <row r="343" spans="1:6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5"/>
        <v>0</v>
      </c>
    </row>
    <row r="344" spans="1:6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5"/>
        <v>0</v>
      </c>
    </row>
    <row r="345" spans="1:6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5"/>
        <v>0</v>
      </c>
    </row>
    <row r="346" spans="1:6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5"/>
        <v>0</v>
      </c>
    </row>
    <row r="347" spans="1:6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5"/>
        <v>0</v>
      </c>
    </row>
    <row r="348" spans="1:6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5"/>
        <v>0</v>
      </c>
    </row>
    <row r="349" spans="1:6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5"/>
        <v>0</v>
      </c>
    </row>
    <row r="350" spans="1:6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5"/>
        <v>0</v>
      </c>
    </row>
    <row r="351" spans="1:6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5"/>
        <v>0</v>
      </c>
    </row>
    <row r="352" spans="1:6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5"/>
        <v>0</v>
      </c>
    </row>
    <row r="353" spans="1:6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5"/>
        <v>0</v>
      </c>
    </row>
    <row r="354" spans="1:6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5"/>
        <v>0</v>
      </c>
    </row>
    <row r="355" spans="1:6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5"/>
        <v>0</v>
      </c>
    </row>
    <row r="356" spans="1:6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5"/>
        <v>0</v>
      </c>
    </row>
    <row r="357" spans="1:6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5"/>
        <v>0</v>
      </c>
    </row>
    <row r="358" spans="1:6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5"/>
        <v>0</v>
      </c>
    </row>
    <row r="359" spans="1:6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5"/>
        <v>0</v>
      </c>
    </row>
    <row r="360" spans="1:6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5"/>
        <v>0</v>
      </c>
    </row>
    <row r="361" spans="1:6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5"/>
        <v>0</v>
      </c>
    </row>
    <row r="362" spans="1:6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5"/>
        <v>0</v>
      </c>
    </row>
    <row r="363" spans="1:6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5"/>
        <v>0</v>
      </c>
    </row>
    <row r="364" spans="1:6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5"/>
        <v>0</v>
      </c>
    </row>
    <row r="365" spans="1:6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5"/>
        <v>0</v>
      </c>
    </row>
    <row r="366" spans="1:6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5"/>
        <v>0</v>
      </c>
    </row>
    <row r="367" spans="1:6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5"/>
        <v>0</v>
      </c>
    </row>
    <row r="368" spans="1:6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5"/>
        <v>0</v>
      </c>
    </row>
    <row r="369" spans="1:6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5"/>
        <v>0</v>
      </c>
    </row>
    <row r="370" spans="1:6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5"/>
        <v>0</v>
      </c>
    </row>
    <row r="371" spans="1:6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5"/>
        <v>0</v>
      </c>
    </row>
    <row r="372" spans="1:6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5"/>
        <v>0</v>
      </c>
    </row>
    <row r="373" spans="1:6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5"/>
        <v>0</v>
      </c>
    </row>
    <row r="374" spans="1:6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5"/>
        <v>0</v>
      </c>
    </row>
    <row r="375" spans="1:6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5"/>
        <v>0</v>
      </c>
    </row>
    <row r="376" spans="1:6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5"/>
        <v>0</v>
      </c>
    </row>
    <row r="377" spans="1:6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5"/>
        <v>0</v>
      </c>
    </row>
    <row r="378" spans="1:6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5"/>
        <v>0</v>
      </c>
    </row>
    <row r="379" spans="1:6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5"/>
        <v>0</v>
      </c>
    </row>
    <row r="380" spans="1:6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5"/>
        <v>0</v>
      </c>
    </row>
    <row r="381" spans="1:6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5"/>
        <v>0</v>
      </c>
    </row>
    <row r="382" spans="1:6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5"/>
        <v>0</v>
      </c>
    </row>
    <row r="383" spans="1:6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5"/>
        <v>0</v>
      </c>
    </row>
    <row r="384" spans="1:6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5"/>
        <v>0</v>
      </c>
    </row>
    <row r="385" spans="1:6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5"/>
        <v>0</v>
      </c>
    </row>
    <row r="386" spans="1:6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5"/>
        <v>0</v>
      </c>
    </row>
    <row r="387" spans="1:6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si="5"/>
        <v>0</v>
      </c>
    </row>
    <row r="388" spans="1:6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ref="F388:F451" si="6">IF(D388&lt;&gt;0,CONCATENATE(D388,E388),0)</f>
        <v>0</v>
      </c>
    </row>
    <row r="389" spans="1:6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6"/>
        <v>0</v>
      </c>
    </row>
    <row r="390" spans="1:6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6"/>
        <v>0</v>
      </c>
    </row>
    <row r="391" spans="1:6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6"/>
        <v>0</v>
      </c>
    </row>
    <row r="392" spans="1:6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6"/>
        <v>0</v>
      </c>
    </row>
    <row r="393" spans="1:6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6"/>
        <v>0</v>
      </c>
    </row>
    <row r="394" spans="1:6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6"/>
        <v>0</v>
      </c>
    </row>
    <row r="395" spans="1:6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6"/>
        <v>0</v>
      </c>
    </row>
    <row r="396" spans="1:6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6"/>
        <v>0</v>
      </c>
    </row>
    <row r="397" spans="1:6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6"/>
        <v>0</v>
      </c>
    </row>
    <row r="398" spans="1:6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6"/>
        <v>0</v>
      </c>
    </row>
    <row r="399" spans="1:6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6"/>
        <v>0</v>
      </c>
    </row>
    <row r="400" spans="1:6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6"/>
        <v>0</v>
      </c>
    </row>
    <row r="401" spans="1:6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6"/>
        <v>0</v>
      </c>
    </row>
    <row r="402" spans="1:6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6"/>
        <v>0</v>
      </c>
    </row>
    <row r="403" spans="1:6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6"/>
        <v>0</v>
      </c>
    </row>
    <row r="404" spans="1:6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6"/>
        <v>0</v>
      </c>
    </row>
    <row r="405" spans="1:6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6"/>
        <v>0</v>
      </c>
    </row>
    <row r="406" spans="1:6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6"/>
        <v>0</v>
      </c>
    </row>
    <row r="407" spans="1:6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6"/>
        <v>0</v>
      </c>
    </row>
    <row r="408" spans="1:6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6"/>
        <v>0</v>
      </c>
    </row>
    <row r="409" spans="1:6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6"/>
        <v>0</v>
      </c>
    </row>
    <row r="410" spans="1:6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6"/>
        <v>0</v>
      </c>
    </row>
    <row r="411" spans="1:6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6"/>
        <v>0</v>
      </c>
    </row>
    <row r="412" spans="1:6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6"/>
        <v>0</v>
      </c>
    </row>
    <row r="413" spans="1:6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6"/>
        <v>0</v>
      </c>
    </row>
    <row r="414" spans="1:6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6"/>
        <v>0</v>
      </c>
    </row>
    <row r="415" spans="1:6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6"/>
        <v>0</v>
      </c>
    </row>
    <row r="416" spans="1:6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6"/>
        <v>0</v>
      </c>
    </row>
    <row r="417" spans="1:6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6"/>
        <v>0</v>
      </c>
    </row>
    <row r="418" spans="1:6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6"/>
        <v>0</v>
      </c>
    </row>
    <row r="419" spans="1:6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6"/>
        <v>0</v>
      </c>
    </row>
    <row r="420" spans="1:6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6"/>
        <v>0</v>
      </c>
    </row>
    <row r="421" spans="1:6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6"/>
        <v>0</v>
      </c>
    </row>
    <row r="422" spans="1:6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6"/>
        <v>0</v>
      </c>
    </row>
    <row r="423" spans="1:6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6"/>
        <v>0</v>
      </c>
    </row>
    <row r="424" spans="1:6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6"/>
        <v>0</v>
      </c>
    </row>
    <row r="425" spans="1:6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6"/>
        <v>0</v>
      </c>
    </row>
    <row r="426" spans="1:6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6"/>
        <v>0</v>
      </c>
    </row>
    <row r="427" spans="1:6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6"/>
        <v>0</v>
      </c>
    </row>
    <row r="428" spans="1:6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6"/>
        <v>0</v>
      </c>
    </row>
    <row r="429" spans="1:6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6"/>
        <v>0</v>
      </c>
    </row>
    <row r="430" spans="1:6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6"/>
        <v>0</v>
      </c>
    </row>
    <row r="431" spans="1:6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6"/>
        <v>0</v>
      </c>
    </row>
    <row r="432" spans="1:6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6"/>
        <v>0</v>
      </c>
    </row>
    <row r="433" spans="1:6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6"/>
        <v>0</v>
      </c>
    </row>
    <row r="434" spans="1:6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6"/>
        <v>0</v>
      </c>
    </row>
    <row r="435" spans="1:6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6"/>
        <v>0</v>
      </c>
    </row>
    <row r="436" spans="1:6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6"/>
        <v>0</v>
      </c>
    </row>
    <row r="437" spans="1:6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6"/>
        <v>0</v>
      </c>
    </row>
    <row r="438" spans="1:6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6"/>
        <v>0</v>
      </c>
    </row>
    <row r="439" spans="1:6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6"/>
        <v>0</v>
      </c>
    </row>
    <row r="440" spans="1:6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6"/>
        <v>0</v>
      </c>
    </row>
    <row r="441" spans="1:6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6"/>
        <v>0</v>
      </c>
    </row>
    <row r="442" spans="1:6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6"/>
        <v>0</v>
      </c>
    </row>
    <row r="443" spans="1:6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6"/>
        <v>0</v>
      </c>
    </row>
    <row r="444" spans="1:6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6"/>
        <v>0</v>
      </c>
    </row>
    <row r="445" spans="1:6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6"/>
        <v>0</v>
      </c>
    </row>
    <row r="446" spans="1:6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6"/>
        <v>0</v>
      </c>
    </row>
    <row r="447" spans="1:6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6"/>
        <v>0</v>
      </c>
    </row>
    <row r="448" spans="1:6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6"/>
        <v>0</v>
      </c>
    </row>
    <row r="449" spans="1:6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6"/>
        <v>0</v>
      </c>
    </row>
    <row r="450" spans="1:6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6"/>
        <v>0</v>
      </c>
    </row>
    <row r="451" spans="1:6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si="6"/>
        <v>0</v>
      </c>
    </row>
    <row r="452" spans="1:6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ref="F452:F501" si="7">IF(D452&lt;&gt;0,CONCATENATE(D452,E452),0)</f>
        <v>0</v>
      </c>
    </row>
    <row r="453" spans="1:6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7"/>
        <v>0</v>
      </c>
    </row>
    <row r="454" spans="1:6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7"/>
        <v>0</v>
      </c>
    </row>
    <row r="455" spans="1:6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7"/>
        <v>0</v>
      </c>
    </row>
    <row r="456" spans="1:6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7"/>
        <v>0</v>
      </c>
    </row>
    <row r="457" spans="1:6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7"/>
        <v>0</v>
      </c>
    </row>
    <row r="458" spans="1:6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7"/>
        <v>0</v>
      </c>
    </row>
    <row r="459" spans="1:6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7"/>
        <v>0</v>
      </c>
    </row>
    <row r="460" spans="1:6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7"/>
        <v>0</v>
      </c>
    </row>
    <row r="461" spans="1:6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7"/>
        <v>0</v>
      </c>
    </row>
    <row r="462" spans="1:6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7"/>
        <v>0</v>
      </c>
    </row>
    <row r="463" spans="1:6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7"/>
        <v>0</v>
      </c>
    </row>
    <row r="464" spans="1:6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7"/>
        <v>0</v>
      </c>
    </row>
    <row r="465" spans="1:6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7"/>
        <v>0</v>
      </c>
    </row>
    <row r="466" spans="1:6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7"/>
        <v>0</v>
      </c>
    </row>
    <row r="467" spans="1:6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7"/>
        <v>0</v>
      </c>
    </row>
    <row r="468" spans="1:6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7"/>
        <v>0</v>
      </c>
    </row>
    <row r="469" spans="1:6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7"/>
        <v>0</v>
      </c>
    </row>
    <row r="470" spans="1:6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7"/>
        <v>0</v>
      </c>
    </row>
    <row r="471" spans="1:6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7"/>
        <v>0</v>
      </c>
    </row>
    <row r="472" spans="1:6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7"/>
        <v>0</v>
      </c>
    </row>
    <row r="473" spans="1:6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7"/>
        <v>0</v>
      </c>
    </row>
    <row r="474" spans="1:6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7"/>
        <v>0</v>
      </c>
    </row>
    <row r="475" spans="1:6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7"/>
        <v>0</v>
      </c>
    </row>
    <row r="476" spans="1:6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7"/>
        <v>0</v>
      </c>
    </row>
    <row r="477" spans="1:6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7"/>
        <v>0</v>
      </c>
    </row>
    <row r="478" spans="1:6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7"/>
        <v>0</v>
      </c>
    </row>
    <row r="479" spans="1:6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7"/>
        <v>0</v>
      </c>
    </row>
    <row r="480" spans="1:6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7"/>
        <v>0</v>
      </c>
    </row>
    <row r="481" spans="1:6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7"/>
        <v>0</v>
      </c>
    </row>
    <row r="482" spans="1:6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7"/>
        <v>0</v>
      </c>
    </row>
    <row r="483" spans="1:6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7"/>
        <v>0</v>
      </c>
    </row>
    <row r="484" spans="1:6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7"/>
        <v>0</v>
      </c>
    </row>
    <row r="485" spans="1:6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7"/>
        <v>0</v>
      </c>
    </row>
    <row r="486" spans="1:6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7"/>
        <v>0</v>
      </c>
    </row>
    <row r="487" spans="1:6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7"/>
        <v>0</v>
      </c>
    </row>
    <row r="488" spans="1:6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7"/>
        <v>0</v>
      </c>
    </row>
    <row r="489" spans="1:6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7"/>
        <v>0</v>
      </c>
    </row>
    <row r="490" spans="1:6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7"/>
        <v>0</v>
      </c>
    </row>
    <row r="491" spans="1:6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7"/>
        <v>0</v>
      </c>
    </row>
    <row r="492" spans="1:6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7"/>
        <v>0</v>
      </c>
    </row>
    <row r="493" spans="1:6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7"/>
        <v>0</v>
      </c>
    </row>
    <row r="494" spans="1:6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7"/>
        <v>0</v>
      </c>
    </row>
    <row r="495" spans="1:6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7"/>
        <v>0</v>
      </c>
    </row>
    <row r="496" spans="1:6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7"/>
        <v>0</v>
      </c>
    </row>
    <row r="497" spans="1:6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7"/>
        <v>0</v>
      </c>
    </row>
    <row r="498" spans="1:6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7"/>
        <v>0</v>
      </c>
    </row>
    <row r="499" spans="1:6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7"/>
        <v>0</v>
      </c>
    </row>
    <row r="500" spans="1:6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7"/>
        <v>0</v>
      </c>
    </row>
    <row r="501" spans="1:6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7"/>
        <v>0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E8C84-BAB4-4300-A01E-CD45DC508DE7}">
  <dimension ref="A1:T501"/>
  <sheetViews>
    <sheetView tabSelected="1" topLeftCell="B1" workbookViewId="0">
      <selection activeCell="T17" sqref="T17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7" max="7" width="10.28515625" bestFit="1" customWidth="1"/>
    <col min="8" max="8" width="6" bestFit="1" customWidth="1"/>
    <col min="9" max="9" width="12.42578125" bestFit="1" customWidth="1"/>
    <col min="10" max="10" width="5.7109375" bestFit="1" customWidth="1"/>
    <col min="13" max="13" width="16.28515625" bestFit="1" customWidth="1"/>
    <col min="14" max="14" width="30.28515625" bestFit="1" customWidth="1"/>
    <col min="15" max="15" width="26.42578125" bestFit="1" customWidth="1"/>
    <col min="16" max="16" width="23.28515625" bestFit="1" customWidth="1"/>
    <col min="17" max="17" width="28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27</v>
      </c>
      <c r="H1" t="s">
        <v>0</v>
      </c>
      <c r="I1" t="s">
        <v>1</v>
      </c>
      <c r="J1" t="s">
        <v>2</v>
      </c>
      <c r="K1" t="s">
        <v>25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20" x14ac:dyDescent="0.25">
      <c r="A2">
        <v>1</v>
      </c>
      <c r="B2">
        <v>19</v>
      </c>
      <c r="C2">
        <v>0</v>
      </c>
      <c r="D2">
        <v>0</v>
      </c>
      <c r="E2">
        <v>0</v>
      </c>
      <c r="H2">
        <v>1</v>
      </c>
      <c r="I2">
        <v>19</v>
      </c>
      <c r="J2">
        <v>0</v>
      </c>
      <c r="K2">
        <v>0</v>
      </c>
      <c r="L2">
        <v>0</v>
      </c>
      <c r="M2">
        <f>IF(K2=0,1,0)</f>
        <v>1</v>
      </c>
      <c r="N2">
        <v>0</v>
      </c>
      <c r="O2">
        <f>IF(J2&gt;=20,1,0)</f>
        <v>0</v>
      </c>
      <c r="P2">
        <f>IF(AND(A2&lt;=300,D2=K2),1,0)</f>
        <v>1</v>
      </c>
      <c r="Q2">
        <f>IF(AND(A2&lt;=300,E2=L2),1,0)</f>
        <v>1</v>
      </c>
    </row>
    <row r="3" spans="1:20" x14ac:dyDescent="0.25">
      <c r="A3">
        <v>2</v>
      </c>
      <c r="B3">
        <v>22</v>
      </c>
      <c r="C3">
        <v>1</v>
      </c>
      <c r="D3" t="s">
        <v>5</v>
      </c>
      <c r="E3">
        <v>1</v>
      </c>
      <c r="H3">
        <v>2</v>
      </c>
      <c r="I3">
        <v>22</v>
      </c>
      <c r="J3">
        <v>1</v>
      </c>
      <c r="K3" t="str">
        <f>IF(AND(O2,L2=5),0,IF(L2=0,IF(I3&gt;=10,"C","S"),K2))</f>
        <v>C</v>
      </c>
      <c r="L3">
        <v>1</v>
      </c>
      <c r="M3">
        <f t="shared" ref="M3:M5" si="0">IF(K3=0,1,0)</f>
        <v>0</v>
      </c>
      <c r="N3">
        <f>IF(K3=0,0,IF(L3=L2,N2+1,1))</f>
        <v>1</v>
      </c>
      <c r="O3">
        <f t="shared" ref="O3:O66" si="1">IF(J3&gt;=20,1,0)</f>
        <v>0</v>
      </c>
      <c r="P3">
        <f t="shared" ref="P3:P66" si="2">IF(AND(A3&lt;=300,D3=K3),1,0)</f>
        <v>1</v>
      </c>
      <c r="Q3">
        <f t="shared" ref="Q3:Q66" si="3">IF(AND(A3&lt;=300,E3=L3),1,0)</f>
        <v>1</v>
      </c>
      <c r="R3">
        <v>1</v>
      </c>
    </row>
    <row r="4" spans="1:20" x14ac:dyDescent="0.25">
      <c r="A4">
        <v>3</v>
      </c>
      <c r="B4">
        <v>23.6</v>
      </c>
      <c r="C4">
        <v>4</v>
      </c>
      <c r="D4" t="s">
        <v>5</v>
      </c>
      <c r="E4">
        <v>1</v>
      </c>
      <c r="H4">
        <v>3</v>
      </c>
      <c r="I4">
        <v>23.6</v>
      </c>
      <c r="J4">
        <v>4</v>
      </c>
      <c r="K4" t="str">
        <f t="shared" ref="K4:K67" si="4">IF(AND(O3,L3=5),0,IF(L3=0,IF(I4&gt;=10,"C","S"),K3))</f>
        <v>C</v>
      </c>
      <c r="L4">
        <f>IF(K4=0,0,IF(AND(N3=3,L3&lt;&gt;5),L3+1,IF(K3=0,1,L3)))</f>
        <v>1</v>
      </c>
      <c r="M4">
        <f t="shared" si="0"/>
        <v>0</v>
      </c>
      <c r="N4">
        <f t="shared" ref="N4:N67" si="5">IF(K4=0,0,IF(L4=L3,N3+1,1))</f>
        <v>2</v>
      </c>
      <c r="O4">
        <f t="shared" si="1"/>
        <v>0</v>
      </c>
      <c r="P4">
        <f t="shared" si="2"/>
        <v>1</v>
      </c>
      <c r="Q4">
        <f t="shared" si="3"/>
        <v>1</v>
      </c>
      <c r="R4" s="1">
        <v>0</v>
      </c>
      <c r="S4" s="1">
        <f>COUNTIF($L$2:$L$501,R4)</f>
        <v>34</v>
      </c>
    </row>
    <row r="5" spans="1:20" x14ac:dyDescent="0.25">
      <c r="A5">
        <v>4</v>
      </c>
      <c r="B5">
        <v>23.6</v>
      </c>
      <c r="C5">
        <v>4</v>
      </c>
      <c r="D5" t="s">
        <v>5</v>
      </c>
      <c r="E5">
        <v>1</v>
      </c>
      <c r="H5">
        <v>4</v>
      </c>
      <c r="I5">
        <v>23.6</v>
      </c>
      <c r="J5">
        <v>4</v>
      </c>
      <c r="K5" t="str">
        <f t="shared" si="4"/>
        <v>C</v>
      </c>
      <c r="L5">
        <f t="shared" ref="L5:L68" si="6">IF(K5=0,0,IF(AND(N4=3,L4&lt;&gt;5),L4+1,IF(K4=0,1,L4)))</f>
        <v>1</v>
      </c>
      <c r="M5">
        <f>IF(K5=0,1,0)</f>
        <v>0</v>
      </c>
      <c r="N5">
        <f t="shared" si="5"/>
        <v>3</v>
      </c>
      <c r="O5">
        <f t="shared" si="1"/>
        <v>0</v>
      </c>
      <c r="P5">
        <f t="shared" si="2"/>
        <v>1</v>
      </c>
      <c r="Q5">
        <f t="shared" si="3"/>
        <v>1</v>
      </c>
      <c r="R5" s="1">
        <v>1</v>
      </c>
      <c r="S5" s="1">
        <f t="shared" ref="S5:S9" si="7">COUNTIF($L$2:$L$501,R5)</f>
        <v>102</v>
      </c>
    </row>
    <row r="6" spans="1:20" x14ac:dyDescent="0.25">
      <c r="A6">
        <v>5</v>
      </c>
      <c r="B6">
        <v>22.3</v>
      </c>
      <c r="C6">
        <v>10</v>
      </c>
      <c r="D6" t="s">
        <v>5</v>
      </c>
      <c r="E6">
        <v>2</v>
      </c>
      <c r="H6">
        <v>5</v>
      </c>
      <c r="I6">
        <v>22.3</v>
      </c>
      <c r="J6">
        <v>10</v>
      </c>
      <c r="K6" t="str">
        <f t="shared" si="4"/>
        <v>C</v>
      </c>
      <c r="L6">
        <f t="shared" si="6"/>
        <v>2</v>
      </c>
      <c r="M6">
        <f t="shared" ref="M6:M69" si="8">IF(K6=0,1,0)</f>
        <v>0</v>
      </c>
      <c r="N6">
        <f t="shared" si="5"/>
        <v>1</v>
      </c>
      <c r="O6">
        <f t="shared" si="1"/>
        <v>0</v>
      </c>
      <c r="P6">
        <f t="shared" si="2"/>
        <v>1</v>
      </c>
      <c r="Q6">
        <f t="shared" si="3"/>
        <v>1</v>
      </c>
      <c r="R6" s="1">
        <v>2</v>
      </c>
      <c r="S6" s="1">
        <f t="shared" si="7"/>
        <v>102</v>
      </c>
    </row>
    <row r="7" spans="1:20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H7">
        <v>6</v>
      </c>
      <c r="I7">
        <v>20.399999999999999</v>
      </c>
      <c r="J7">
        <v>8</v>
      </c>
      <c r="K7" t="str">
        <f t="shared" si="4"/>
        <v>C</v>
      </c>
      <c r="L7">
        <f t="shared" si="6"/>
        <v>2</v>
      </c>
      <c r="M7">
        <f t="shared" si="8"/>
        <v>0</v>
      </c>
      <c r="N7">
        <f t="shared" si="5"/>
        <v>2</v>
      </c>
      <c r="O7">
        <f t="shared" si="1"/>
        <v>0</v>
      </c>
      <c r="P7">
        <f t="shared" si="2"/>
        <v>1</v>
      </c>
      <c r="Q7">
        <f t="shared" si="3"/>
        <v>1</v>
      </c>
      <c r="R7" s="1">
        <v>3</v>
      </c>
      <c r="S7" s="1">
        <f t="shared" si="7"/>
        <v>102</v>
      </c>
    </row>
    <row r="8" spans="1:20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H8">
        <v>7</v>
      </c>
      <c r="I8">
        <v>18.899999999999999</v>
      </c>
      <c r="J8">
        <v>10</v>
      </c>
      <c r="K8" t="str">
        <f t="shared" si="4"/>
        <v>C</v>
      </c>
      <c r="L8">
        <f t="shared" si="6"/>
        <v>2</v>
      </c>
      <c r="M8">
        <f t="shared" si="8"/>
        <v>0</v>
      </c>
      <c r="N8">
        <f t="shared" si="5"/>
        <v>3</v>
      </c>
      <c r="O8">
        <f t="shared" si="1"/>
        <v>0</v>
      </c>
      <c r="P8">
        <f t="shared" si="2"/>
        <v>1</v>
      </c>
      <c r="Q8">
        <f t="shared" si="3"/>
        <v>1</v>
      </c>
      <c r="R8" s="1">
        <v>4</v>
      </c>
      <c r="S8" s="1">
        <f t="shared" si="7"/>
        <v>100</v>
      </c>
    </row>
    <row r="9" spans="1:20" x14ac:dyDescent="0.25">
      <c r="A9">
        <v>8</v>
      </c>
      <c r="B9">
        <v>18.5</v>
      </c>
      <c r="C9">
        <v>11</v>
      </c>
      <c r="D9" t="s">
        <v>5</v>
      </c>
      <c r="E9">
        <v>3</v>
      </c>
      <c r="H9">
        <v>8</v>
      </c>
      <c r="I9">
        <v>18.5</v>
      </c>
      <c r="J9">
        <v>11</v>
      </c>
      <c r="K9" t="str">
        <f t="shared" si="4"/>
        <v>C</v>
      </c>
      <c r="L9">
        <f t="shared" si="6"/>
        <v>3</v>
      </c>
      <c r="M9">
        <f t="shared" si="8"/>
        <v>0</v>
      </c>
      <c r="N9">
        <f t="shared" si="5"/>
        <v>1</v>
      </c>
      <c r="O9">
        <f t="shared" si="1"/>
        <v>0</v>
      </c>
      <c r="P9">
        <f t="shared" si="2"/>
        <v>1</v>
      </c>
      <c r="Q9">
        <f t="shared" si="3"/>
        <v>1</v>
      </c>
      <c r="R9" s="1">
        <v>5</v>
      </c>
      <c r="S9" s="1">
        <f t="shared" si="7"/>
        <v>60</v>
      </c>
    </row>
    <row r="10" spans="1:20" x14ac:dyDescent="0.25">
      <c r="A10">
        <v>9</v>
      </c>
      <c r="B10">
        <v>19.5</v>
      </c>
      <c r="C10">
        <v>14</v>
      </c>
      <c r="D10" t="s">
        <v>5</v>
      </c>
      <c r="E10">
        <v>3</v>
      </c>
      <c r="H10">
        <v>9</v>
      </c>
      <c r="I10">
        <v>19.5</v>
      </c>
      <c r="J10">
        <v>14</v>
      </c>
      <c r="K10" t="str">
        <f t="shared" si="4"/>
        <v>C</v>
      </c>
      <c r="L10">
        <f t="shared" si="6"/>
        <v>3</v>
      </c>
      <c r="M10">
        <f t="shared" si="8"/>
        <v>0</v>
      </c>
      <c r="N10">
        <f t="shared" si="5"/>
        <v>2</v>
      </c>
      <c r="O10">
        <f t="shared" si="1"/>
        <v>0</v>
      </c>
      <c r="P10">
        <f t="shared" si="2"/>
        <v>1</v>
      </c>
      <c r="Q10">
        <f t="shared" si="3"/>
        <v>1</v>
      </c>
      <c r="S10">
        <v>3</v>
      </c>
      <c r="T10">
        <v>2</v>
      </c>
    </row>
    <row r="11" spans="1:20" x14ac:dyDescent="0.25">
      <c r="A11">
        <v>10</v>
      </c>
      <c r="B11">
        <v>21.8</v>
      </c>
      <c r="C11">
        <v>15</v>
      </c>
      <c r="D11" t="s">
        <v>5</v>
      </c>
      <c r="E11">
        <v>3</v>
      </c>
      <c r="H11">
        <v>10</v>
      </c>
      <c r="I11">
        <v>21.8</v>
      </c>
      <c r="J11">
        <v>15</v>
      </c>
      <c r="K11" t="str">
        <f t="shared" si="4"/>
        <v>C</v>
      </c>
      <c r="L11">
        <f t="shared" si="6"/>
        <v>3</v>
      </c>
      <c r="M11">
        <f t="shared" si="8"/>
        <v>0</v>
      </c>
      <c r="N11">
        <f t="shared" si="5"/>
        <v>3</v>
      </c>
      <c r="O11">
        <f t="shared" si="1"/>
        <v>0</v>
      </c>
      <c r="P11">
        <f t="shared" si="2"/>
        <v>1</v>
      </c>
      <c r="Q11">
        <f t="shared" si="3"/>
        <v>1</v>
      </c>
      <c r="S11" s="1">
        <f>SUM(P:P)</f>
        <v>286</v>
      </c>
      <c r="T11" s="1">
        <f>SUM(Q:Q)</f>
        <v>296</v>
      </c>
    </row>
    <row r="12" spans="1:20" x14ac:dyDescent="0.25">
      <c r="A12">
        <v>11</v>
      </c>
      <c r="B12">
        <v>24.8</v>
      </c>
      <c r="C12">
        <v>3</v>
      </c>
      <c r="D12" t="s">
        <v>5</v>
      </c>
      <c r="E12">
        <v>4</v>
      </c>
      <c r="H12">
        <v>11</v>
      </c>
      <c r="I12">
        <v>24.8</v>
      </c>
      <c r="J12">
        <v>3</v>
      </c>
      <c r="K12" t="str">
        <f t="shared" si="4"/>
        <v>C</v>
      </c>
      <c r="L12">
        <f t="shared" si="6"/>
        <v>4</v>
      </c>
      <c r="M12">
        <f t="shared" si="8"/>
        <v>0</v>
      </c>
      <c r="N12">
        <f t="shared" si="5"/>
        <v>1</v>
      </c>
      <c r="O12">
        <f t="shared" si="1"/>
        <v>0</v>
      </c>
      <c r="P12">
        <f t="shared" si="2"/>
        <v>1</v>
      </c>
      <c r="Q12">
        <f t="shared" si="3"/>
        <v>1</v>
      </c>
    </row>
    <row r="13" spans="1:20" x14ac:dyDescent="0.25">
      <c r="A13">
        <v>12</v>
      </c>
      <c r="B13">
        <v>27.7</v>
      </c>
      <c r="C13">
        <v>23</v>
      </c>
      <c r="D13" t="s">
        <v>5</v>
      </c>
      <c r="E13">
        <v>4</v>
      </c>
      <c r="H13">
        <v>12</v>
      </c>
      <c r="I13">
        <v>27.7</v>
      </c>
      <c r="J13">
        <v>23</v>
      </c>
      <c r="K13" t="str">
        <f t="shared" si="4"/>
        <v>C</v>
      </c>
      <c r="L13">
        <f t="shared" si="6"/>
        <v>4</v>
      </c>
      <c r="M13">
        <f t="shared" si="8"/>
        <v>0</v>
      </c>
      <c r="N13">
        <f t="shared" si="5"/>
        <v>2</v>
      </c>
      <c r="O13">
        <f t="shared" si="1"/>
        <v>1</v>
      </c>
      <c r="P13">
        <f t="shared" si="2"/>
        <v>1</v>
      </c>
      <c r="Q13">
        <f t="shared" si="3"/>
        <v>1</v>
      </c>
    </row>
    <row r="14" spans="1:20" x14ac:dyDescent="0.25">
      <c r="A14">
        <v>13</v>
      </c>
      <c r="B14">
        <v>29.5</v>
      </c>
      <c r="C14">
        <v>17</v>
      </c>
      <c r="D14" t="s">
        <v>5</v>
      </c>
      <c r="E14">
        <v>4</v>
      </c>
      <c r="H14">
        <v>13</v>
      </c>
      <c r="I14">
        <v>29.5</v>
      </c>
      <c r="J14">
        <v>17</v>
      </c>
      <c r="K14" t="str">
        <f t="shared" si="4"/>
        <v>C</v>
      </c>
      <c r="L14">
        <f t="shared" si="6"/>
        <v>4</v>
      </c>
      <c r="M14">
        <f t="shared" si="8"/>
        <v>0</v>
      </c>
      <c r="N14">
        <f t="shared" si="5"/>
        <v>3</v>
      </c>
      <c r="O14">
        <f t="shared" si="1"/>
        <v>0</v>
      </c>
      <c r="P14">
        <f t="shared" si="2"/>
        <v>1</v>
      </c>
      <c r="Q14">
        <f t="shared" si="3"/>
        <v>1</v>
      </c>
    </row>
    <row r="15" spans="1:20" x14ac:dyDescent="0.25">
      <c r="A15">
        <v>14</v>
      </c>
      <c r="B15">
        <v>29.8</v>
      </c>
      <c r="C15">
        <v>15</v>
      </c>
      <c r="D15" t="s">
        <v>5</v>
      </c>
      <c r="E15">
        <v>5</v>
      </c>
      <c r="H15">
        <v>14</v>
      </c>
      <c r="I15">
        <v>29.8</v>
      </c>
      <c r="J15">
        <v>15</v>
      </c>
      <c r="K15" t="str">
        <f t="shared" si="4"/>
        <v>C</v>
      </c>
      <c r="L15">
        <f t="shared" si="6"/>
        <v>5</v>
      </c>
      <c r="M15">
        <f t="shared" si="8"/>
        <v>0</v>
      </c>
      <c r="N15">
        <f t="shared" si="5"/>
        <v>1</v>
      </c>
      <c r="O15">
        <f t="shared" si="1"/>
        <v>0</v>
      </c>
      <c r="P15">
        <f t="shared" si="2"/>
        <v>1</v>
      </c>
      <c r="Q15">
        <f t="shared" si="3"/>
        <v>1</v>
      </c>
    </row>
    <row r="16" spans="1:20" x14ac:dyDescent="0.25">
      <c r="A16">
        <v>15</v>
      </c>
      <c r="B16">
        <v>28.3</v>
      </c>
      <c r="C16">
        <v>22</v>
      </c>
      <c r="D16" t="s">
        <v>5</v>
      </c>
      <c r="E16">
        <v>5</v>
      </c>
      <c r="H16">
        <v>15</v>
      </c>
      <c r="I16">
        <v>28.3</v>
      </c>
      <c r="J16">
        <v>22</v>
      </c>
      <c r="K16" t="str">
        <f t="shared" si="4"/>
        <v>C</v>
      </c>
      <c r="L16">
        <f t="shared" si="6"/>
        <v>5</v>
      </c>
      <c r="M16">
        <f t="shared" si="8"/>
        <v>0</v>
      </c>
      <c r="N16">
        <f t="shared" si="5"/>
        <v>2</v>
      </c>
      <c r="O16">
        <f t="shared" si="1"/>
        <v>1</v>
      </c>
      <c r="P16">
        <f t="shared" si="2"/>
        <v>1</v>
      </c>
      <c r="Q16">
        <f t="shared" si="3"/>
        <v>1</v>
      </c>
    </row>
    <row r="17" spans="1:17" x14ac:dyDescent="0.25">
      <c r="A17">
        <v>16</v>
      </c>
      <c r="B17">
        <v>25.5</v>
      </c>
      <c r="C17">
        <v>0</v>
      </c>
      <c r="D17">
        <v>0</v>
      </c>
      <c r="E17">
        <v>0</v>
      </c>
      <c r="H17">
        <v>16</v>
      </c>
      <c r="I17">
        <v>25.5</v>
      </c>
      <c r="J17">
        <v>0</v>
      </c>
      <c r="K17">
        <f t="shared" si="4"/>
        <v>0</v>
      </c>
      <c r="L17">
        <f t="shared" si="6"/>
        <v>0</v>
      </c>
      <c r="M17">
        <f t="shared" si="8"/>
        <v>1</v>
      </c>
      <c r="N17">
        <f t="shared" si="5"/>
        <v>0</v>
      </c>
      <c r="O17">
        <f t="shared" si="1"/>
        <v>0</v>
      </c>
      <c r="P17">
        <f t="shared" si="2"/>
        <v>1</v>
      </c>
      <c r="Q17">
        <f t="shared" si="3"/>
        <v>1</v>
      </c>
    </row>
    <row r="18" spans="1:17" x14ac:dyDescent="0.25">
      <c r="A18">
        <v>17</v>
      </c>
      <c r="B18">
        <v>22</v>
      </c>
      <c r="C18">
        <v>2</v>
      </c>
      <c r="D18" t="s">
        <v>5</v>
      </c>
      <c r="E18">
        <v>1</v>
      </c>
      <c r="H18">
        <v>17</v>
      </c>
      <c r="I18">
        <v>22</v>
      </c>
      <c r="J18">
        <v>2</v>
      </c>
      <c r="K18" t="str">
        <f>IF(AND(O17,L17=5),0,IF(L17=0,IF(I18&gt;=10,"C","S"),K17))</f>
        <v>C</v>
      </c>
      <c r="L18">
        <f t="shared" si="6"/>
        <v>1</v>
      </c>
      <c r="M18">
        <f t="shared" si="8"/>
        <v>0</v>
      </c>
      <c r="N18">
        <f t="shared" si="5"/>
        <v>1</v>
      </c>
      <c r="O18">
        <f t="shared" si="1"/>
        <v>0</v>
      </c>
      <c r="P18">
        <f t="shared" si="2"/>
        <v>1</v>
      </c>
      <c r="Q18">
        <f t="shared" si="3"/>
        <v>1</v>
      </c>
    </row>
    <row r="19" spans="1:17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H19">
        <v>18</v>
      </c>
      <c r="I19">
        <v>18.899999999999999</v>
      </c>
      <c r="J19">
        <v>1</v>
      </c>
      <c r="K19" t="str">
        <f t="shared" si="4"/>
        <v>C</v>
      </c>
      <c r="L19">
        <f t="shared" si="6"/>
        <v>1</v>
      </c>
      <c r="M19">
        <f t="shared" si="8"/>
        <v>0</v>
      </c>
      <c r="N19">
        <f t="shared" si="5"/>
        <v>2</v>
      </c>
      <c r="O19">
        <f t="shared" si="1"/>
        <v>0</v>
      </c>
      <c r="P19">
        <f t="shared" si="2"/>
        <v>1</v>
      </c>
      <c r="Q19">
        <f t="shared" si="3"/>
        <v>1</v>
      </c>
    </row>
    <row r="20" spans="1:17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H20">
        <v>19</v>
      </c>
      <c r="I20">
        <v>16.899999999999999</v>
      </c>
      <c r="J20">
        <v>1</v>
      </c>
      <c r="K20" t="str">
        <f t="shared" si="4"/>
        <v>C</v>
      </c>
      <c r="L20">
        <f t="shared" si="6"/>
        <v>1</v>
      </c>
      <c r="M20">
        <f t="shared" si="8"/>
        <v>0</v>
      </c>
      <c r="N20">
        <f t="shared" si="5"/>
        <v>3</v>
      </c>
      <c r="O20">
        <f t="shared" si="1"/>
        <v>0</v>
      </c>
      <c r="P20">
        <f t="shared" si="2"/>
        <v>1</v>
      </c>
      <c r="Q20">
        <f t="shared" si="3"/>
        <v>1</v>
      </c>
    </row>
    <row r="21" spans="1:17" x14ac:dyDescent="0.25">
      <c r="A21">
        <v>20</v>
      </c>
      <c r="B21">
        <v>16.3</v>
      </c>
      <c r="C21">
        <v>12</v>
      </c>
      <c r="D21" t="s">
        <v>5</v>
      </c>
      <c r="E21">
        <v>2</v>
      </c>
      <c r="H21">
        <v>20</v>
      </c>
      <c r="I21">
        <v>16.3</v>
      </c>
      <c r="J21">
        <v>12</v>
      </c>
      <c r="K21" t="str">
        <f t="shared" si="4"/>
        <v>C</v>
      </c>
      <c r="L21">
        <f t="shared" si="6"/>
        <v>2</v>
      </c>
      <c r="M21">
        <f t="shared" si="8"/>
        <v>0</v>
      </c>
      <c r="N21">
        <f t="shared" si="5"/>
        <v>1</v>
      </c>
      <c r="O21">
        <f t="shared" si="1"/>
        <v>0</v>
      </c>
      <c r="P21">
        <f t="shared" si="2"/>
        <v>1</v>
      </c>
      <c r="Q21">
        <f t="shared" si="3"/>
        <v>1</v>
      </c>
    </row>
    <row r="22" spans="1:17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H22">
        <v>21</v>
      </c>
      <c r="I22">
        <v>17.100000000000001</v>
      </c>
      <c r="J22">
        <v>11</v>
      </c>
      <c r="K22" t="str">
        <f t="shared" si="4"/>
        <v>C</v>
      </c>
      <c r="L22">
        <f t="shared" si="6"/>
        <v>2</v>
      </c>
      <c r="M22">
        <f t="shared" si="8"/>
        <v>0</v>
      </c>
      <c r="N22">
        <f t="shared" si="5"/>
        <v>2</v>
      </c>
      <c r="O22">
        <f t="shared" si="1"/>
        <v>0</v>
      </c>
      <c r="P22">
        <f t="shared" si="2"/>
        <v>1</v>
      </c>
      <c r="Q22">
        <f t="shared" si="3"/>
        <v>1</v>
      </c>
    </row>
    <row r="23" spans="1:17" x14ac:dyDescent="0.25">
      <c r="A23">
        <v>22</v>
      </c>
      <c r="B23">
        <v>18.7</v>
      </c>
      <c r="C23">
        <v>6</v>
      </c>
      <c r="D23" t="s">
        <v>5</v>
      </c>
      <c r="E23">
        <v>2</v>
      </c>
      <c r="H23">
        <v>22</v>
      </c>
      <c r="I23">
        <v>18.7</v>
      </c>
      <c r="J23">
        <v>6</v>
      </c>
      <c r="K23" t="str">
        <f t="shared" si="4"/>
        <v>C</v>
      </c>
      <c r="L23">
        <f t="shared" si="6"/>
        <v>2</v>
      </c>
      <c r="M23">
        <f t="shared" si="8"/>
        <v>0</v>
      </c>
      <c r="N23">
        <f t="shared" si="5"/>
        <v>3</v>
      </c>
      <c r="O23">
        <f t="shared" si="1"/>
        <v>0</v>
      </c>
      <c r="P23">
        <f t="shared" si="2"/>
        <v>1</v>
      </c>
      <c r="Q23">
        <f t="shared" si="3"/>
        <v>1</v>
      </c>
    </row>
    <row r="24" spans="1:17" x14ac:dyDescent="0.25">
      <c r="A24">
        <v>23</v>
      </c>
      <c r="B24">
        <v>20.2</v>
      </c>
      <c r="C24">
        <v>18</v>
      </c>
      <c r="D24" t="s">
        <v>5</v>
      </c>
      <c r="E24">
        <v>2</v>
      </c>
      <c r="H24">
        <v>23</v>
      </c>
      <c r="I24">
        <v>20.2</v>
      </c>
      <c r="J24">
        <v>18</v>
      </c>
      <c r="K24" t="str">
        <f t="shared" si="4"/>
        <v>C</v>
      </c>
      <c r="L24">
        <f t="shared" si="6"/>
        <v>3</v>
      </c>
      <c r="M24">
        <f t="shared" si="8"/>
        <v>0</v>
      </c>
      <c r="N24">
        <f t="shared" si="5"/>
        <v>1</v>
      </c>
      <c r="O24">
        <f t="shared" si="1"/>
        <v>0</v>
      </c>
      <c r="P24">
        <f t="shared" si="2"/>
        <v>1</v>
      </c>
      <c r="Q24">
        <f t="shared" si="3"/>
        <v>0</v>
      </c>
    </row>
    <row r="25" spans="1:17" x14ac:dyDescent="0.25">
      <c r="A25">
        <v>24</v>
      </c>
      <c r="B25">
        <v>20.8</v>
      </c>
      <c r="C25">
        <v>15</v>
      </c>
      <c r="D25" t="s">
        <v>5</v>
      </c>
      <c r="E25">
        <v>3</v>
      </c>
      <c r="H25">
        <v>24</v>
      </c>
      <c r="I25">
        <v>20.8</v>
      </c>
      <c r="J25">
        <v>15</v>
      </c>
      <c r="K25" t="str">
        <f t="shared" si="4"/>
        <v>C</v>
      </c>
      <c r="L25">
        <f t="shared" si="6"/>
        <v>3</v>
      </c>
      <c r="M25">
        <f t="shared" si="8"/>
        <v>0</v>
      </c>
      <c r="N25">
        <f t="shared" si="5"/>
        <v>2</v>
      </c>
      <c r="O25">
        <f t="shared" si="1"/>
        <v>0</v>
      </c>
      <c r="P25">
        <f t="shared" si="2"/>
        <v>1</v>
      </c>
      <c r="Q25">
        <f t="shared" si="3"/>
        <v>1</v>
      </c>
    </row>
    <row r="26" spans="1:17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H26">
        <v>25</v>
      </c>
      <c r="I26">
        <v>19.899999999999999</v>
      </c>
      <c r="J26">
        <v>5</v>
      </c>
      <c r="K26" t="str">
        <f t="shared" si="4"/>
        <v>C</v>
      </c>
      <c r="L26">
        <f t="shared" si="6"/>
        <v>3</v>
      </c>
      <c r="M26">
        <f t="shared" si="8"/>
        <v>0</v>
      </c>
      <c r="N26">
        <f t="shared" si="5"/>
        <v>3</v>
      </c>
      <c r="O26">
        <f t="shared" si="1"/>
        <v>0</v>
      </c>
      <c r="P26">
        <f t="shared" si="2"/>
        <v>1</v>
      </c>
      <c r="Q26">
        <f t="shared" si="3"/>
        <v>1</v>
      </c>
    </row>
    <row r="27" spans="1:17" x14ac:dyDescent="0.25">
      <c r="A27">
        <v>26</v>
      </c>
      <c r="B27">
        <v>17.5</v>
      </c>
      <c r="C27">
        <v>19</v>
      </c>
      <c r="D27" t="s">
        <v>5</v>
      </c>
      <c r="E27">
        <v>4</v>
      </c>
      <c r="H27">
        <v>26</v>
      </c>
      <c r="I27">
        <v>17.5</v>
      </c>
      <c r="J27">
        <v>19</v>
      </c>
      <c r="K27" t="str">
        <f t="shared" si="4"/>
        <v>C</v>
      </c>
      <c r="L27">
        <f t="shared" si="6"/>
        <v>4</v>
      </c>
      <c r="M27">
        <f t="shared" si="8"/>
        <v>0</v>
      </c>
      <c r="N27">
        <f t="shared" si="5"/>
        <v>1</v>
      </c>
      <c r="O27">
        <f t="shared" si="1"/>
        <v>0</v>
      </c>
      <c r="P27">
        <f t="shared" si="2"/>
        <v>1</v>
      </c>
      <c r="Q27">
        <f t="shared" si="3"/>
        <v>1</v>
      </c>
    </row>
    <row r="28" spans="1:17" x14ac:dyDescent="0.25">
      <c r="A28">
        <v>27</v>
      </c>
      <c r="B28">
        <v>13.9</v>
      </c>
      <c r="C28">
        <v>18</v>
      </c>
      <c r="D28" t="s">
        <v>5</v>
      </c>
      <c r="E28">
        <v>4</v>
      </c>
      <c r="H28">
        <v>27</v>
      </c>
      <c r="I28">
        <v>13.9</v>
      </c>
      <c r="J28">
        <v>18</v>
      </c>
      <c r="K28" t="str">
        <f t="shared" si="4"/>
        <v>C</v>
      </c>
      <c r="L28">
        <f t="shared" si="6"/>
        <v>4</v>
      </c>
      <c r="M28">
        <f t="shared" si="8"/>
        <v>0</v>
      </c>
      <c r="N28">
        <f t="shared" si="5"/>
        <v>2</v>
      </c>
      <c r="O28">
        <f t="shared" si="1"/>
        <v>0</v>
      </c>
      <c r="P28">
        <f t="shared" si="2"/>
        <v>1</v>
      </c>
      <c r="Q28">
        <f t="shared" si="3"/>
        <v>1</v>
      </c>
    </row>
    <row r="29" spans="1:17" x14ac:dyDescent="0.25">
      <c r="A29">
        <v>28</v>
      </c>
      <c r="B29">
        <v>9.9</v>
      </c>
      <c r="C29">
        <v>4</v>
      </c>
      <c r="D29" t="s">
        <v>5</v>
      </c>
      <c r="E29">
        <v>4</v>
      </c>
      <c r="H29">
        <v>28</v>
      </c>
      <c r="I29">
        <v>9.9</v>
      </c>
      <c r="J29">
        <v>4</v>
      </c>
      <c r="K29" t="str">
        <f t="shared" si="4"/>
        <v>C</v>
      </c>
      <c r="L29">
        <f t="shared" si="6"/>
        <v>4</v>
      </c>
      <c r="M29">
        <f t="shared" si="8"/>
        <v>0</v>
      </c>
      <c r="N29">
        <f t="shared" si="5"/>
        <v>3</v>
      </c>
      <c r="O29">
        <f t="shared" si="1"/>
        <v>0</v>
      </c>
      <c r="P29">
        <f t="shared" si="2"/>
        <v>1</v>
      </c>
      <c r="Q29">
        <f t="shared" si="3"/>
        <v>1</v>
      </c>
    </row>
    <row r="30" spans="1:17" x14ac:dyDescent="0.25">
      <c r="A30">
        <v>29</v>
      </c>
      <c r="B30">
        <v>6.4</v>
      </c>
      <c r="C30">
        <v>17</v>
      </c>
      <c r="D30" t="s">
        <v>5</v>
      </c>
      <c r="E30">
        <v>5</v>
      </c>
      <c r="H30">
        <v>29</v>
      </c>
      <c r="I30">
        <v>6.4</v>
      </c>
      <c r="J30">
        <v>17</v>
      </c>
      <c r="K30" t="str">
        <f t="shared" si="4"/>
        <v>C</v>
      </c>
      <c r="L30">
        <f t="shared" si="6"/>
        <v>5</v>
      </c>
      <c r="M30">
        <f t="shared" si="8"/>
        <v>0</v>
      </c>
      <c r="N30">
        <f t="shared" si="5"/>
        <v>1</v>
      </c>
      <c r="O30">
        <f t="shared" si="1"/>
        <v>0</v>
      </c>
      <c r="P30">
        <f t="shared" si="2"/>
        <v>1</v>
      </c>
      <c r="Q30">
        <f t="shared" si="3"/>
        <v>1</v>
      </c>
    </row>
    <row r="31" spans="1:17" x14ac:dyDescent="0.25">
      <c r="A31">
        <v>30</v>
      </c>
      <c r="B31">
        <v>4.2</v>
      </c>
      <c r="C31">
        <v>14</v>
      </c>
      <c r="D31" t="s">
        <v>5</v>
      </c>
      <c r="E31">
        <v>5</v>
      </c>
      <c r="H31">
        <v>30</v>
      </c>
      <c r="I31">
        <v>4.2</v>
      </c>
      <c r="J31">
        <v>14</v>
      </c>
      <c r="K31" t="str">
        <f t="shared" si="4"/>
        <v>C</v>
      </c>
      <c r="L31">
        <f t="shared" si="6"/>
        <v>5</v>
      </c>
      <c r="M31">
        <f t="shared" si="8"/>
        <v>0</v>
      </c>
      <c r="N31">
        <f t="shared" si="5"/>
        <v>2</v>
      </c>
      <c r="O31">
        <f t="shared" si="1"/>
        <v>0</v>
      </c>
      <c r="P31">
        <f t="shared" si="2"/>
        <v>1</v>
      </c>
      <c r="Q31">
        <f t="shared" si="3"/>
        <v>1</v>
      </c>
    </row>
    <row r="32" spans="1:17" x14ac:dyDescent="0.25">
      <c r="A32">
        <v>31</v>
      </c>
      <c r="B32">
        <v>3.6</v>
      </c>
      <c r="C32">
        <v>12</v>
      </c>
      <c r="D32" t="s">
        <v>5</v>
      </c>
      <c r="E32">
        <v>5</v>
      </c>
      <c r="H32">
        <v>31</v>
      </c>
      <c r="I32">
        <v>3.6</v>
      </c>
      <c r="J32">
        <v>12</v>
      </c>
      <c r="K32" t="str">
        <f t="shared" si="4"/>
        <v>C</v>
      </c>
      <c r="L32">
        <f t="shared" si="6"/>
        <v>5</v>
      </c>
      <c r="M32">
        <f t="shared" si="8"/>
        <v>0</v>
      </c>
      <c r="N32">
        <f t="shared" si="5"/>
        <v>3</v>
      </c>
      <c r="O32">
        <f t="shared" si="1"/>
        <v>0</v>
      </c>
      <c r="P32">
        <f t="shared" si="2"/>
        <v>1</v>
      </c>
      <c r="Q32">
        <f t="shared" si="3"/>
        <v>1</v>
      </c>
    </row>
    <row r="33" spans="1:17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H33">
        <v>32</v>
      </c>
      <c r="I33">
        <v>4.5999999999999996</v>
      </c>
      <c r="J33">
        <v>11</v>
      </c>
      <c r="K33" t="str">
        <f t="shared" si="4"/>
        <v>C</v>
      </c>
      <c r="L33">
        <f t="shared" si="6"/>
        <v>5</v>
      </c>
      <c r="M33">
        <f t="shared" si="8"/>
        <v>0</v>
      </c>
      <c r="N33">
        <f t="shared" si="5"/>
        <v>4</v>
      </c>
      <c r="O33">
        <f t="shared" si="1"/>
        <v>0</v>
      </c>
      <c r="P33">
        <f t="shared" si="2"/>
        <v>1</v>
      </c>
      <c r="Q33">
        <f t="shared" si="3"/>
        <v>1</v>
      </c>
    </row>
    <row r="34" spans="1:17" x14ac:dyDescent="0.25">
      <c r="A34">
        <v>33</v>
      </c>
      <c r="B34">
        <v>6.6</v>
      </c>
      <c r="C34">
        <v>17</v>
      </c>
      <c r="D34" t="s">
        <v>5</v>
      </c>
      <c r="E34">
        <v>5</v>
      </c>
      <c r="H34">
        <v>33</v>
      </c>
      <c r="I34">
        <v>6.6</v>
      </c>
      <c r="J34">
        <v>17</v>
      </c>
      <c r="K34" t="str">
        <f t="shared" si="4"/>
        <v>C</v>
      </c>
      <c r="L34">
        <f t="shared" si="6"/>
        <v>5</v>
      </c>
      <c r="M34">
        <f t="shared" si="8"/>
        <v>0</v>
      </c>
      <c r="N34">
        <f t="shared" si="5"/>
        <v>5</v>
      </c>
      <c r="O34">
        <f t="shared" si="1"/>
        <v>0</v>
      </c>
      <c r="P34">
        <f t="shared" si="2"/>
        <v>1</v>
      </c>
      <c r="Q34">
        <f t="shared" si="3"/>
        <v>1</v>
      </c>
    </row>
    <row r="35" spans="1:17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H35">
        <v>34</v>
      </c>
      <c r="I35">
        <v>8.6999999999999993</v>
      </c>
      <c r="J35">
        <v>26</v>
      </c>
      <c r="K35" t="str">
        <f t="shared" si="4"/>
        <v>C</v>
      </c>
      <c r="L35">
        <f t="shared" si="6"/>
        <v>5</v>
      </c>
      <c r="M35">
        <f t="shared" si="8"/>
        <v>0</v>
      </c>
      <c r="N35">
        <f t="shared" si="5"/>
        <v>6</v>
      </c>
      <c r="O35">
        <f t="shared" si="1"/>
        <v>1</v>
      </c>
      <c r="P35">
        <f t="shared" si="2"/>
        <v>1</v>
      </c>
      <c r="Q35">
        <f t="shared" si="3"/>
        <v>1</v>
      </c>
    </row>
    <row r="36" spans="1:17" x14ac:dyDescent="0.25">
      <c r="A36">
        <v>35</v>
      </c>
      <c r="B36">
        <v>10</v>
      </c>
      <c r="C36">
        <v>0</v>
      </c>
      <c r="D36">
        <v>0</v>
      </c>
      <c r="E36">
        <v>0</v>
      </c>
      <c r="H36">
        <v>35</v>
      </c>
      <c r="I36">
        <v>10</v>
      </c>
      <c r="J36">
        <v>0</v>
      </c>
      <c r="K36">
        <f t="shared" si="4"/>
        <v>0</v>
      </c>
      <c r="L36">
        <f t="shared" si="6"/>
        <v>0</v>
      </c>
      <c r="M36">
        <f t="shared" si="8"/>
        <v>1</v>
      </c>
      <c r="N36">
        <f t="shared" si="5"/>
        <v>0</v>
      </c>
      <c r="O36">
        <f t="shared" si="1"/>
        <v>0</v>
      </c>
      <c r="P36">
        <f t="shared" si="2"/>
        <v>1</v>
      </c>
      <c r="Q36">
        <f t="shared" si="3"/>
        <v>1</v>
      </c>
    </row>
    <row r="37" spans="1:17" x14ac:dyDescent="0.25">
      <c r="A37">
        <v>36</v>
      </c>
      <c r="B37">
        <v>10.1</v>
      </c>
      <c r="C37">
        <v>3</v>
      </c>
      <c r="D37" t="s">
        <v>5</v>
      </c>
      <c r="E37">
        <v>1</v>
      </c>
      <c r="H37">
        <v>36</v>
      </c>
      <c r="I37">
        <v>10.1</v>
      </c>
      <c r="J37">
        <v>3</v>
      </c>
      <c r="K37" t="str">
        <f t="shared" si="4"/>
        <v>C</v>
      </c>
      <c r="L37">
        <f t="shared" si="6"/>
        <v>1</v>
      </c>
      <c r="M37">
        <f t="shared" si="8"/>
        <v>0</v>
      </c>
      <c r="N37">
        <f t="shared" si="5"/>
        <v>1</v>
      </c>
      <c r="O37">
        <f t="shared" si="1"/>
        <v>0</v>
      </c>
      <c r="P37">
        <f t="shared" si="2"/>
        <v>1</v>
      </c>
      <c r="Q37">
        <f t="shared" si="3"/>
        <v>1</v>
      </c>
    </row>
    <row r="38" spans="1:17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H38">
        <v>37</v>
      </c>
      <c r="I38">
        <v>8.8000000000000007</v>
      </c>
      <c r="J38">
        <v>3</v>
      </c>
      <c r="K38" t="str">
        <f t="shared" si="4"/>
        <v>C</v>
      </c>
      <c r="L38">
        <f t="shared" si="6"/>
        <v>1</v>
      </c>
      <c r="M38">
        <f t="shared" si="8"/>
        <v>0</v>
      </c>
      <c r="N38">
        <f t="shared" si="5"/>
        <v>2</v>
      </c>
      <c r="O38">
        <f t="shared" si="1"/>
        <v>0</v>
      </c>
      <c r="P38">
        <f t="shared" si="2"/>
        <v>1</v>
      </c>
      <c r="Q38">
        <f t="shared" si="3"/>
        <v>1</v>
      </c>
    </row>
    <row r="39" spans="1:17" x14ac:dyDescent="0.25">
      <c r="A39">
        <v>38</v>
      </c>
      <c r="B39">
        <v>6.4</v>
      </c>
      <c r="C39">
        <v>5</v>
      </c>
      <c r="D39" t="s">
        <v>5</v>
      </c>
      <c r="E39">
        <v>1</v>
      </c>
      <c r="H39">
        <v>38</v>
      </c>
      <c r="I39">
        <v>6.4</v>
      </c>
      <c r="J39">
        <v>5</v>
      </c>
      <c r="K39" t="str">
        <f t="shared" si="4"/>
        <v>C</v>
      </c>
      <c r="L39">
        <f t="shared" si="6"/>
        <v>1</v>
      </c>
      <c r="M39">
        <f t="shared" si="8"/>
        <v>0</v>
      </c>
      <c r="N39">
        <f t="shared" si="5"/>
        <v>3</v>
      </c>
      <c r="O39">
        <f t="shared" si="1"/>
        <v>0</v>
      </c>
      <c r="P39">
        <f t="shared" si="2"/>
        <v>1</v>
      </c>
      <c r="Q39">
        <f t="shared" si="3"/>
        <v>1</v>
      </c>
    </row>
    <row r="40" spans="1:17" x14ac:dyDescent="0.25">
      <c r="A40">
        <v>39</v>
      </c>
      <c r="B40">
        <v>3.8</v>
      </c>
      <c r="C40">
        <v>11</v>
      </c>
      <c r="D40" t="s">
        <v>5</v>
      </c>
      <c r="E40">
        <v>2</v>
      </c>
      <c r="H40">
        <v>39</v>
      </c>
      <c r="I40">
        <v>3.8</v>
      </c>
      <c r="J40">
        <v>11</v>
      </c>
      <c r="K40" t="str">
        <f t="shared" si="4"/>
        <v>C</v>
      </c>
      <c r="L40">
        <f t="shared" si="6"/>
        <v>2</v>
      </c>
      <c r="M40">
        <f t="shared" si="8"/>
        <v>0</v>
      </c>
      <c r="N40">
        <f t="shared" si="5"/>
        <v>1</v>
      </c>
      <c r="O40">
        <f t="shared" si="1"/>
        <v>0</v>
      </c>
      <c r="P40">
        <f t="shared" si="2"/>
        <v>1</v>
      </c>
      <c r="Q40">
        <f t="shared" si="3"/>
        <v>1</v>
      </c>
    </row>
    <row r="41" spans="1:17" x14ac:dyDescent="0.25">
      <c r="A41">
        <v>40</v>
      </c>
      <c r="B41">
        <v>1.7</v>
      </c>
      <c r="C41">
        <v>6</v>
      </c>
      <c r="D41" t="s">
        <v>5</v>
      </c>
      <c r="E41">
        <v>2</v>
      </c>
      <c r="H41">
        <v>40</v>
      </c>
      <c r="I41">
        <v>1.7</v>
      </c>
      <c r="J41">
        <v>6</v>
      </c>
      <c r="K41" t="str">
        <f t="shared" si="4"/>
        <v>C</v>
      </c>
      <c r="L41">
        <f t="shared" si="6"/>
        <v>2</v>
      </c>
      <c r="M41">
        <f t="shared" si="8"/>
        <v>0</v>
      </c>
      <c r="N41">
        <f t="shared" si="5"/>
        <v>2</v>
      </c>
      <c r="O41">
        <f t="shared" si="1"/>
        <v>0</v>
      </c>
      <c r="P41">
        <f t="shared" si="2"/>
        <v>1</v>
      </c>
      <c r="Q41">
        <f t="shared" si="3"/>
        <v>1</v>
      </c>
    </row>
    <row r="42" spans="1:17" x14ac:dyDescent="0.25">
      <c r="A42">
        <v>41</v>
      </c>
      <c r="B42">
        <v>1</v>
      </c>
      <c r="C42">
        <v>3</v>
      </c>
      <c r="D42" t="s">
        <v>5</v>
      </c>
      <c r="E42">
        <v>2</v>
      </c>
      <c r="H42">
        <v>41</v>
      </c>
      <c r="I42">
        <v>1</v>
      </c>
      <c r="J42">
        <v>3</v>
      </c>
      <c r="K42" t="str">
        <f t="shared" si="4"/>
        <v>C</v>
      </c>
      <c r="L42">
        <f t="shared" si="6"/>
        <v>2</v>
      </c>
      <c r="M42">
        <f t="shared" si="8"/>
        <v>0</v>
      </c>
      <c r="N42">
        <f t="shared" si="5"/>
        <v>3</v>
      </c>
      <c r="O42">
        <f t="shared" si="1"/>
        <v>0</v>
      </c>
      <c r="P42">
        <f t="shared" si="2"/>
        <v>1</v>
      </c>
      <c r="Q42">
        <f t="shared" si="3"/>
        <v>1</v>
      </c>
    </row>
    <row r="43" spans="1:17" x14ac:dyDescent="0.25">
      <c r="A43">
        <v>42</v>
      </c>
      <c r="B43">
        <v>2</v>
      </c>
      <c r="C43">
        <v>17</v>
      </c>
      <c r="D43" t="s">
        <v>5</v>
      </c>
      <c r="E43">
        <v>3</v>
      </c>
      <c r="H43">
        <v>42</v>
      </c>
      <c r="I43">
        <v>2</v>
      </c>
      <c r="J43">
        <v>17</v>
      </c>
      <c r="K43" t="str">
        <f t="shared" si="4"/>
        <v>C</v>
      </c>
      <c r="L43">
        <f t="shared" si="6"/>
        <v>3</v>
      </c>
      <c r="M43">
        <f t="shared" si="8"/>
        <v>0</v>
      </c>
      <c r="N43">
        <f t="shared" si="5"/>
        <v>1</v>
      </c>
      <c r="O43">
        <f t="shared" si="1"/>
        <v>0</v>
      </c>
      <c r="P43">
        <f t="shared" si="2"/>
        <v>1</v>
      </c>
      <c r="Q43">
        <f t="shared" si="3"/>
        <v>1</v>
      </c>
    </row>
    <row r="44" spans="1:17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H44">
        <v>43</v>
      </c>
      <c r="I44">
        <v>4.5999999999999996</v>
      </c>
      <c r="J44">
        <v>5</v>
      </c>
      <c r="K44" t="str">
        <f t="shared" si="4"/>
        <v>C</v>
      </c>
      <c r="L44">
        <f t="shared" si="6"/>
        <v>3</v>
      </c>
      <c r="M44">
        <f t="shared" si="8"/>
        <v>0</v>
      </c>
      <c r="N44">
        <f t="shared" si="5"/>
        <v>2</v>
      </c>
      <c r="O44">
        <f t="shared" si="1"/>
        <v>0</v>
      </c>
      <c r="P44">
        <f t="shared" si="2"/>
        <v>1</v>
      </c>
      <c r="Q44">
        <f t="shared" si="3"/>
        <v>1</v>
      </c>
    </row>
    <row r="45" spans="1:17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H45">
        <v>44</v>
      </c>
      <c r="I45">
        <v>8.1999999999999993</v>
      </c>
      <c r="J45">
        <v>8</v>
      </c>
      <c r="K45" t="str">
        <f t="shared" si="4"/>
        <v>C</v>
      </c>
      <c r="L45">
        <f t="shared" si="6"/>
        <v>3</v>
      </c>
      <c r="M45">
        <f t="shared" si="8"/>
        <v>0</v>
      </c>
      <c r="N45">
        <f t="shared" si="5"/>
        <v>3</v>
      </c>
      <c r="O45">
        <f t="shared" si="1"/>
        <v>0</v>
      </c>
      <c r="P45">
        <f t="shared" si="2"/>
        <v>1</v>
      </c>
      <c r="Q45">
        <f t="shared" si="3"/>
        <v>1</v>
      </c>
    </row>
    <row r="46" spans="1:17" x14ac:dyDescent="0.25">
      <c r="A46">
        <v>45</v>
      </c>
      <c r="B46">
        <v>11.8</v>
      </c>
      <c r="C46">
        <v>2</v>
      </c>
      <c r="D46" t="s">
        <v>5</v>
      </c>
      <c r="E46">
        <v>4</v>
      </c>
      <c r="H46">
        <v>45</v>
      </c>
      <c r="I46">
        <v>11.8</v>
      </c>
      <c r="J46">
        <v>2</v>
      </c>
      <c r="K46" t="str">
        <f t="shared" si="4"/>
        <v>C</v>
      </c>
      <c r="L46">
        <f t="shared" si="6"/>
        <v>4</v>
      </c>
      <c r="M46">
        <f t="shared" si="8"/>
        <v>0</v>
      </c>
      <c r="N46">
        <f t="shared" si="5"/>
        <v>1</v>
      </c>
      <c r="O46">
        <f t="shared" si="1"/>
        <v>0</v>
      </c>
      <c r="P46">
        <f t="shared" si="2"/>
        <v>1</v>
      </c>
      <c r="Q46">
        <f t="shared" si="3"/>
        <v>1</v>
      </c>
    </row>
    <row r="47" spans="1:17" x14ac:dyDescent="0.25">
      <c r="A47">
        <v>46</v>
      </c>
      <c r="B47">
        <v>14.7</v>
      </c>
      <c r="C47">
        <v>1</v>
      </c>
      <c r="D47" t="s">
        <v>5</v>
      </c>
      <c r="E47">
        <v>4</v>
      </c>
      <c r="H47">
        <v>46</v>
      </c>
      <c r="I47">
        <v>14.7</v>
      </c>
      <c r="J47">
        <v>1</v>
      </c>
      <c r="K47" t="str">
        <f t="shared" si="4"/>
        <v>C</v>
      </c>
      <c r="L47">
        <f t="shared" si="6"/>
        <v>4</v>
      </c>
      <c r="M47">
        <f t="shared" si="8"/>
        <v>0</v>
      </c>
      <c r="N47">
        <f t="shared" si="5"/>
        <v>2</v>
      </c>
      <c r="O47">
        <f t="shared" si="1"/>
        <v>0</v>
      </c>
      <c r="P47">
        <f t="shared" si="2"/>
        <v>1</v>
      </c>
      <c r="Q47">
        <f t="shared" si="3"/>
        <v>1</v>
      </c>
    </row>
    <row r="48" spans="1:17" x14ac:dyDescent="0.25">
      <c r="A48">
        <v>47</v>
      </c>
      <c r="B48">
        <v>16.3</v>
      </c>
      <c r="C48">
        <v>11</v>
      </c>
      <c r="D48" t="s">
        <v>5</v>
      </c>
      <c r="E48">
        <v>4</v>
      </c>
      <c r="H48">
        <v>47</v>
      </c>
      <c r="I48">
        <v>16.3</v>
      </c>
      <c r="J48">
        <v>11</v>
      </c>
      <c r="K48" t="str">
        <f t="shared" si="4"/>
        <v>C</v>
      </c>
      <c r="L48">
        <f t="shared" si="6"/>
        <v>4</v>
      </c>
      <c r="M48">
        <f t="shared" si="8"/>
        <v>0</v>
      </c>
      <c r="N48">
        <f t="shared" si="5"/>
        <v>3</v>
      </c>
      <c r="O48">
        <f t="shared" si="1"/>
        <v>0</v>
      </c>
      <c r="P48">
        <f t="shared" si="2"/>
        <v>1</v>
      </c>
      <c r="Q48">
        <f t="shared" si="3"/>
        <v>1</v>
      </c>
    </row>
    <row r="49" spans="1:17" x14ac:dyDescent="0.25">
      <c r="A49">
        <v>48</v>
      </c>
      <c r="B49">
        <v>16.3</v>
      </c>
      <c r="C49">
        <v>25</v>
      </c>
      <c r="D49" t="s">
        <v>5</v>
      </c>
      <c r="E49">
        <v>5</v>
      </c>
      <c r="H49">
        <v>48</v>
      </c>
      <c r="I49">
        <v>16.3</v>
      </c>
      <c r="J49">
        <v>25</v>
      </c>
      <c r="K49" t="str">
        <f t="shared" si="4"/>
        <v>C</v>
      </c>
      <c r="L49">
        <f t="shared" si="6"/>
        <v>5</v>
      </c>
      <c r="M49">
        <f t="shared" si="8"/>
        <v>0</v>
      </c>
      <c r="N49">
        <f t="shared" si="5"/>
        <v>1</v>
      </c>
      <c r="O49">
        <f t="shared" si="1"/>
        <v>1</v>
      </c>
      <c r="P49">
        <f t="shared" si="2"/>
        <v>1</v>
      </c>
      <c r="Q49">
        <f t="shared" si="3"/>
        <v>1</v>
      </c>
    </row>
    <row r="50" spans="1:17" x14ac:dyDescent="0.25">
      <c r="A50">
        <v>49</v>
      </c>
      <c r="B50">
        <v>15.2</v>
      </c>
      <c r="C50">
        <v>0</v>
      </c>
      <c r="D50">
        <v>0</v>
      </c>
      <c r="E50">
        <v>0</v>
      </c>
      <c r="H50">
        <v>49</v>
      </c>
      <c r="I50">
        <v>15.2</v>
      </c>
      <c r="J50">
        <v>0</v>
      </c>
      <c r="K50">
        <f t="shared" si="4"/>
        <v>0</v>
      </c>
      <c r="L50">
        <f t="shared" si="6"/>
        <v>0</v>
      </c>
      <c r="M50">
        <f t="shared" si="8"/>
        <v>1</v>
      </c>
      <c r="N50">
        <f t="shared" si="5"/>
        <v>0</v>
      </c>
      <c r="O50">
        <f t="shared" si="1"/>
        <v>0</v>
      </c>
      <c r="P50">
        <f t="shared" si="2"/>
        <v>1</v>
      </c>
      <c r="Q50">
        <f t="shared" si="3"/>
        <v>1</v>
      </c>
    </row>
    <row r="51" spans="1:17" x14ac:dyDescent="0.25">
      <c r="A51">
        <v>50</v>
      </c>
      <c r="B51">
        <v>13.6</v>
      </c>
      <c r="C51">
        <v>2</v>
      </c>
      <c r="D51" t="s">
        <v>5</v>
      </c>
      <c r="E51">
        <v>1</v>
      </c>
      <c r="H51">
        <v>50</v>
      </c>
      <c r="I51">
        <v>13.6</v>
      </c>
      <c r="J51">
        <v>2</v>
      </c>
      <c r="K51" t="str">
        <f t="shared" si="4"/>
        <v>C</v>
      </c>
      <c r="L51">
        <f t="shared" si="6"/>
        <v>1</v>
      </c>
      <c r="M51">
        <f t="shared" si="8"/>
        <v>0</v>
      </c>
      <c r="N51">
        <f t="shared" si="5"/>
        <v>1</v>
      </c>
      <c r="O51">
        <f t="shared" si="1"/>
        <v>0</v>
      </c>
      <c r="P51">
        <f t="shared" si="2"/>
        <v>1</v>
      </c>
      <c r="Q51">
        <f t="shared" si="3"/>
        <v>1</v>
      </c>
    </row>
    <row r="52" spans="1:17" x14ac:dyDescent="0.25">
      <c r="A52">
        <v>51</v>
      </c>
      <c r="B52">
        <v>12.5</v>
      </c>
      <c r="C52">
        <v>3</v>
      </c>
      <c r="D52" t="s">
        <v>5</v>
      </c>
      <c r="E52">
        <v>1</v>
      </c>
      <c r="H52">
        <v>51</v>
      </c>
      <c r="I52">
        <v>12.5</v>
      </c>
      <c r="J52">
        <v>3</v>
      </c>
      <c r="K52" t="str">
        <f t="shared" si="4"/>
        <v>C</v>
      </c>
      <c r="L52">
        <f t="shared" si="6"/>
        <v>1</v>
      </c>
      <c r="M52">
        <f t="shared" si="8"/>
        <v>0</v>
      </c>
      <c r="N52">
        <f t="shared" si="5"/>
        <v>2</v>
      </c>
      <c r="O52">
        <f t="shared" si="1"/>
        <v>0</v>
      </c>
      <c r="P52">
        <f t="shared" si="2"/>
        <v>1</v>
      </c>
      <c r="Q52">
        <f t="shared" si="3"/>
        <v>1</v>
      </c>
    </row>
    <row r="53" spans="1:17" x14ac:dyDescent="0.25">
      <c r="A53">
        <v>52</v>
      </c>
      <c r="B53">
        <v>12.5</v>
      </c>
      <c r="C53">
        <v>2</v>
      </c>
      <c r="D53" t="s">
        <v>5</v>
      </c>
      <c r="E53">
        <v>1</v>
      </c>
      <c r="H53">
        <v>52</v>
      </c>
      <c r="I53">
        <v>12.5</v>
      </c>
      <c r="J53">
        <v>2</v>
      </c>
      <c r="K53" t="str">
        <f t="shared" si="4"/>
        <v>C</v>
      </c>
      <c r="L53">
        <f t="shared" si="6"/>
        <v>1</v>
      </c>
      <c r="M53">
        <f t="shared" si="8"/>
        <v>0</v>
      </c>
      <c r="N53">
        <f t="shared" si="5"/>
        <v>3</v>
      </c>
      <c r="O53">
        <f t="shared" si="1"/>
        <v>0</v>
      </c>
      <c r="P53">
        <f t="shared" si="2"/>
        <v>1</v>
      </c>
      <c r="Q53">
        <f t="shared" si="3"/>
        <v>1</v>
      </c>
    </row>
    <row r="54" spans="1:17" x14ac:dyDescent="0.25">
      <c r="A54">
        <v>53</v>
      </c>
      <c r="B54">
        <v>14.1</v>
      </c>
      <c r="C54">
        <v>4</v>
      </c>
      <c r="D54" t="s">
        <v>5</v>
      </c>
      <c r="E54">
        <v>2</v>
      </c>
      <c r="H54">
        <v>53</v>
      </c>
      <c r="I54">
        <v>14.1</v>
      </c>
      <c r="J54">
        <v>4</v>
      </c>
      <c r="K54" t="str">
        <f t="shared" si="4"/>
        <v>C</v>
      </c>
      <c r="L54">
        <f t="shared" si="6"/>
        <v>2</v>
      </c>
      <c r="M54">
        <f t="shared" si="8"/>
        <v>0</v>
      </c>
      <c r="N54">
        <f t="shared" si="5"/>
        <v>1</v>
      </c>
      <c r="O54">
        <f t="shared" si="1"/>
        <v>0</v>
      </c>
      <c r="P54">
        <f t="shared" si="2"/>
        <v>1</v>
      </c>
      <c r="Q54">
        <f t="shared" si="3"/>
        <v>1</v>
      </c>
    </row>
    <row r="55" spans="1:17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H55">
        <v>54</v>
      </c>
      <c r="I55">
        <v>17.100000000000001</v>
      </c>
      <c r="J55">
        <v>5</v>
      </c>
      <c r="K55" t="str">
        <f t="shared" si="4"/>
        <v>C</v>
      </c>
      <c r="L55">
        <f t="shared" si="6"/>
        <v>2</v>
      </c>
      <c r="M55">
        <f t="shared" si="8"/>
        <v>0</v>
      </c>
      <c r="N55">
        <f t="shared" si="5"/>
        <v>2</v>
      </c>
      <c r="O55">
        <f t="shared" si="1"/>
        <v>0</v>
      </c>
      <c r="P55">
        <f t="shared" si="2"/>
        <v>1</v>
      </c>
      <c r="Q55">
        <f t="shared" si="3"/>
        <v>1</v>
      </c>
    </row>
    <row r="56" spans="1:17" x14ac:dyDescent="0.25">
      <c r="A56">
        <v>55</v>
      </c>
      <c r="B56">
        <v>20.9</v>
      </c>
      <c r="C56">
        <v>9</v>
      </c>
      <c r="D56" t="s">
        <v>5</v>
      </c>
      <c r="E56">
        <v>2</v>
      </c>
      <c r="H56">
        <v>55</v>
      </c>
      <c r="I56">
        <v>20.9</v>
      </c>
      <c r="J56">
        <v>9</v>
      </c>
      <c r="K56" t="str">
        <f t="shared" si="4"/>
        <v>C</v>
      </c>
      <c r="L56">
        <f t="shared" si="6"/>
        <v>2</v>
      </c>
      <c r="M56">
        <f t="shared" si="8"/>
        <v>0</v>
      </c>
      <c r="N56">
        <f t="shared" si="5"/>
        <v>3</v>
      </c>
      <c r="O56">
        <f t="shared" si="1"/>
        <v>0</v>
      </c>
      <c r="P56">
        <f t="shared" si="2"/>
        <v>1</v>
      </c>
      <c r="Q56">
        <f t="shared" si="3"/>
        <v>1</v>
      </c>
    </row>
    <row r="57" spans="1:17" x14ac:dyDescent="0.25">
      <c r="A57">
        <v>56</v>
      </c>
      <c r="B57">
        <v>24.5</v>
      </c>
      <c r="C57">
        <v>2</v>
      </c>
      <c r="D57" t="s">
        <v>5</v>
      </c>
      <c r="E57">
        <v>3</v>
      </c>
      <c r="H57">
        <v>56</v>
      </c>
      <c r="I57">
        <v>24.5</v>
      </c>
      <c r="J57">
        <v>2</v>
      </c>
      <c r="K57" t="str">
        <f t="shared" si="4"/>
        <v>C</v>
      </c>
      <c r="L57">
        <f t="shared" si="6"/>
        <v>3</v>
      </c>
      <c r="M57">
        <f t="shared" si="8"/>
        <v>0</v>
      </c>
      <c r="N57">
        <f t="shared" si="5"/>
        <v>1</v>
      </c>
      <c r="O57">
        <f t="shared" si="1"/>
        <v>0</v>
      </c>
      <c r="P57">
        <f t="shared" si="2"/>
        <v>1</v>
      </c>
      <c r="Q57">
        <f t="shared" si="3"/>
        <v>1</v>
      </c>
    </row>
    <row r="58" spans="1:17" x14ac:dyDescent="0.25">
      <c r="A58">
        <v>57</v>
      </c>
      <c r="B58">
        <v>27.3</v>
      </c>
      <c r="C58">
        <v>16</v>
      </c>
      <c r="D58" t="s">
        <v>5</v>
      </c>
      <c r="E58">
        <v>3</v>
      </c>
      <c r="H58">
        <v>57</v>
      </c>
      <c r="I58">
        <v>27.3</v>
      </c>
      <c r="J58">
        <v>16</v>
      </c>
      <c r="K58" t="str">
        <f t="shared" si="4"/>
        <v>C</v>
      </c>
      <c r="L58">
        <f t="shared" si="6"/>
        <v>3</v>
      </c>
      <c r="M58">
        <f t="shared" si="8"/>
        <v>0</v>
      </c>
      <c r="N58">
        <f t="shared" si="5"/>
        <v>2</v>
      </c>
      <c r="O58">
        <f t="shared" si="1"/>
        <v>0</v>
      </c>
      <c r="P58">
        <f t="shared" si="2"/>
        <v>1</v>
      </c>
      <c r="Q58">
        <f t="shared" si="3"/>
        <v>1</v>
      </c>
    </row>
    <row r="59" spans="1:17" x14ac:dyDescent="0.25">
      <c r="A59">
        <v>58</v>
      </c>
      <c r="B59">
        <v>28.4</v>
      </c>
      <c r="C59">
        <v>14</v>
      </c>
      <c r="D59" t="s">
        <v>5</v>
      </c>
      <c r="E59">
        <v>3</v>
      </c>
      <c r="H59">
        <v>58</v>
      </c>
      <c r="I59">
        <v>28.4</v>
      </c>
      <c r="J59">
        <v>14</v>
      </c>
      <c r="K59" t="str">
        <f t="shared" si="4"/>
        <v>C</v>
      </c>
      <c r="L59">
        <f t="shared" si="6"/>
        <v>3</v>
      </c>
      <c r="M59">
        <f t="shared" si="8"/>
        <v>0</v>
      </c>
      <c r="N59">
        <f t="shared" si="5"/>
        <v>3</v>
      </c>
      <c r="O59">
        <f t="shared" si="1"/>
        <v>0</v>
      </c>
      <c r="P59">
        <f t="shared" si="2"/>
        <v>1</v>
      </c>
      <c r="Q59">
        <f t="shared" si="3"/>
        <v>1</v>
      </c>
    </row>
    <row r="60" spans="1:17" x14ac:dyDescent="0.25">
      <c r="A60">
        <v>59</v>
      </c>
      <c r="B60">
        <v>27.8</v>
      </c>
      <c r="C60">
        <v>14</v>
      </c>
      <c r="D60" t="s">
        <v>5</v>
      </c>
      <c r="E60">
        <v>3</v>
      </c>
      <c r="H60">
        <v>59</v>
      </c>
      <c r="I60">
        <v>27.8</v>
      </c>
      <c r="J60">
        <v>14</v>
      </c>
      <c r="K60" t="str">
        <f t="shared" si="4"/>
        <v>C</v>
      </c>
      <c r="L60">
        <f t="shared" si="6"/>
        <v>4</v>
      </c>
      <c r="M60">
        <f t="shared" si="8"/>
        <v>0</v>
      </c>
      <c r="N60">
        <f t="shared" si="5"/>
        <v>1</v>
      </c>
      <c r="O60">
        <f t="shared" si="1"/>
        <v>0</v>
      </c>
      <c r="P60">
        <f t="shared" si="2"/>
        <v>1</v>
      </c>
      <c r="Q60">
        <f t="shared" si="3"/>
        <v>0</v>
      </c>
    </row>
    <row r="61" spans="1:17" x14ac:dyDescent="0.25">
      <c r="A61">
        <v>60</v>
      </c>
      <c r="B61">
        <v>25.9</v>
      </c>
      <c r="C61">
        <v>6</v>
      </c>
      <c r="D61" t="s">
        <v>5</v>
      </c>
      <c r="E61">
        <v>4</v>
      </c>
      <c r="H61">
        <v>60</v>
      </c>
      <c r="I61">
        <v>25.9</v>
      </c>
      <c r="J61">
        <v>6</v>
      </c>
      <c r="K61" t="str">
        <f t="shared" si="4"/>
        <v>C</v>
      </c>
      <c r="L61">
        <f t="shared" si="6"/>
        <v>4</v>
      </c>
      <c r="M61">
        <f t="shared" si="8"/>
        <v>0</v>
      </c>
      <c r="N61">
        <f t="shared" si="5"/>
        <v>2</v>
      </c>
      <c r="O61">
        <f t="shared" si="1"/>
        <v>0</v>
      </c>
      <c r="P61">
        <f t="shared" si="2"/>
        <v>1</v>
      </c>
      <c r="Q61">
        <f t="shared" si="3"/>
        <v>1</v>
      </c>
    </row>
    <row r="62" spans="1:17" x14ac:dyDescent="0.25">
      <c r="A62">
        <v>61</v>
      </c>
      <c r="B62">
        <v>23.4</v>
      </c>
      <c r="C62">
        <v>21</v>
      </c>
      <c r="D62" t="s">
        <v>5</v>
      </c>
      <c r="E62">
        <v>4</v>
      </c>
      <c r="H62">
        <v>61</v>
      </c>
      <c r="I62">
        <v>23.4</v>
      </c>
      <c r="J62">
        <v>21</v>
      </c>
      <c r="K62" t="str">
        <f t="shared" si="4"/>
        <v>C</v>
      </c>
      <c r="L62">
        <f t="shared" si="6"/>
        <v>4</v>
      </c>
      <c r="M62">
        <f t="shared" si="8"/>
        <v>0</v>
      </c>
      <c r="N62">
        <f t="shared" si="5"/>
        <v>3</v>
      </c>
      <c r="O62">
        <f t="shared" si="1"/>
        <v>1</v>
      </c>
      <c r="P62">
        <f t="shared" si="2"/>
        <v>1</v>
      </c>
      <c r="Q62">
        <f t="shared" si="3"/>
        <v>1</v>
      </c>
    </row>
    <row r="63" spans="1:17" x14ac:dyDescent="0.25">
      <c r="A63">
        <v>62</v>
      </c>
      <c r="B63">
        <v>21.2</v>
      </c>
      <c r="C63">
        <v>21</v>
      </c>
      <c r="D63" t="s">
        <v>5</v>
      </c>
      <c r="E63">
        <v>5</v>
      </c>
      <c r="H63">
        <v>62</v>
      </c>
      <c r="I63">
        <v>21.2</v>
      </c>
      <c r="J63">
        <v>21</v>
      </c>
      <c r="K63" t="str">
        <f t="shared" si="4"/>
        <v>C</v>
      </c>
      <c r="L63">
        <f t="shared" si="6"/>
        <v>5</v>
      </c>
      <c r="M63">
        <f t="shared" si="8"/>
        <v>0</v>
      </c>
      <c r="N63">
        <f t="shared" si="5"/>
        <v>1</v>
      </c>
      <c r="O63">
        <f t="shared" si="1"/>
        <v>1</v>
      </c>
      <c r="P63">
        <f t="shared" si="2"/>
        <v>1</v>
      </c>
      <c r="Q63">
        <f t="shared" si="3"/>
        <v>1</v>
      </c>
    </row>
    <row r="64" spans="1:17" x14ac:dyDescent="0.25">
      <c r="A64">
        <v>63</v>
      </c>
      <c r="B64">
        <v>20</v>
      </c>
      <c r="C64">
        <v>0</v>
      </c>
      <c r="D64">
        <v>0</v>
      </c>
      <c r="E64">
        <v>0</v>
      </c>
      <c r="H64">
        <v>63</v>
      </c>
      <c r="I64">
        <v>20</v>
      </c>
      <c r="J64">
        <v>0</v>
      </c>
      <c r="K64">
        <f t="shared" si="4"/>
        <v>0</v>
      </c>
      <c r="L64">
        <f t="shared" si="6"/>
        <v>0</v>
      </c>
      <c r="M64">
        <f t="shared" si="8"/>
        <v>1</v>
      </c>
      <c r="N64">
        <f t="shared" si="5"/>
        <v>0</v>
      </c>
      <c r="O64">
        <f t="shared" si="1"/>
        <v>0</v>
      </c>
      <c r="P64">
        <f t="shared" si="2"/>
        <v>1</v>
      </c>
      <c r="Q64">
        <f t="shared" si="3"/>
        <v>1</v>
      </c>
    </row>
    <row r="65" spans="1:17" x14ac:dyDescent="0.25">
      <c r="A65">
        <v>64</v>
      </c>
      <c r="B65">
        <v>20.3</v>
      </c>
      <c r="C65">
        <v>4</v>
      </c>
      <c r="D65" t="s">
        <v>5</v>
      </c>
      <c r="E65">
        <v>1</v>
      </c>
      <c r="H65">
        <v>64</v>
      </c>
      <c r="I65">
        <v>20.3</v>
      </c>
      <c r="J65">
        <v>4</v>
      </c>
      <c r="K65" t="str">
        <f t="shared" si="4"/>
        <v>C</v>
      </c>
      <c r="L65">
        <f t="shared" si="6"/>
        <v>1</v>
      </c>
      <c r="M65">
        <f t="shared" si="8"/>
        <v>0</v>
      </c>
      <c r="N65">
        <f t="shared" si="5"/>
        <v>1</v>
      </c>
      <c r="O65">
        <f t="shared" si="1"/>
        <v>0</v>
      </c>
      <c r="P65">
        <f t="shared" si="2"/>
        <v>1</v>
      </c>
      <c r="Q65">
        <f t="shared" si="3"/>
        <v>1</v>
      </c>
    </row>
    <row r="66" spans="1:17" x14ac:dyDescent="0.25">
      <c r="A66">
        <v>65</v>
      </c>
      <c r="B66">
        <v>21.8</v>
      </c>
      <c r="C66">
        <v>6</v>
      </c>
      <c r="D66" t="s">
        <v>5</v>
      </c>
      <c r="E66">
        <v>1</v>
      </c>
      <c r="H66">
        <v>65</v>
      </c>
      <c r="I66">
        <v>21.8</v>
      </c>
      <c r="J66">
        <v>6</v>
      </c>
      <c r="K66" t="str">
        <f t="shared" si="4"/>
        <v>C</v>
      </c>
      <c r="L66">
        <f t="shared" si="6"/>
        <v>1</v>
      </c>
      <c r="M66">
        <f t="shared" si="8"/>
        <v>0</v>
      </c>
      <c r="N66">
        <f t="shared" si="5"/>
        <v>2</v>
      </c>
      <c r="O66">
        <f t="shared" si="1"/>
        <v>0</v>
      </c>
      <c r="P66">
        <f t="shared" si="2"/>
        <v>1</v>
      </c>
      <c r="Q66">
        <f t="shared" si="3"/>
        <v>1</v>
      </c>
    </row>
    <row r="67" spans="1:17" x14ac:dyDescent="0.25">
      <c r="A67">
        <v>66</v>
      </c>
      <c r="B67">
        <v>24</v>
      </c>
      <c r="C67">
        <v>3</v>
      </c>
      <c r="D67" t="s">
        <v>5</v>
      </c>
      <c r="E67">
        <v>1</v>
      </c>
      <c r="H67">
        <v>66</v>
      </c>
      <c r="I67">
        <v>24</v>
      </c>
      <c r="J67">
        <v>3</v>
      </c>
      <c r="K67" t="str">
        <f t="shared" si="4"/>
        <v>C</v>
      </c>
      <c r="L67">
        <f t="shared" si="6"/>
        <v>1</v>
      </c>
      <c r="M67">
        <f t="shared" si="8"/>
        <v>0</v>
      </c>
      <c r="N67">
        <f t="shared" si="5"/>
        <v>3</v>
      </c>
      <c r="O67">
        <f t="shared" ref="O67:O130" si="9">IF(J67&gt;=20,1,0)</f>
        <v>0</v>
      </c>
      <c r="P67">
        <f t="shared" ref="P67:P130" si="10">IF(AND(A67&lt;=300,D67=K67),1,0)</f>
        <v>1</v>
      </c>
      <c r="Q67">
        <f t="shared" ref="Q67:Q130" si="11">IF(AND(A67&lt;=300,E67=L67),1,0)</f>
        <v>1</v>
      </c>
    </row>
    <row r="68" spans="1:17" x14ac:dyDescent="0.25">
      <c r="A68">
        <v>67</v>
      </c>
      <c r="B68">
        <v>26.1</v>
      </c>
      <c r="C68">
        <v>7</v>
      </c>
      <c r="D68" t="s">
        <v>5</v>
      </c>
      <c r="E68">
        <v>2</v>
      </c>
      <c r="H68">
        <v>67</v>
      </c>
      <c r="I68">
        <v>26.1</v>
      </c>
      <c r="J68">
        <v>7</v>
      </c>
      <c r="K68" t="str">
        <f t="shared" ref="K68:K131" si="12">IF(AND(O67,L67=5),0,IF(L67=0,IF(I68&gt;=10,"C","S"),K67))</f>
        <v>C</v>
      </c>
      <c r="L68">
        <f t="shared" si="6"/>
        <v>2</v>
      </c>
      <c r="M68">
        <f t="shared" si="8"/>
        <v>0</v>
      </c>
      <c r="N68">
        <f t="shared" ref="N68:N131" si="13">IF(K68=0,0,IF(L68=L67,N67+1,1))</f>
        <v>1</v>
      </c>
      <c r="O68">
        <f t="shared" si="9"/>
        <v>0</v>
      </c>
      <c r="P68">
        <f t="shared" si="10"/>
        <v>1</v>
      </c>
      <c r="Q68">
        <f t="shared" si="11"/>
        <v>1</v>
      </c>
    </row>
    <row r="69" spans="1:17" x14ac:dyDescent="0.25">
      <c r="A69">
        <v>68</v>
      </c>
      <c r="B69">
        <v>27.3</v>
      </c>
      <c r="C69">
        <v>6</v>
      </c>
      <c r="D69" t="s">
        <v>5</v>
      </c>
      <c r="E69">
        <v>2</v>
      </c>
      <c r="H69">
        <v>68</v>
      </c>
      <c r="I69">
        <v>27.3</v>
      </c>
      <c r="J69">
        <v>6</v>
      </c>
      <c r="K69" t="str">
        <f t="shared" si="12"/>
        <v>C</v>
      </c>
      <c r="L69">
        <f t="shared" ref="L69:L132" si="14">IF(K69=0,0,IF(AND(N68=3,L68&lt;&gt;5),L68+1,IF(K68=0,1,L68)))</f>
        <v>2</v>
      </c>
      <c r="M69">
        <f t="shared" si="8"/>
        <v>0</v>
      </c>
      <c r="N69">
        <f t="shared" si="13"/>
        <v>2</v>
      </c>
      <c r="O69">
        <f t="shared" si="9"/>
        <v>0</v>
      </c>
      <c r="P69">
        <f t="shared" si="10"/>
        <v>1</v>
      </c>
      <c r="Q69">
        <f t="shared" si="11"/>
        <v>1</v>
      </c>
    </row>
    <row r="70" spans="1:17" x14ac:dyDescent="0.25">
      <c r="A70">
        <v>69</v>
      </c>
      <c r="B70">
        <v>26.8</v>
      </c>
      <c r="C70">
        <v>8</v>
      </c>
      <c r="D70" t="s">
        <v>5</v>
      </c>
      <c r="E70">
        <v>2</v>
      </c>
      <c r="H70">
        <v>69</v>
      </c>
      <c r="I70">
        <v>26.8</v>
      </c>
      <c r="J70">
        <v>8</v>
      </c>
      <c r="K70" t="str">
        <f t="shared" si="12"/>
        <v>C</v>
      </c>
      <c r="L70">
        <f t="shared" si="14"/>
        <v>2</v>
      </c>
      <c r="M70">
        <f t="shared" ref="M70:M133" si="15">IF(K70=0,1,0)</f>
        <v>0</v>
      </c>
      <c r="N70">
        <f t="shared" si="13"/>
        <v>3</v>
      </c>
      <c r="O70">
        <f t="shared" si="9"/>
        <v>0</v>
      </c>
      <c r="P70">
        <f t="shared" si="10"/>
        <v>1</v>
      </c>
      <c r="Q70">
        <f t="shared" si="11"/>
        <v>1</v>
      </c>
    </row>
    <row r="71" spans="1:17" x14ac:dyDescent="0.25">
      <c r="A71">
        <v>70</v>
      </c>
      <c r="B71">
        <v>24.7</v>
      </c>
      <c r="C71">
        <v>3</v>
      </c>
      <c r="D71" t="s">
        <v>5</v>
      </c>
      <c r="E71">
        <v>3</v>
      </c>
      <c r="H71">
        <v>70</v>
      </c>
      <c r="I71">
        <v>24.7</v>
      </c>
      <c r="J71">
        <v>3</v>
      </c>
      <c r="K71" t="str">
        <f t="shared" si="12"/>
        <v>C</v>
      </c>
      <c r="L71">
        <f t="shared" si="14"/>
        <v>3</v>
      </c>
      <c r="M71">
        <f t="shared" si="15"/>
        <v>0</v>
      </c>
      <c r="N71">
        <f t="shared" si="13"/>
        <v>1</v>
      </c>
      <c r="O71">
        <f t="shared" si="9"/>
        <v>0</v>
      </c>
      <c r="P71">
        <f t="shared" si="10"/>
        <v>1</v>
      </c>
      <c r="Q71">
        <f t="shared" si="11"/>
        <v>1</v>
      </c>
    </row>
    <row r="72" spans="1:17" x14ac:dyDescent="0.25">
      <c r="A72">
        <v>71</v>
      </c>
      <c r="B72">
        <v>21.2</v>
      </c>
      <c r="C72">
        <v>16</v>
      </c>
      <c r="D72" t="s">
        <v>5</v>
      </c>
      <c r="E72">
        <v>3</v>
      </c>
      <c r="H72">
        <v>71</v>
      </c>
      <c r="I72">
        <v>21.2</v>
      </c>
      <c r="J72">
        <v>16</v>
      </c>
      <c r="K72" t="str">
        <f t="shared" si="12"/>
        <v>C</v>
      </c>
      <c r="L72">
        <f t="shared" si="14"/>
        <v>3</v>
      </c>
      <c r="M72">
        <f t="shared" si="15"/>
        <v>0</v>
      </c>
      <c r="N72">
        <f t="shared" si="13"/>
        <v>2</v>
      </c>
      <c r="O72">
        <f t="shared" si="9"/>
        <v>0</v>
      </c>
      <c r="P72">
        <f t="shared" si="10"/>
        <v>1</v>
      </c>
      <c r="Q72">
        <f t="shared" si="11"/>
        <v>1</v>
      </c>
    </row>
    <row r="73" spans="1:17" x14ac:dyDescent="0.25">
      <c r="A73">
        <v>72</v>
      </c>
      <c r="B73">
        <v>17.3</v>
      </c>
      <c r="C73">
        <v>8</v>
      </c>
      <c r="D73" t="s">
        <v>5</v>
      </c>
      <c r="E73">
        <v>3</v>
      </c>
      <c r="H73">
        <v>72</v>
      </c>
      <c r="I73">
        <v>17.3</v>
      </c>
      <c r="J73">
        <v>8</v>
      </c>
      <c r="K73" t="str">
        <f t="shared" si="12"/>
        <v>C</v>
      </c>
      <c r="L73">
        <f t="shared" si="14"/>
        <v>3</v>
      </c>
      <c r="M73">
        <f t="shared" si="15"/>
        <v>0</v>
      </c>
      <c r="N73">
        <f t="shared" si="13"/>
        <v>3</v>
      </c>
      <c r="O73">
        <f t="shared" si="9"/>
        <v>0</v>
      </c>
      <c r="P73">
        <f t="shared" si="10"/>
        <v>1</v>
      </c>
      <c r="Q73">
        <f t="shared" si="11"/>
        <v>1</v>
      </c>
    </row>
    <row r="74" spans="1:17" x14ac:dyDescent="0.25">
      <c r="A74">
        <v>73</v>
      </c>
      <c r="B74">
        <v>13.7</v>
      </c>
      <c r="C74">
        <v>19</v>
      </c>
      <c r="D74" t="s">
        <v>5</v>
      </c>
      <c r="E74">
        <v>4</v>
      </c>
      <c r="H74">
        <v>73</v>
      </c>
      <c r="I74">
        <v>13.7</v>
      </c>
      <c r="J74">
        <v>19</v>
      </c>
      <c r="K74" t="str">
        <f t="shared" si="12"/>
        <v>C</v>
      </c>
      <c r="L74">
        <f t="shared" si="14"/>
        <v>4</v>
      </c>
      <c r="M74">
        <f t="shared" si="15"/>
        <v>0</v>
      </c>
      <c r="N74">
        <f t="shared" si="13"/>
        <v>1</v>
      </c>
      <c r="O74">
        <f t="shared" si="9"/>
        <v>0</v>
      </c>
      <c r="P74">
        <f t="shared" si="10"/>
        <v>1</v>
      </c>
      <c r="Q74">
        <f t="shared" si="11"/>
        <v>1</v>
      </c>
    </row>
    <row r="75" spans="1:17" x14ac:dyDescent="0.25">
      <c r="A75">
        <v>74</v>
      </c>
      <c r="B75">
        <v>11.3</v>
      </c>
      <c r="C75">
        <v>5</v>
      </c>
      <c r="D75" t="s">
        <v>5</v>
      </c>
      <c r="E75">
        <v>4</v>
      </c>
      <c r="H75">
        <v>74</v>
      </c>
      <c r="I75">
        <v>11.3</v>
      </c>
      <c r="J75">
        <v>5</v>
      </c>
      <c r="K75" t="str">
        <f t="shared" si="12"/>
        <v>C</v>
      </c>
      <c r="L75">
        <f t="shared" si="14"/>
        <v>4</v>
      </c>
      <c r="M75">
        <f t="shared" si="15"/>
        <v>0</v>
      </c>
      <c r="N75">
        <f t="shared" si="13"/>
        <v>2</v>
      </c>
      <c r="O75">
        <f t="shared" si="9"/>
        <v>0</v>
      </c>
      <c r="P75">
        <f t="shared" si="10"/>
        <v>1</v>
      </c>
      <c r="Q75">
        <f t="shared" si="11"/>
        <v>1</v>
      </c>
    </row>
    <row r="76" spans="1:17" x14ac:dyDescent="0.25">
      <c r="A76">
        <v>75</v>
      </c>
      <c r="B76">
        <v>10.5</v>
      </c>
      <c r="C76">
        <v>2</v>
      </c>
      <c r="D76" t="s">
        <v>5</v>
      </c>
      <c r="E76">
        <v>4</v>
      </c>
      <c r="H76">
        <v>75</v>
      </c>
      <c r="I76">
        <v>10.5</v>
      </c>
      <c r="J76">
        <v>2</v>
      </c>
      <c r="K76" t="str">
        <f t="shared" si="12"/>
        <v>C</v>
      </c>
      <c r="L76">
        <f t="shared" si="14"/>
        <v>4</v>
      </c>
      <c r="M76">
        <f t="shared" si="15"/>
        <v>0</v>
      </c>
      <c r="N76">
        <f t="shared" si="13"/>
        <v>3</v>
      </c>
      <c r="O76">
        <f t="shared" si="9"/>
        <v>0</v>
      </c>
      <c r="P76">
        <f t="shared" si="10"/>
        <v>1</v>
      </c>
      <c r="Q76">
        <f t="shared" si="11"/>
        <v>1</v>
      </c>
    </row>
    <row r="77" spans="1:17" x14ac:dyDescent="0.25">
      <c r="A77">
        <v>76</v>
      </c>
      <c r="B77">
        <v>11</v>
      </c>
      <c r="C77">
        <v>22</v>
      </c>
      <c r="D77" t="s">
        <v>5</v>
      </c>
      <c r="E77">
        <v>5</v>
      </c>
      <c r="H77">
        <v>76</v>
      </c>
      <c r="I77">
        <v>11</v>
      </c>
      <c r="J77">
        <v>22</v>
      </c>
      <c r="K77" t="str">
        <f t="shared" si="12"/>
        <v>C</v>
      </c>
      <c r="L77">
        <f t="shared" si="14"/>
        <v>5</v>
      </c>
      <c r="M77">
        <f t="shared" si="15"/>
        <v>0</v>
      </c>
      <c r="N77">
        <f t="shared" si="13"/>
        <v>1</v>
      </c>
      <c r="O77">
        <f t="shared" si="9"/>
        <v>1</v>
      </c>
      <c r="P77">
        <f t="shared" si="10"/>
        <v>1</v>
      </c>
      <c r="Q77">
        <f t="shared" si="11"/>
        <v>1</v>
      </c>
    </row>
    <row r="78" spans="1:17" x14ac:dyDescent="0.25">
      <c r="A78">
        <v>77</v>
      </c>
      <c r="B78">
        <v>12.5</v>
      </c>
      <c r="C78">
        <v>0</v>
      </c>
      <c r="D78">
        <v>0</v>
      </c>
      <c r="E78">
        <v>0</v>
      </c>
      <c r="H78">
        <v>77</v>
      </c>
      <c r="I78">
        <v>12.5</v>
      </c>
      <c r="J78">
        <v>0</v>
      </c>
      <c r="K78">
        <f t="shared" si="12"/>
        <v>0</v>
      </c>
      <c r="L78">
        <f t="shared" si="14"/>
        <v>0</v>
      </c>
      <c r="M78">
        <f t="shared" si="15"/>
        <v>1</v>
      </c>
      <c r="N78">
        <f t="shared" si="13"/>
        <v>0</v>
      </c>
      <c r="O78">
        <f t="shared" si="9"/>
        <v>0</v>
      </c>
      <c r="P78">
        <f t="shared" si="10"/>
        <v>1</v>
      </c>
      <c r="Q78">
        <f t="shared" si="11"/>
        <v>1</v>
      </c>
    </row>
    <row r="79" spans="1:17" x14ac:dyDescent="0.25">
      <c r="A79">
        <v>78</v>
      </c>
      <c r="B79">
        <v>14</v>
      </c>
      <c r="C79">
        <v>2</v>
      </c>
      <c r="D79" t="s">
        <v>5</v>
      </c>
      <c r="E79">
        <v>1</v>
      </c>
      <c r="H79">
        <v>78</v>
      </c>
      <c r="I79">
        <v>14</v>
      </c>
      <c r="J79">
        <v>2</v>
      </c>
      <c r="K79" t="str">
        <f t="shared" si="12"/>
        <v>C</v>
      </c>
      <c r="L79">
        <f t="shared" si="14"/>
        <v>1</v>
      </c>
      <c r="M79">
        <f t="shared" si="15"/>
        <v>0</v>
      </c>
      <c r="N79">
        <f t="shared" si="13"/>
        <v>1</v>
      </c>
      <c r="O79">
        <f t="shared" si="9"/>
        <v>0</v>
      </c>
      <c r="P79">
        <f t="shared" si="10"/>
        <v>1</v>
      </c>
      <c r="Q79">
        <f t="shared" si="11"/>
        <v>1</v>
      </c>
    </row>
    <row r="80" spans="1:17" x14ac:dyDescent="0.25">
      <c r="A80">
        <v>79</v>
      </c>
      <c r="B80">
        <v>14.7</v>
      </c>
      <c r="C80">
        <v>4</v>
      </c>
      <c r="D80" t="s">
        <v>5</v>
      </c>
      <c r="E80">
        <v>1</v>
      </c>
      <c r="H80">
        <v>79</v>
      </c>
      <c r="I80">
        <v>14.7</v>
      </c>
      <c r="J80">
        <v>4</v>
      </c>
      <c r="K80" t="str">
        <f t="shared" si="12"/>
        <v>C</v>
      </c>
      <c r="L80">
        <f t="shared" si="14"/>
        <v>1</v>
      </c>
      <c r="M80">
        <f t="shared" si="15"/>
        <v>0</v>
      </c>
      <c r="N80">
        <f t="shared" si="13"/>
        <v>2</v>
      </c>
      <c r="O80">
        <f t="shared" si="9"/>
        <v>0</v>
      </c>
      <c r="P80">
        <f t="shared" si="10"/>
        <v>1</v>
      </c>
      <c r="Q80">
        <f t="shared" si="11"/>
        <v>1</v>
      </c>
    </row>
    <row r="81" spans="1:17" x14ac:dyDescent="0.25">
      <c r="A81">
        <v>80</v>
      </c>
      <c r="B81">
        <v>14.1</v>
      </c>
      <c r="C81">
        <v>5</v>
      </c>
      <c r="D81" t="s">
        <v>6</v>
      </c>
      <c r="E81">
        <v>1</v>
      </c>
      <c r="H81">
        <v>80</v>
      </c>
      <c r="I81">
        <v>14.1</v>
      </c>
      <c r="J81">
        <v>5</v>
      </c>
      <c r="K81" t="str">
        <f t="shared" si="12"/>
        <v>C</v>
      </c>
      <c r="L81">
        <f t="shared" si="14"/>
        <v>1</v>
      </c>
      <c r="M81">
        <f t="shared" si="15"/>
        <v>0</v>
      </c>
      <c r="N81">
        <f t="shared" si="13"/>
        <v>3</v>
      </c>
      <c r="O81">
        <f t="shared" si="9"/>
        <v>0</v>
      </c>
      <c r="P81">
        <f t="shared" si="10"/>
        <v>0</v>
      </c>
      <c r="Q81">
        <f t="shared" si="11"/>
        <v>1</v>
      </c>
    </row>
    <row r="82" spans="1:17" x14ac:dyDescent="0.25">
      <c r="A82">
        <v>81</v>
      </c>
      <c r="B82">
        <v>11.9</v>
      </c>
      <c r="C82">
        <v>8</v>
      </c>
      <c r="D82" t="s">
        <v>5</v>
      </c>
      <c r="E82">
        <v>2</v>
      </c>
      <c r="H82">
        <v>81</v>
      </c>
      <c r="I82">
        <v>11.9</v>
      </c>
      <c r="J82">
        <v>8</v>
      </c>
      <c r="K82" t="str">
        <f t="shared" si="12"/>
        <v>C</v>
      </c>
      <c r="L82">
        <f t="shared" si="14"/>
        <v>2</v>
      </c>
      <c r="M82">
        <f t="shared" si="15"/>
        <v>0</v>
      </c>
      <c r="N82">
        <f t="shared" si="13"/>
        <v>1</v>
      </c>
      <c r="O82">
        <f t="shared" si="9"/>
        <v>0</v>
      </c>
      <c r="P82">
        <f t="shared" si="10"/>
        <v>1</v>
      </c>
      <c r="Q82">
        <f t="shared" si="11"/>
        <v>1</v>
      </c>
    </row>
    <row r="83" spans="1:17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H83">
        <v>82</v>
      </c>
      <c r="I83">
        <v>8.6999999999999993</v>
      </c>
      <c r="J83">
        <v>6</v>
      </c>
      <c r="K83" t="str">
        <f t="shared" si="12"/>
        <v>C</v>
      </c>
      <c r="L83">
        <f t="shared" si="14"/>
        <v>2</v>
      </c>
      <c r="M83">
        <f t="shared" si="15"/>
        <v>0</v>
      </c>
      <c r="N83">
        <f t="shared" si="13"/>
        <v>2</v>
      </c>
      <c r="O83">
        <f t="shared" si="9"/>
        <v>0</v>
      </c>
      <c r="P83">
        <f t="shared" si="10"/>
        <v>1</v>
      </c>
      <c r="Q83">
        <f t="shared" si="11"/>
        <v>1</v>
      </c>
    </row>
    <row r="84" spans="1:17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H84">
        <v>83</v>
      </c>
      <c r="I84">
        <v>5.0999999999999996</v>
      </c>
      <c r="J84">
        <v>3</v>
      </c>
      <c r="K84" t="str">
        <f t="shared" si="12"/>
        <v>C</v>
      </c>
      <c r="L84">
        <f t="shared" si="14"/>
        <v>2</v>
      </c>
      <c r="M84">
        <f t="shared" si="15"/>
        <v>0</v>
      </c>
      <c r="N84">
        <f t="shared" si="13"/>
        <v>3</v>
      </c>
      <c r="O84">
        <f t="shared" si="9"/>
        <v>0</v>
      </c>
      <c r="P84">
        <f t="shared" si="10"/>
        <v>1</v>
      </c>
      <c r="Q84">
        <f t="shared" si="11"/>
        <v>1</v>
      </c>
    </row>
    <row r="85" spans="1:17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H85">
        <v>84</v>
      </c>
      <c r="I85">
        <v>2.2000000000000002</v>
      </c>
      <c r="J85">
        <v>1</v>
      </c>
      <c r="K85" t="str">
        <f t="shared" si="12"/>
        <v>C</v>
      </c>
      <c r="L85">
        <f t="shared" si="14"/>
        <v>3</v>
      </c>
      <c r="M85">
        <f t="shared" si="15"/>
        <v>0</v>
      </c>
      <c r="N85">
        <f t="shared" si="13"/>
        <v>1</v>
      </c>
      <c r="O85">
        <f t="shared" si="9"/>
        <v>0</v>
      </c>
      <c r="P85">
        <f t="shared" si="10"/>
        <v>1</v>
      </c>
      <c r="Q85">
        <f t="shared" si="11"/>
        <v>1</v>
      </c>
    </row>
    <row r="86" spans="1:17" x14ac:dyDescent="0.25">
      <c r="A86">
        <v>85</v>
      </c>
      <c r="B86">
        <v>0.5</v>
      </c>
      <c r="C86">
        <v>5</v>
      </c>
      <c r="D86" t="s">
        <v>5</v>
      </c>
      <c r="E86">
        <v>3</v>
      </c>
      <c r="H86">
        <v>85</v>
      </c>
      <c r="I86">
        <v>0.5</v>
      </c>
      <c r="J86">
        <v>5</v>
      </c>
      <c r="K86" t="str">
        <f t="shared" si="12"/>
        <v>C</v>
      </c>
      <c r="L86">
        <f t="shared" si="14"/>
        <v>3</v>
      </c>
      <c r="M86">
        <f t="shared" si="15"/>
        <v>0</v>
      </c>
      <c r="N86">
        <f t="shared" si="13"/>
        <v>2</v>
      </c>
      <c r="O86">
        <f t="shared" si="9"/>
        <v>0</v>
      </c>
      <c r="P86">
        <f t="shared" si="10"/>
        <v>1</v>
      </c>
      <c r="Q86">
        <f t="shared" si="11"/>
        <v>1</v>
      </c>
    </row>
    <row r="87" spans="1:17" x14ac:dyDescent="0.25">
      <c r="A87">
        <v>86</v>
      </c>
      <c r="B87">
        <v>0.6</v>
      </c>
      <c r="C87">
        <v>13</v>
      </c>
      <c r="D87" t="s">
        <v>5</v>
      </c>
      <c r="E87">
        <v>3</v>
      </c>
      <c r="H87">
        <v>86</v>
      </c>
      <c r="I87">
        <v>0.6</v>
      </c>
      <c r="J87">
        <v>13</v>
      </c>
      <c r="K87" t="str">
        <f t="shared" si="12"/>
        <v>C</v>
      </c>
      <c r="L87">
        <f t="shared" si="14"/>
        <v>3</v>
      </c>
      <c r="M87">
        <f t="shared" si="15"/>
        <v>0</v>
      </c>
      <c r="N87">
        <f t="shared" si="13"/>
        <v>3</v>
      </c>
      <c r="O87">
        <f t="shared" si="9"/>
        <v>0</v>
      </c>
      <c r="P87">
        <f t="shared" si="10"/>
        <v>1</v>
      </c>
      <c r="Q87">
        <f t="shared" si="11"/>
        <v>1</v>
      </c>
    </row>
    <row r="88" spans="1:17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H88">
        <v>87</v>
      </c>
      <c r="I88">
        <v>2.2999999999999998</v>
      </c>
      <c r="J88">
        <v>4</v>
      </c>
      <c r="K88" t="str">
        <f t="shared" si="12"/>
        <v>C</v>
      </c>
      <c r="L88">
        <f t="shared" si="14"/>
        <v>4</v>
      </c>
      <c r="M88">
        <f t="shared" si="15"/>
        <v>0</v>
      </c>
      <c r="N88">
        <f t="shared" si="13"/>
        <v>1</v>
      </c>
      <c r="O88">
        <f t="shared" si="9"/>
        <v>0</v>
      </c>
      <c r="P88">
        <f t="shared" si="10"/>
        <v>1</v>
      </c>
      <c r="Q88">
        <f t="shared" si="11"/>
        <v>1</v>
      </c>
    </row>
    <row r="89" spans="1:17" x14ac:dyDescent="0.25">
      <c r="A89">
        <v>88</v>
      </c>
      <c r="B89">
        <v>5</v>
      </c>
      <c r="C89">
        <v>9</v>
      </c>
      <c r="D89" t="s">
        <v>5</v>
      </c>
      <c r="E89">
        <v>4</v>
      </c>
      <c r="H89">
        <v>88</v>
      </c>
      <c r="I89">
        <v>5</v>
      </c>
      <c r="J89">
        <v>9</v>
      </c>
      <c r="K89" t="str">
        <f t="shared" si="12"/>
        <v>C</v>
      </c>
      <c r="L89">
        <f t="shared" si="14"/>
        <v>4</v>
      </c>
      <c r="M89">
        <f t="shared" si="15"/>
        <v>0</v>
      </c>
      <c r="N89">
        <f t="shared" si="13"/>
        <v>2</v>
      </c>
      <c r="O89">
        <f t="shared" si="9"/>
        <v>0</v>
      </c>
      <c r="P89">
        <f t="shared" si="10"/>
        <v>1</v>
      </c>
      <c r="Q89">
        <f t="shared" si="11"/>
        <v>1</v>
      </c>
    </row>
    <row r="90" spans="1:17" x14ac:dyDescent="0.25">
      <c r="A90">
        <v>89</v>
      </c>
      <c r="B90">
        <v>7.9</v>
      </c>
      <c r="C90">
        <v>24</v>
      </c>
      <c r="D90" t="s">
        <v>5</v>
      </c>
      <c r="E90">
        <v>4</v>
      </c>
      <c r="H90">
        <v>89</v>
      </c>
      <c r="I90">
        <v>7.9</v>
      </c>
      <c r="J90">
        <v>24</v>
      </c>
      <c r="K90" t="str">
        <f t="shared" si="12"/>
        <v>C</v>
      </c>
      <c r="L90">
        <f t="shared" si="14"/>
        <v>4</v>
      </c>
      <c r="M90">
        <f t="shared" si="15"/>
        <v>0</v>
      </c>
      <c r="N90">
        <f t="shared" si="13"/>
        <v>3</v>
      </c>
      <c r="O90">
        <f t="shared" si="9"/>
        <v>1</v>
      </c>
      <c r="P90">
        <f t="shared" si="10"/>
        <v>1</v>
      </c>
      <c r="Q90">
        <f t="shared" si="11"/>
        <v>1</v>
      </c>
    </row>
    <row r="91" spans="1:17" x14ac:dyDescent="0.25">
      <c r="A91">
        <v>90</v>
      </c>
      <c r="B91">
        <v>10</v>
      </c>
      <c r="C91">
        <v>15</v>
      </c>
      <c r="D91" t="s">
        <v>5</v>
      </c>
      <c r="E91">
        <v>5</v>
      </c>
      <c r="H91">
        <v>90</v>
      </c>
      <c r="I91">
        <v>10</v>
      </c>
      <c r="J91">
        <v>15</v>
      </c>
      <c r="K91" t="str">
        <f t="shared" si="12"/>
        <v>C</v>
      </c>
      <c r="L91">
        <f t="shared" si="14"/>
        <v>5</v>
      </c>
      <c r="M91">
        <f t="shared" si="15"/>
        <v>0</v>
      </c>
      <c r="N91">
        <f t="shared" si="13"/>
        <v>1</v>
      </c>
      <c r="O91">
        <f t="shared" si="9"/>
        <v>0</v>
      </c>
      <c r="P91">
        <f t="shared" si="10"/>
        <v>1</v>
      </c>
      <c r="Q91">
        <f t="shared" si="11"/>
        <v>1</v>
      </c>
    </row>
    <row r="92" spans="1:17" x14ac:dyDescent="0.25">
      <c r="A92">
        <v>91</v>
      </c>
      <c r="B92">
        <v>10.9</v>
      </c>
      <c r="C92">
        <v>29</v>
      </c>
      <c r="D92" t="s">
        <v>5</v>
      </c>
      <c r="E92">
        <v>5</v>
      </c>
      <c r="H92">
        <v>91</v>
      </c>
      <c r="I92">
        <v>10.9</v>
      </c>
      <c r="J92">
        <v>29</v>
      </c>
      <c r="K92" t="str">
        <f t="shared" si="12"/>
        <v>C</v>
      </c>
      <c r="L92">
        <f t="shared" si="14"/>
        <v>5</v>
      </c>
      <c r="M92">
        <f t="shared" si="15"/>
        <v>0</v>
      </c>
      <c r="N92">
        <f t="shared" si="13"/>
        <v>2</v>
      </c>
      <c r="O92">
        <f t="shared" si="9"/>
        <v>1</v>
      </c>
      <c r="P92">
        <f t="shared" si="10"/>
        <v>1</v>
      </c>
      <c r="Q92">
        <f t="shared" si="11"/>
        <v>1</v>
      </c>
    </row>
    <row r="93" spans="1:17" x14ac:dyDescent="0.25">
      <c r="A93">
        <v>92</v>
      </c>
      <c r="B93">
        <v>10.3</v>
      </c>
      <c r="C93">
        <v>0</v>
      </c>
      <c r="D93">
        <v>0</v>
      </c>
      <c r="E93">
        <v>0</v>
      </c>
      <c r="H93">
        <v>92</v>
      </c>
      <c r="I93">
        <v>10.3</v>
      </c>
      <c r="J93">
        <v>0</v>
      </c>
      <c r="K93">
        <f t="shared" si="12"/>
        <v>0</v>
      </c>
      <c r="L93">
        <f t="shared" si="14"/>
        <v>0</v>
      </c>
      <c r="M93">
        <f t="shared" si="15"/>
        <v>1</v>
      </c>
      <c r="N93">
        <f t="shared" si="13"/>
        <v>0</v>
      </c>
      <c r="O93">
        <f t="shared" si="9"/>
        <v>0</v>
      </c>
      <c r="P93">
        <f t="shared" si="10"/>
        <v>1</v>
      </c>
      <c r="Q93">
        <f t="shared" si="11"/>
        <v>1</v>
      </c>
    </row>
    <row r="94" spans="1:17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H94">
        <v>93</v>
      </c>
      <c r="I94">
        <v>8.6999999999999993</v>
      </c>
      <c r="J94">
        <v>1</v>
      </c>
      <c r="K94" t="str">
        <f t="shared" si="12"/>
        <v>S</v>
      </c>
      <c r="L94">
        <f t="shared" si="14"/>
        <v>1</v>
      </c>
      <c r="M94">
        <f t="shared" si="15"/>
        <v>0</v>
      </c>
      <c r="N94">
        <f t="shared" si="13"/>
        <v>1</v>
      </c>
      <c r="O94">
        <f t="shared" si="9"/>
        <v>0</v>
      </c>
      <c r="P94">
        <f t="shared" si="10"/>
        <v>1</v>
      </c>
      <c r="Q94">
        <f t="shared" si="11"/>
        <v>1</v>
      </c>
    </row>
    <row r="95" spans="1:17" x14ac:dyDescent="0.25">
      <c r="A95">
        <v>94</v>
      </c>
      <c r="B95">
        <v>6.7</v>
      </c>
      <c r="C95">
        <v>3</v>
      </c>
      <c r="D95" t="s">
        <v>6</v>
      </c>
      <c r="E95">
        <v>1</v>
      </c>
      <c r="H95">
        <v>94</v>
      </c>
      <c r="I95">
        <v>6.7</v>
      </c>
      <c r="J95">
        <v>3</v>
      </c>
      <c r="K95" t="str">
        <f t="shared" si="12"/>
        <v>S</v>
      </c>
      <c r="L95">
        <f t="shared" si="14"/>
        <v>1</v>
      </c>
      <c r="M95">
        <f t="shared" si="15"/>
        <v>0</v>
      </c>
      <c r="N95">
        <f t="shared" si="13"/>
        <v>2</v>
      </c>
      <c r="O95">
        <f t="shared" si="9"/>
        <v>0</v>
      </c>
      <c r="P95">
        <f t="shared" si="10"/>
        <v>1</v>
      </c>
      <c r="Q95">
        <f t="shared" si="11"/>
        <v>1</v>
      </c>
    </row>
    <row r="96" spans="1:17" x14ac:dyDescent="0.25">
      <c r="A96">
        <v>95</v>
      </c>
      <c r="B96">
        <v>5.3</v>
      </c>
      <c r="C96">
        <v>6</v>
      </c>
      <c r="D96" t="s">
        <v>6</v>
      </c>
      <c r="E96">
        <v>1</v>
      </c>
      <c r="H96">
        <v>95</v>
      </c>
      <c r="I96">
        <v>5.3</v>
      </c>
      <c r="J96">
        <v>6</v>
      </c>
      <c r="K96" t="str">
        <f t="shared" si="12"/>
        <v>S</v>
      </c>
      <c r="L96">
        <f t="shared" si="14"/>
        <v>1</v>
      </c>
      <c r="M96">
        <f t="shared" si="15"/>
        <v>0</v>
      </c>
      <c r="N96">
        <f t="shared" si="13"/>
        <v>3</v>
      </c>
      <c r="O96">
        <f t="shared" si="9"/>
        <v>0</v>
      </c>
      <c r="P96">
        <f t="shared" si="10"/>
        <v>1</v>
      </c>
      <c r="Q96">
        <f t="shared" si="11"/>
        <v>1</v>
      </c>
    </row>
    <row r="97" spans="1:17" x14ac:dyDescent="0.25">
      <c r="A97">
        <v>96</v>
      </c>
      <c r="B97">
        <v>5.2</v>
      </c>
      <c r="C97">
        <v>3</v>
      </c>
      <c r="D97" t="s">
        <v>6</v>
      </c>
      <c r="E97">
        <v>2</v>
      </c>
      <c r="H97">
        <v>96</v>
      </c>
      <c r="I97">
        <v>5.2</v>
      </c>
      <c r="J97">
        <v>3</v>
      </c>
      <c r="K97" t="str">
        <f t="shared" si="12"/>
        <v>S</v>
      </c>
      <c r="L97">
        <f t="shared" si="14"/>
        <v>2</v>
      </c>
      <c r="M97">
        <f t="shared" si="15"/>
        <v>0</v>
      </c>
      <c r="N97">
        <f t="shared" si="13"/>
        <v>1</v>
      </c>
      <c r="O97">
        <f t="shared" si="9"/>
        <v>0</v>
      </c>
      <c r="P97">
        <f t="shared" si="10"/>
        <v>1</v>
      </c>
      <c r="Q97">
        <f t="shared" si="11"/>
        <v>1</v>
      </c>
    </row>
    <row r="98" spans="1:17" x14ac:dyDescent="0.25">
      <c r="A98">
        <v>97</v>
      </c>
      <c r="B98">
        <v>6.8</v>
      </c>
      <c r="C98">
        <v>2</v>
      </c>
      <c r="D98" t="s">
        <v>6</v>
      </c>
      <c r="E98">
        <v>2</v>
      </c>
      <c r="H98">
        <v>97</v>
      </c>
      <c r="I98">
        <v>6.8</v>
      </c>
      <c r="J98">
        <v>2</v>
      </c>
      <c r="K98" t="str">
        <f t="shared" si="12"/>
        <v>S</v>
      </c>
      <c r="L98">
        <f t="shared" si="14"/>
        <v>2</v>
      </c>
      <c r="M98">
        <f t="shared" si="15"/>
        <v>0</v>
      </c>
      <c r="N98">
        <f t="shared" si="13"/>
        <v>2</v>
      </c>
      <c r="O98">
        <f t="shared" si="9"/>
        <v>0</v>
      </c>
      <c r="P98">
        <f t="shared" si="10"/>
        <v>1</v>
      </c>
      <c r="Q98">
        <f t="shared" si="11"/>
        <v>1</v>
      </c>
    </row>
    <row r="99" spans="1:17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H99">
        <v>98</v>
      </c>
      <c r="I99">
        <v>9.8000000000000007</v>
      </c>
      <c r="J99">
        <v>11</v>
      </c>
      <c r="K99" t="str">
        <f t="shared" si="12"/>
        <v>S</v>
      </c>
      <c r="L99">
        <f t="shared" si="14"/>
        <v>2</v>
      </c>
      <c r="M99">
        <f t="shared" si="15"/>
        <v>0</v>
      </c>
      <c r="N99">
        <f t="shared" si="13"/>
        <v>3</v>
      </c>
      <c r="O99">
        <f t="shared" si="9"/>
        <v>0</v>
      </c>
      <c r="P99">
        <f t="shared" si="10"/>
        <v>1</v>
      </c>
      <c r="Q99">
        <f t="shared" si="11"/>
        <v>1</v>
      </c>
    </row>
    <row r="100" spans="1:17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H100">
        <v>99</v>
      </c>
      <c r="I100">
        <v>13.7</v>
      </c>
      <c r="J100">
        <v>8</v>
      </c>
      <c r="K100" t="str">
        <f t="shared" si="12"/>
        <v>S</v>
      </c>
      <c r="L100">
        <f t="shared" si="14"/>
        <v>3</v>
      </c>
      <c r="M100">
        <f t="shared" si="15"/>
        <v>0</v>
      </c>
      <c r="N100">
        <f t="shared" si="13"/>
        <v>1</v>
      </c>
      <c r="O100">
        <f t="shared" si="9"/>
        <v>0</v>
      </c>
      <c r="P100">
        <f t="shared" si="10"/>
        <v>1</v>
      </c>
      <c r="Q100">
        <f t="shared" si="11"/>
        <v>1</v>
      </c>
    </row>
    <row r="101" spans="1:17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H101">
        <v>100</v>
      </c>
      <c r="I101">
        <v>17.7</v>
      </c>
      <c r="J101">
        <v>6</v>
      </c>
      <c r="K101" t="str">
        <f t="shared" si="12"/>
        <v>S</v>
      </c>
      <c r="L101">
        <f t="shared" si="14"/>
        <v>3</v>
      </c>
      <c r="M101">
        <f t="shared" si="15"/>
        <v>0</v>
      </c>
      <c r="N101">
        <f t="shared" si="13"/>
        <v>2</v>
      </c>
      <c r="O101">
        <f t="shared" si="9"/>
        <v>0</v>
      </c>
      <c r="P101">
        <f t="shared" si="10"/>
        <v>1</v>
      </c>
      <c r="Q101">
        <f t="shared" si="11"/>
        <v>1</v>
      </c>
    </row>
    <row r="102" spans="1:17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H102">
        <v>101</v>
      </c>
      <c r="I102">
        <v>20.8</v>
      </c>
      <c r="J102">
        <v>5</v>
      </c>
      <c r="K102" t="str">
        <f t="shared" si="12"/>
        <v>S</v>
      </c>
      <c r="L102">
        <f t="shared" si="14"/>
        <v>3</v>
      </c>
      <c r="M102">
        <f t="shared" si="15"/>
        <v>0</v>
      </c>
      <c r="N102">
        <f t="shared" si="13"/>
        <v>3</v>
      </c>
      <c r="O102">
        <f t="shared" si="9"/>
        <v>0</v>
      </c>
      <c r="P102">
        <f t="shared" si="10"/>
        <v>1</v>
      </c>
      <c r="Q102">
        <f t="shared" si="11"/>
        <v>1</v>
      </c>
    </row>
    <row r="103" spans="1:17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H103">
        <v>102</v>
      </c>
      <c r="I103">
        <v>22.4</v>
      </c>
      <c r="J103">
        <v>20</v>
      </c>
      <c r="K103" t="str">
        <f t="shared" si="12"/>
        <v>S</v>
      </c>
      <c r="L103">
        <f t="shared" si="14"/>
        <v>4</v>
      </c>
      <c r="M103">
        <f t="shared" si="15"/>
        <v>0</v>
      </c>
      <c r="N103">
        <f t="shared" si="13"/>
        <v>1</v>
      </c>
      <c r="O103">
        <f t="shared" si="9"/>
        <v>1</v>
      </c>
      <c r="P103">
        <f t="shared" si="10"/>
        <v>1</v>
      </c>
      <c r="Q103">
        <f t="shared" si="11"/>
        <v>1</v>
      </c>
    </row>
    <row r="104" spans="1:17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H104">
        <v>103</v>
      </c>
      <c r="I104">
        <v>22.5</v>
      </c>
      <c r="J104">
        <v>17</v>
      </c>
      <c r="K104" t="str">
        <f t="shared" si="12"/>
        <v>S</v>
      </c>
      <c r="L104">
        <f t="shared" si="14"/>
        <v>4</v>
      </c>
      <c r="M104">
        <f t="shared" si="15"/>
        <v>0</v>
      </c>
      <c r="N104">
        <f t="shared" si="13"/>
        <v>2</v>
      </c>
      <c r="O104">
        <f t="shared" si="9"/>
        <v>0</v>
      </c>
      <c r="P104">
        <f t="shared" si="10"/>
        <v>1</v>
      </c>
      <c r="Q104">
        <f t="shared" si="11"/>
        <v>1</v>
      </c>
    </row>
    <row r="105" spans="1:17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H105">
        <v>104</v>
      </c>
      <c r="I105">
        <v>21.2</v>
      </c>
      <c r="J105">
        <v>11</v>
      </c>
      <c r="K105" t="str">
        <f t="shared" si="12"/>
        <v>S</v>
      </c>
      <c r="L105">
        <f t="shared" si="14"/>
        <v>4</v>
      </c>
      <c r="M105">
        <f t="shared" si="15"/>
        <v>0</v>
      </c>
      <c r="N105">
        <f t="shared" si="13"/>
        <v>3</v>
      </c>
      <c r="O105">
        <f t="shared" si="9"/>
        <v>0</v>
      </c>
      <c r="P105">
        <f t="shared" si="10"/>
        <v>1</v>
      </c>
      <c r="Q105">
        <f t="shared" si="11"/>
        <v>1</v>
      </c>
    </row>
    <row r="106" spans="1:17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H106">
        <v>105</v>
      </c>
      <c r="I106">
        <v>19.5</v>
      </c>
      <c r="J106">
        <v>27</v>
      </c>
      <c r="K106" t="str">
        <f t="shared" si="12"/>
        <v>S</v>
      </c>
      <c r="L106">
        <f t="shared" si="14"/>
        <v>5</v>
      </c>
      <c r="M106">
        <f t="shared" si="15"/>
        <v>0</v>
      </c>
      <c r="N106">
        <f t="shared" si="13"/>
        <v>1</v>
      </c>
      <c r="O106">
        <f t="shared" si="9"/>
        <v>1</v>
      </c>
      <c r="P106">
        <f t="shared" si="10"/>
        <v>1</v>
      </c>
      <c r="Q106">
        <f t="shared" si="11"/>
        <v>1</v>
      </c>
    </row>
    <row r="107" spans="1:17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H107">
        <v>106</v>
      </c>
      <c r="I107">
        <v>18.100000000000001</v>
      </c>
      <c r="J107">
        <v>0</v>
      </c>
      <c r="K107">
        <f t="shared" si="12"/>
        <v>0</v>
      </c>
      <c r="L107">
        <f t="shared" si="14"/>
        <v>0</v>
      </c>
      <c r="M107">
        <f t="shared" si="15"/>
        <v>1</v>
      </c>
      <c r="N107">
        <f t="shared" si="13"/>
        <v>0</v>
      </c>
      <c r="O107">
        <f t="shared" si="9"/>
        <v>0</v>
      </c>
      <c r="P107">
        <f t="shared" si="10"/>
        <v>1</v>
      </c>
      <c r="Q107">
        <f t="shared" si="11"/>
        <v>1</v>
      </c>
    </row>
    <row r="108" spans="1:17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H108">
        <v>107</v>
      </c>
      <c r="I108">
        <v>17.8</v>
      </c>
      <c r="J108">
        <v>5</v>
      </c>
      <c r="K108" t="str">
        <f t="shared" si="12"/>
        <v>C</v>
      </c>
      <c r="L108">
        <f t="shared" si="14"/>
        <v>1</v>
      </c>
      <c r="M108">
        <f t="shared" si="15"/>
        <v>0</v>
      </c>
      <c r="N108">
        <f t="shared" si="13"/>
        <v>1</v>
      </c>
      <c r="O108">
        <f t="shared" si="9"/>
        <v>0</v>
      </c>
      <c r="P108">
        <f t="shared" si="10"/>
        <v>1</v>
      </c>
      <c r="Q108">
        <f t="shared" si="11"/>
        <v>1</v>
      </c>
    </row>
    <row r="109" spans="1:17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H109">
        <v>108</v>
      </c>
      <c r="I109">
        <v>18.899999999999999</v>
      </c>
      <c r="J109">
        <v>3</v>
      </c>
      <c r="K109" t="str">
        <f t="shared" si="12"/>
        <v>C</v>
      </c>
      <c r="L109">
        <f t="shared" si="14"/>
        <v>1</v>
      </c>
      <c r="M109">
        <f t="shared" si="15"/>
        <v>0</v>
      </c>
      <c r="N109">
        <f t="shared" si="13"/>
        <v>2</v>
      </c>
      <c r="O109">
        <f t="shared" si="9"/>
        <v>0</v>
      </c>
      <c r="P109">
        <f t="shared" si="10"/>
        <v>1</v>
      </c>
      <c r="Q109">
        <f t="shared" si="11"/>
        <v>1</v>
      </c>
    </row>
    <row r="110" spans="1:17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H110">
        <v>109</v>
      </c>
      <c r="I110">
        <v>21.3</v>
      </c>
      <c r="J110">
        <v>1</v>
      </c>
      <c r="K110" t="str">
        <f t="shared" si="12"/>
        <v>C</v>
      </c>
      <c r="L110">
        <f t="shared" si="14"/>
        <v>1</v>
      </c>
      <c r="M110">
        <f t="shared" si="15"/>
        <v>0</v>
      </c>
      <c r="N110">
        <f t="shared" si="13"/>
        <v>3</v>
      </c>
      <c r="O110">
        <f t="shared" si="9"/>
        <v>0</v>
      </c>
      <c r="P110">
        <f t="shared" si="10"/>
        <v>1</v>
      </c>
      <c r="Q110">
        <f t="shared" si="11"/>
        <v>1</v>
      </c>
    </row>
    <row r="111" spans="1:17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H111">
        <v>110</v>
      </c>
      <c r="I111">
        <v>24.5</v>
      </c>
      <c r="J111">
        <v>7</v>
      </c>
      <c r="K111" t="str">
        <f t="shared" si="12"/>
        <v>C</v>
      </c>
      <c r="L111">
        <f t="shared" si="14"/>
        <v>2</v>
      </c>
      <c r="M111">
        <f t="shared" si="15"/>
        <v>0</v>
      </c>
      <c r="N111">
        <f t="shared" si="13"/>
        <v>1</v>
      </c>
      <c r="O111">
        <f t="shared" si="9"/>
        <v>0</v>
      </c>
      <c r="P111">
        <f t="shared" si="10"/>
        <v>1</v>
      </c>
      <c r="Q111">
        <f t="shared" si="11"/>
        <v>1</v>
      </c>
    </row>
    <row r="112" spans="1:17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H112">
        <v>111</v>
      </c>
      <c r="I112">
        <v>27.5</v>
      </c>
      <c r="J112">
        <v>12</v>
      </c>
      <c r="K112" t="str">
        <f t="shared" si="12"/>
        <v>C</v>
      </c>
      <c r="L112">
        <f t="shared" si="14"/>
        <v>2</v>
      </c>
      <c r="M112">
        <f t="shared" si="15"/>
        <v>0</v>
      </c>
      <c r="N112">
        <f t="shared" si="13"/>
        <v>2</v>
      </c>
      <c r="O112">
        <f t="shared" si="9"/>
        <v>0</v>
      </c>
      <c r="P112">
        <f t="shared" si="10"/>
        <v>1</v>
      </c>
      <c r="Q112">
        <f t="shared" si="11"/>
        <v>1</v>
      </c>
    </row>
    <row r="113" spans="1:17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H113">
        <v>112</v>
      </c>
      <c r="I113">
        <v>29.5</v>
      </c>
      <c r="J113">
        <v>6</v>
      </c>
      <c r="K113" t="str">
        <f t="shared" si="12"/>
        <v>C</v>
      </c>
      <c r="L113">
        <f t="shared" si="14"/>
        <v>2</v>
      </c>
      <c r="M113">
        <f t="shared" si="15"/>
        <v>0</v>
      </c>
      <c r="N113">
        <f t="shared" si="13"/>
        <v>3</v>
      </c>
      <c r="O113">
        <f t="shared" si="9"/>
        <v>0</v>
      </c>
      <c r="P113">
        <f t="shared" si="10"/>
        <v>1</v>
      </c>
      <c r="Q113">
        <f t="shared" si="11"/>
        <v>1</v>
      </c>
    </row>
    <row r="114" spans="1:17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H114">
        <v>113</v>
      </c>
      <c r="I114">
        <v>29.9</v>
      </c>
      <c r="J114">
        <v>5</v>
      </c>
      <c r="K114" t="str">
        <f t="shared" si="12"/>
        <v>C</v>
      </c>
      <c r="L114">
        <f t="shared" si="14"/>
        <v>3</v>
      </c>
      <c r="M114">
        <f t="shared" si="15"/>
        <v>0</v>
      </c>
      <c r="N114">
        <f t="shared" si="13"/>
        <v>1</v>
      </c>
      <c r="O114">
        <f t="shared" si="9"/>
        <v>0</v>
      </c>
      <c r="P114">
        <f t="shared" si="10"/>
        <v>1</v>
      </c>
      <c r="Q114">
        <f t="shared" si="11"/>
        <v>1</v>
      </c>
    </row>
    <row r="115" spans="1:17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H115">
        <v>114</v>
      </c>
      <c r="I115">
        <v>28.6</v>
      </c>
      <c r="J115">
        <v>6</v>
      </c>
      <c r="K115" t="str">
        <f t="shared" si="12"/>
        <v>C</v>
      </c>
      <c r="L115">
        <f t="shared" si="14"/>
        <v>3</v>
      </c>
      <c r="M115">
        <f t="shared" si="15"/>
        <v>0</v>
      </c>
      <c r="N115">
        <f t="shared" si="13"/>
        <v>2</v>
      </c>
      <c r="O115">
        <f t="shared" si="9"/>
        <v>0</v>
      </c>
      <c r="P115">
        <f t="shared" si="10"/>
        <v>1</v>
      </c>
      <c r="Q115">
        <f t="shared" si="11"/>
        <v>1</v>
      </c>
    </row>
    <row r="116" spans="1:17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H116">
        <v>115</v>
      </c>
      <c r="I116">
        <v>25.9</v>
      </c>
      <c r="J116">
        <v>6</v>
      </c>
      <c r="K116" t="str">
        <f t="shared" si="12"/>
        <v>C</v>
      </c>
      <c r="L116">
        <f t="shared" si="14"/>
        <v>3</v>
      </c>
      <c r="M116">
        <f t="shared" si="15"/>
        <v>0</v>
      </c>
      <c r="N116">
        <f t="shared" si="13"/>
        <v>3</v>
      </c>
      <c r="O116">
        <f t="shared" si="9"/>
        <v>0</v>
      </c>
      <c r="P116">
        <f t="shared" si="10"/>
        <v>1</v>
      </c>
      <c r="Q116">
        <f t="shared" si="11"/>
        <v>1</v>
      </c>
    </row>
    <row r="117" spans="1:17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H117">
        <v>116</v>
      </c>
      <c r="I117">
        <v>22.6</v>
      </c>
      <c r="J117">
        <v>23</v>
      </c>
      <c r="K117" t="str">
        <f t="shared" si="12"/>
        <v>C</v>
      </c>
      <c r="L117">
        <f t="shared" si="14"/>
        <v>4</v>
      </c>
      <c r="M117">
        <f t="shared" si="15"/>
        <v>0</v>
      </c>
      <c r="N117">
        <f t="shared" si="13"/>
        <v>1</v>
      </c>
      <c r="O117">
        <f t="shared" si="9"/>
        <v>1</v>
      </c>
      <c r="P117">
        <f t="shared" si="10"/>
        <v>1</v>
      </c>
      <c r="Q117">
        <f t="shared" si="11"/>
        <v>1</v>
      </c>
    </row>
    <row r="118" spans="1:17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H118">
        <v>117</v>
      </c>
      <c r="I118">
        <v>19.7</v>
      </c>
      <c r="J118">
        <v>16</v>
      </c>
      <c r="K118" t="str">
        <f t="shared" si="12"/>
        <v>C</v>
      </c>
      <c r="L118">
        <f t="shared" si="14"/>
        <v>4</v>
      </c>
      <c r="M118">
        <f t="shared" si="15"/>
        <v>0</v>
      </c>
      <c r="N118">
        <f t="shared" si="13"/>
        <v>2</v>
      </c>
      <c r="O118">
        <f t="shared" si="9"/>
        <v>0</v>
      </c>
      <c r="P118">
        <f t="shared" si="10"/>
        <v>1</v>
      </c>
      <c r="Q118">
        <f t="shared" si="11"/>
        <v>1</v>
      </c>
    </row>
    <row r="119" spans="1:17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H119">
        <v>118</v>
      </c>
      <c r="I119">
        <v>17.8</v>
      </c>
      <c r="J119">
        <v>1</v>
      </c>
      <c r="K119" t="str">
        <f t="shared" si="12"/>
        <v>C</v>
      </c>
      <c r="L119">
        <f t="shared" si="14"/>
        <v>4</v>
      </c>
      <c r="M119">
        <f t="shared" si="15"/>
        <v>0</v>
      </c>
      <c r="N119">
        <f t="shared" si="13"/>
        <v>3</v>
      </c>
      <c r="O119">
        <f t="shared" si="9"/>
        <v>0</v>
      </c>
      <c r="P119">
        <f t="shared" si="10"/>
        <v>1</v>
      </c>
      <c r="Q119">
        <f t="shared" si="11"/>
        <v>1</v>
      </c>
    </row>
    <row r="120" spans="1:17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H120">
        <v>119</v>
      </c>
      <c r="I120">
        <v>17.3</v>
      </c>
      <c r="J120">
        <v>27</v>
      </c>
      <c r="K120" t="str">
        <f t="shared" si="12"/>
        <v>C</v>
      </c>
      <c r="L120">
        <f t="shared" si="14"/>
        <v>5</v>
      </c>
      <c r="M120">
        <f t="shared" si="15"/>
        <v>0</v>
      </c>
      <c r="N120">
        <f t="shared" si="13"/>
        <v>1</v>
      </c>
      <c r="O120">
        <f t="shared" si="9"/>
        <v>1</v>
      </c>
      <c r="P120">
        <f t="shared" si="10"/>
        <v>1</v>
      </c>
      <c r="Q120">
        <f t="shared" si="11"/>
        <v>1</v>
      </c>
    </row>
    <row r="121" spans="1:17" x14ac:dyDescent="0.25">
      <c r="A121">
        <v>120</v>
      </c>
      <c r="B121">
        <v>18.2</v>
      </c>
      <c r="C121">
        <v>0</v>
      </c>
      <c r="D121">
        <v>0</v>
      </c>
      <c r="E121">
        <v>0</v>
      </c>
      <c r="H121">
        <v>120</v>
      </c>
      <c r="I121">
        <v>18.2</v>
      </c>
      <c r="J121">
        <v>0</v>
      </c>
      <c r="K121">
        <f t="shared" si="12"/>
        <v>0</v>
      </c>
      <c r="L121">
        <f t="shared" si="14"/>
        <v>0</v>
      </c>
      <c r="M121">
        <f t="shared" si="15"/>
        <v>1</v>
      </c>
      <c r="N121">
        <f t="shared" si="13"/>
        <v>0</v>
      </c>
      <c r="O121">
        <f t="shared" si="9"/>
        <v>0</v>
      </c>
      <c r="P121">
        <f t="shared" si="10"/>
        <v>1</v>
      </c>
      <c r="Q121">
        <f t="shared" si="11"/>
        <v>1</v>
      </c>
    </row>
    <row r="122" spans="1:17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H122">
        <v>121</v>
      </c>
      <c r="I122">
        <v>19.8</v>
      </c>
      <c r="J122">
        <v>1</v>
      </c>
      <c r="K122" t="str">
        <f t="shared" si="12"/>
        <v>C</v>
      </c>
      <c r="L122">
        <f t="shared" si="14"/>
        <v>1</v>
      </c>
      <c r="M122">
        <f t="shared" si="15"/>
        <v>0</v>
      </c>
      <c r="N122">
        <f t="shared" si="13"/>
        <v>1</v>
      </c>
      <c r="O122">
        <f t="shared" si="9"/>
        <v>0</v>
      </c>
      <c r="P122">
        <f t="shared" si="10"/>
        <v>1</v>
      </c>
      <c r="Q122">
        <f t="shared" si="11"/>
        <v>1</v>
      </c>
    </row>
    <row r="123" spans="1:17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H123">
        <v>122</v>
      </c>
      <c r="I123">
        <v>21.4</v>
      </c>
      <c r="J123">
        <v>1</v>
      </c>
      <c r="K123" t="str">
        <f t="shared" si="12"/>
        <v>C</v>
      </c>
      <c r="L123">
        <f t="shared" si="14"/>
        <v>1</v>
      </c>
      <c r="M123">
        <f t="shared" si="15"/>
        <v>0</v>
      </c>
      <c r="N123">
        <f t="shared" si="13"/>
        <v>2</v>
      </c>
      <c r="O123">
        <f t="shared" si="9"/>
        <v>0</v>
      </c>
      <c r="P123">
        <f t="shared" si="10"/>
        <v>1</v>
      </c>
      <c r="Q123">
        <f t="shared" si="11"/>
        <v>1</v>
      </c>
    </row>
    <row r="124" spans="1:17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H124">
        <v>123</v>
      </c>
      <c r="I124">
        <v>22</v>
      </c>
      <c r="J124">
        <v>6</v>
      </c>
      <c r="K124" t="str">
        <f t="shared" si="12"/>
        <v>C</v>
      </c>
      <c r="L124">
        <f t="shared" si="14"/>
        <v>1</v>
      </c>
      <c r="M124">
        <f t="shared" si="15"/>
        <v>0</v>
      </c>
      <c r="N124">
        <f t="shared" si="13"/>
        <v>3</v>
      </c>
      <c r="O124">
        <f t="shared" si="9"/>
        <v>0</v>
      </c>
      <c r="P124">
        <f t="shared" si="10"/>
        <v>1</v>
      </c>
      <c r="Q124">
        <f t="shared" si="11"/>
        <v>1</v>
      </c>
    </row>
    <row r="125" spans="1:17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H125">
        <v>124</v>
      </c>
      <c r="I125">
        <v>21.2</v>
      </c>
      <c r="J125">
        <v>9</v>
      </c>
      <c r="K125" t="str">
        <f t="shared" si="12"/>
        <v>C</v>
      </c>
      <c r="L125">
        <f t="shared" si="14"/>
        <v>2</v>
      </c>
      <c r="M125">
        <f t="shared" si="15"/>
        <v>0</v>
      </c>
      <c r="N125">
        <f t="shared" si="13"/>
        <v>1</v>
      </c>
      <c r="O125">
        <f t="shared" si="9"/>
        <v>0</v>
      </c>
      <c r="P125">
        <f t="shared" si="10"/>
        <v>1</v>
      </c>
      <c r="Q125">
        <f t="shared" si="11"/>
        <v>1</v>
      </c>
    </row>
    <row r="126" spans="1:17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H126">
        <v>125</v>
      </c>
      <c r="I126">
        <v>18.8</v>
      </c>
      <c r="J126">
        <v>7</v>
      </c>
      <c r="K126" t="str">
        <f t="shared" si="12"/>
        <v>C</v>
      </c>
      <c r="L126">
        <f t="shared" si="14"/>
        <v>2</v>
      </c>
      <c r="M126">
        <f t="shared" si="15"/>
        <v>0</v>
      </c>
      <c r="N126">
        <f t="shared" si="13"/>
        <v>2</v>
      </c>
      <c r="O126">
        <f t="shared" si="9"/>
        <v>0</v>
      </c>
      <c r="P126">
        <f t="shared" si="10"/>
        <v>1</v>
      </c>
      <c r="Q126">
        <f t="shared" si="11"/>
        <v>1</v>
      </c>
    </row>
    <row r="127" spans="1:17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H127">
        <v>126</v>
      </c>
      <c r="I127">
        <v>15.2</v>
      </c>
      <c r="J127">
        <v>12</v>
      </c>
      <c r="K127" t="str">
        <f t="shared" si="12"/>
        <v>C</v>
      </c>
      <c r="L127">
        <f t="shared" si="14"/>
        <v>2</v>
      </c>
      <c r="M127">
        <f t="shared" si="15"/>
        <v>0</v>
      </c>
      <c r="N127">
        <f t="shared" si="13"/>
        <v>3</v>
      </c>
      <c r="O127">
        <f t="shared" si="9"/>
        <v>0</v>
      </c>
      <c r="P127">
        <f t="shared" si="10"/>
        <v>1</v>
      </c>
      <c r="Q127">
        <f t="shared" si="11"/>
        <v>1</v>
      </c>
    </row>
    <row r="128" spans="1:17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H128">
        <v>127</v>
      </c>
      <c r="I128">
        <v>11.1</v>
      </c>
      <c r="J128">
        <v>15</v>
      </c>
      <c r="K128" t="str">
        <f t="shared" si="12"/>
        <v>C</v>
      </c>
      <c r="L128">
        <f t="shared" si="14"/>
        <v>3</v>
      </c>
      <c r="M128">
        <f t="shared" si="15"/>
        <v>0</v>
      </c>
      <c r="N128">
        <f t="shared" si="13"/>
        <v>1</v>
      </c>
      <c r="O128">
        <f t="shared" si="9"/>
        <v>0</v>
      </c>
      <c r="P128">
        <f t="shared" si="10"/>
        <v>1</v>
      </c>
      <c r="Q128">
        <f t="shared" si="11"/>
        <v>1</v>
      </c>
    </row>
    <row r="129" spans="1:17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H129">
        <v>128</v>
      </c>
      <c r="I129">
        <v>7.5</v>
      </c>
      <c r="J129">
        <v>10</v>
      </c>
      <c r="K129" t="str">
        <f t="shared" si="12"/>
        <v>C</v>
      </c>
      <c r="L129">
        <f t="shared" si="14"/>
        <v>3</v>
      </c>
      <c r="M129">
        <f t="shared" si="15"/>
        <v>0</v>
      </c>
      <c r="N129">
        <f t="shared" si="13"/>
        <v>2</v>
      </c>
      <c r="O129">
        <f t="shared" si="9"/>
        <v>0</v>
      </c>
      <c r="P129">
        <f t="shared" si="10"/>
        <v>1</v>
      </c>
      <c r="Q129">
        <f t="shared" si="11"/>
        <v>1</v>
      </c>
    </row>
    <row r="130" spans="1:17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H130">
        <v>129</v>
      </c>
      <c r="I130">
        <v>5.2</v>
      </c>
      <c r="J130">
        <v>5</v>
      </c>
      <c r="K130" t="str">
        <f t="shared" si="12"/>
        <v>C</v>
      </c>
      <c r="L130">
        <f t="shared" si="14"/>
        <v>3</v>
      </c>
      <c r="M130">
        <f t="shared" si="15"/>
        <v>0</v>
      </c>
      <c r="N130">
        <f t="shared" si="13"/>
        <v>3</v>
      </c>
      <c r="O130">
        <f t="shared" si="9"/>
        <v>0</v>
      </c>
      <c r="P130">
        <f t="shared" si="10"/>
        <v>1</v>
      </c>
      <c r="Q130">
        <f t="shared" si="11"/>
        <v>1</v>
      </c>
    </row>
    <row r="131" spans="1:17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H131">
        <v>130</v>
      </c>
      <c r="I131">
        <v>4.5999999999999996</v>
      </c>
      <c r="J131">
        <v>23</v>
      </c>
      <c r="K131" t="str">
        <f t="shared" si="12"/>
        <v>C</v>
      </c>
      <c r="L131">
        <f t="shared" si="14"/>
        <v>4</v>
      </c>
      <c r="M131">
        <f t="shared" si="15"/>
        <v>0</v>
      </c>
      <c r="N131">
        <f t="shared" si="13"/>
        <v>1</v>
      </c>
      <c r="O131">
        <f t="shared" ref="O131:O194" si="16">IF(J131&gt;=20,1,0)</f>
        <v>1</v>
      </c>
      <c r="P131">
        <f t="shared" ref="P131:P194" si="17">IF(AND(A131&lt;=300,D131=K131),1,0)</f>
        <v>1</v>
      </c>
      <c r="Q131">
        <f t="shared" ref="Q131:Q194" si="18">IF(AND(A131&lt;=300,E131=L131),1,0)</f>
        <v>1</v>
      </c>
    </row>
    <row r="132" spans="1:17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H132">
        <v>131</v>
      </c>
      <c r="I132">
        <v>5.5</v>
      </c>
      <c r="J132">
        <v>11</v>
      </c>
      <c r="K132" t="str">
        <f t="shared" ref="K132:K195" si="19">IF(AND(O131,L131=5),0,IF(L131=0,IF(I132&gt;=10,"C","S"),K131))</f>
        <v>C</v>
      </c>
      <c r="L132">
        <f t="shared" si="14"/>
        <v>4</v>
      </c>
      <c r="M132">
        <f t="shared" si="15"/>
        <v>0</v>
      </c>
      <c r="N132">
        <f t="shared" ref="N132:N195" si="20">IF(K132=0,0,IF(L132=L131,N131+1,1))</f>
        <v>2</v>
      </c>
      <c r="O132">
        <f t="shared" si="16"/>
        <v>0</v>
      </c>
      <c r="P132">
        <f t="shared" si="17"/>
        <v>1</v>
      </c>
      <c r="Q132">
        <f t="shared" si="18"/>
        <v>1</v>
      </c>
    </row>
    <row r="133" spans="1:17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H133">
        <v>132</v>
      </c>
      <c r="I133">
        <v>7.3</v>
      </c>
      <c r="J133">
        <v>23</v>
      </c>
      <c r="K133" t="str">
        <f t="shared" si="19"/>
        <v>C</v>
      </c>
      <c r="L133">
        <f t="shared" ref="L133:L196" si="21">IF(K133=0,0,IF(AND(N132=3,L132&lt;&gt;5),L132+1,IF(K132=0,1,L132)))</f>
        <v>4</v>
      </c>
      <c r="M133">
        <f t="shared" si="15"/>
        <v>0</v>
      </c>
      <c r="N133">
        <f t="shared" si="20"/>
        <v>3</v>
      </c>
      <c r="O133">
        <f t="shared" si="16"/>
        <v>1</v>
      </c>
      <c r="P133">
        <f t="shared" si="17"/>
        <v>1</v>
      </c>
      <c r="Q133">
        <f t="shared" si="18"/>
        <v>1</v>
      </c>
    </row>
    <row r="134" spans="1:17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H134">
        <v>133</v>
      </c>
      <c r="I134">
        <v>9.3000000000000007</v>
      </c>
      <c r="J134">
        <v>16</v>
      </c>
      <c r="K134" t="str">
        <f t="shared" si="19"/>
        <v>C</v>
      </c>
      <c r="L134">
        <f t="shared" si="21"/>
        <v>5</v>
      </c>
      <c r="M134">
        <f t="shared" ref="M134:M197" si="22">IF(K134=0,1,0)</f>
        <v>0</v>
      </c>
      <c r="N134">
        <f t="shared" si="20"/>
        <v>1</v>
      </c>
      <c r="O134">
        <f t="shared" si="16"/>
        <v>0</v>
      </c>
      <c r="P134">
        <f t="shared" si="17"/>
        <v>1</v>
      </c>
      <c r="Q134">
        <f t="shared" si="18"/>
        <v>1</v>
      </c>
    </row>
    <row r="135" spans="1:17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H135">
        <v>134</v>
      </c>
      <c r="I135">
        <v>10.5</v>
      </c>
      <c r="J135">
        <v>21</v>
      </c>
      <c r="K135" t="str">
        <f t="shared" si="19"/>
        <v>C</v>
      </c>
      <c r="L135">
        <f t="shared" si="21"/>
        <v>5</v>
      </c>
      <c r="M135">
        <f t="shared" si="22"/>
        <v>0</v>
      </c>
      <c r="N135">
        <f t="shared" si="20"/>
        <v>2</v>
      </c>
      <c r="O135">
        <f t="shared" si="16"/>
        <v>1</v>
      </c>
      <c r="P135">
        <f t="shared" si="17"/>
        <v>1</v>
      </c>
      <c r="Q135">
        <f t="shared" si="18"/>
        <v>1</v>
      </c>
    </row>
    <row r="136" spans="1:17" x14ac:dyDescent="0.25">
      <c r="A136">
        <v>135</v>
      </c>
      <c r="B136">
        <v>10.4</v>
      </c>
      <c r="C136">
        <v>0</v>
      </c>
      <c r="D136">
        <v>0</v>
      </c>
      <c r="E136">
        <v>0</v>
      </c>
      <c r="H136">
        <v>135</v>
      </c>
      <c r="I136">
        <v>10.4</v>
      </c>
      <c r="J136">
        <v>0</v>
      </c>
      <c r="K136">
        <f t="shared" si="19"/>
        <v>0</v>
      </c>
      <c r="L136">
        <f t="shared" si="21"/>
        <v>0</v>
      </c>
      <c r="M136">
        <f t="shared" si="22"/>
        <v>1</v>
      </c>
      <c r="N136">
        <f t="shared" si="20"/>
        <v>0</v>
      </c>
      <c r="O136">
        <f t="shared" si="16"/>
        <v>0</v>
      </c>
      <c r="P136">
        <f t="shared" si="17"/>
        <v>1</v>
      </c>
      <c r="Q136">
        <f t="shared" si="18"/>
        <v>1</v>
      </c>
    </row>
    <row r="137" spans="1:17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H137">
        <v>136</v>
      </c>
      <c r="I137">
        <v>9</v>
      </c>
      <c r="J137">
        <v>4</v>
      </c>
      <c r="K137" t="str">
        <f t="shared" si="19"/>
        <v>S</v>
      </c>
      <c r="L137">
        <f t="shared" si="21"/>
        <v>1</v>
      </c>
      <c r="M137">
        <f t="shared" si="22"/>
        <v>0</v>
      </c>
      <c r="N137">
        <f t="shared" si="20"/>
        <v>1</v>
      </c>
      <c r="O137">
        <f t="shared" si="16"/>
        <v>0</v>
      </c>
      <c r="P137">
        <f t="shared" si="17"/>
        <v>1</v>
      </c>
      <c r="Q137">
        <f t="shared" si="18"/>
        <v>1</v>
      </c>
    </row>
    <row r="138" spans="1:17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H138">
        <v>137</v>
      </c>
      <c r="I138">
        <v>6.4</v>
      </c>
      <c r="J138">
        <v>3</v>
      </c>
      <c r="K138" t="str">
        <f t="shared" si="19"/>
        <v>S</v>
      </c>
      <c r="L138">
        <f t="shared" si="21"/>
        <v>1</v>
      </c>
      <c r="M138">
        <f t="shared" si="22"/>
        <v>0</v>
      </c>
      <c r="N138">
        <f t="shared" si="20"/>
        <v>2</v>
      </c>
      <c r="O138">
        <f t="shared" si="16"/>
        <v>0</v>
      </c>
      <c r="P138">
        <f t="shared" si="17"/>
        <v>1</v>
      </c>
      <c r="Q138">
        <f t="shared" si="18"/>
        <v>1</v>
      </c>
    </row>
    <row r="139" spans="1:17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H139">
        <v>138</v>
      </c>
      <c r="I139">
        <v>3.6</v>
      </c>
      <c r="J139">
        <v>3</v>
      </c>
      <c r="K139" t="str">
        <f t="shared" si="19"/>
        <v>S</v>
      </c>
      <c r="L139">
        <f t="shared" si="21"/>
        <v>1</v>
      </c>
      <c r="M139">
        <f t="shared" si="22"/>
        <v>0</v>
      </c>
      <c r="N139">
        <f t="shared" si="20"/>
        <v>3</v>
      </c>
      <c r="O139">
        <f t="shared" si="16"/>
        <v>0</v>
      </c>
      <c r="P139">
        <f t="shared" si="17"/>
        <v>1</v>
      </c>
      <c r="Q139">
        <f t="shared" si="18"/>
        <v>1</v>
      </c>
    </row>
    <row r="140" spans="1:17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H140">
        <v>139</v>
      </c>
      <c r="I140">
        <v>1.4</v>
      </c>
      <c r="J140">
        <v>4</v>
      </c>
      <c r="K140" t="str">
        <f t="shared" si="19"/>
        <v>S</v>
      </c>
      <c r="L140">
        <f t="shared" si="21"/>
        <v>2</v>
      </c>
      <c r="M140">
        <f t="shared" si="22"/>
        <v>0</v>
      </c>
      <c r="N140">
        <f t="shared" si="20"/>
        <v>1</v>
      </c>
      <c r="O140">
        <f t="shared" si="16"/>
        <v>0</v>
      </c>
      <c r="P140">
        <f t="shared" si="17"/>
        <v>1</v>
      </c>
      <c r="Q140">
        <f t="shared" si="18"/>
        <v>1</v>
      </c>
    </row>
    <row r="141" spans="1:17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H141">
        <v>140</v>
      </c>
      <c r="I141">
        <v>0.5</v>
      </c>
      <c r="J141">
        <v>5</v>
      </c>
      <c r="K141" t="str">
        <f t="shared" si="19"/>
        <v>S</v>
      </c>
      <c r="L141">
        <f t="shared" si="21"/>
        <v>2</v>
      </c>
      <c r="M141">
        <f t="shared" si="22"/>
        <v>0</v>
      </c>
      <c r="N141">
        <f t="shared" si="20"/>
        <v>2</v>
      </c>
      <c r="O141">
        <f t="shared" si="16"/>
        <v>0</v>
      </c>
      <c r="P141">
        <f t="shared" si="17"/>
        <v>1</v>
      </c>
      <c r="Q141">
        <f t="shared" si="18"/>
        <v>1</v>
      </c>
    </row>
    <row r="142" spans="1:17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H142">
        <v>141</v>
      </c>
      <c r="I142">
        <v>1.4</v>
      </c>
      <c r="J142">
        <v>1</v>
      </c>
      <c r="K142" t="str">
        <f t="shared" si="19"/>
        <v>S</v>
      </c>
      <c r="L142">
        <f t="shared" si="21"/>
        <v>2</v>
      </c>
      <c r="M142">
        <f t="shared" si="22"/>
        <v>0</v>
      </c>
      <c r="N142">
        <f t="shared" si="20"/>
        <v>3</v>
      </c>
      <c r="O142">
        <f t="shared" si="16"/>
        <v>0</v>
      </c>
      <c r="P142">
        <f t="shared" si="17"/>
        <v>1</v>
      </c>
      <c r="Q142">
        <f t="shared" si="18"/>
        <v>1</v>
      </c>
    </row>
    <row r="143" spans="1:17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H143">
        <v>142</v>
      </c>
      <c r="I143">
        <v>3.9</v>
      </c>
      <c r="J143">
        <v>3</v>
      </c>
      <c r="K143" t="str">
        <f t="shared" si="19"/>
        <v>S</v>
      </c>
      <c r="L143">
        <f t="shared" si="21"/>
        <v>3</v>
      </c>
      <c r="M143">
        <f t="shared" si="22"/>
        <v>0</v>
      </c>
      <c r="N143">
        <f t="shared" si="20"/>
        <v>1</v>
      </c>
      <c r="O143">
        <f t="shared" si="16"/>
        <v>0</v>
      </c>
      <c r="P143">
        <f t="shared" si="17"/>
        <v>1</v>
      </c>
      <c r="Q143">
        <f t="shared" si="18"/>
        <v>1</v>
      </c>
    </row>
    <row r="144" spans="1:17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H144">
        <v>143</v>
      </c>
      <c r="I144">
        <v>7.3</v>
      </c>
      <c r="J144">
        <v>13</v>
      </c>
      <c r="K144" t="str">
        <f t="shared" si="19"/>
        <v>S</v>
      </c>
      <c r="L144">
        <f t="shared" si="21"/>
        <v>3</v>
      </c>
      <c r="M144">
        <f t="shared" si="22"/>
        <v>0</v>
      </c>
      <c r="N144">
        <f t="shared" si="20"/>
        <v>2</v>
      </c>
      <c r="O144">
        <f t="shared" si="16"/>
        <v>0</v>
      </c>
      <c r="P144">
        <f t="shared" si="17"/>
        <v>1</v>
      </c>
      <c r="Q144">
        <f t="shared" si="18"/>
        <v>1</v>
      </c>
    </row>
    <row r="145" spans="1:17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H145">
        <v>144</v>
      </c>
      <c r="I145">
        <v>10.9</v>
      </c>
      <c r="J145">
        <v>12</v>
      </c>
      <c r="K145" t="str">
        <f t="shared" si="19"/>
        <v>S</v>
      </c>
      <c r="L145">
        <f t="shared" si="21"/>
        <v>3</v>
      </c>
      <c r="M145">
        <f t="shared" si="22"/>
        <v>0</v>
      </c>
      <c r="N145">
        <f t="shared" si="20"/>
        <v>3</v>
      </c>
      <c r="O145">
        <f t="shared" si="16"/>
        <v>0</v>
      </c>
      <c r="P145">
        <f t="shared" si="17"/>
        <v>1</v>
      </c>
      <c r="Q145">
        <f t="shared" si="18"/>
        <v>1</v>
      </c>
    </row>
    <row r="146" spans="1:17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H146">
        <v>145</v>
      </c>
      <c r="I146">
        <v>13.7</v>
      </c>
      <c r="J146">
        <v>9</v>
      </c>
      <c r="K146" t="str">
        <f t="shared" si="19"/>
        <v>S</v>
      </c>
      <c r="L146">
        <f t="shared" si="21"/>
        <v>4</v>
      </c>
      <c r="M146">
        <f t="shared" si="22"/>
        <v>0</v>
      </c>
      <c r="N146">
        <f t="shared" si="20"/>
        <v>1</v>
      </c>
      <c r="O146">
        <f t="shared" si="16"/>
        <v>0</v>
      </c>
      <c r="P146">
        <f t="shared" si="17"/>
        <v>1</v>
      </c>
      <c r="Q146">
        <f t="shared" si="18"/>
        <v>1</v>
      </c>
    </row>
    <row r="147" spans="1:17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H147">
        <v>146</v>
      </c>
      <c r="I147">
        <v>15.1</v>
      </c>
      <c r="J147">
        <v>21</v>
      </c>
      <c r="K147" t="str">
        <f t="shared" si="19"/>
        <v>S</v>
      </c>
      <c r="L147">
        <f t="shared" si="21"/>
        <v>4</v>
      </c>
      <c r="M147">
        <f t="shared" si="22"/>
        <v>0</v>
      </c>
      <c r="N147">
        <f t="shared" si="20"/>
        <v>2</v>
      </c>
      <c r="O147">
        <f t="shared" si="16"/>
        <v>1</v>
      </c>
      <c r="P147">
        <f t="shared" si="17"/>
        <v>1</v>
      </c>
      <c r="Q147">
        <f t="shared" si="18"/>
        <v>1</v>
      </c>
    </row>
    <row r="148" spans="1:17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H148">
        <v>147</v>
      </c>
      <c r="I148">
        <v>15.1</v>
      </c>
      <c r="J148">
        <v>14</v>
      </c>
      <c r="K148" t="str">
        <f t="shared" si="19"/>
        <v>S</v>
      </c>
      <c r="L148">
        <f t="shared" si="21"/>
        <v>4</v>
      </c>
      <c r="M148">
        <f t="shared" si="22"/>
        <v>0</v>
      </c>
      <c r="N148">
        <f t="shared" si="20"/>
        <v>3</v>
      </c>
      <c r="O148">
        <f t="shared" si="16"/>
        <v>0</v>
      </c>
      <c r="P148">
        <f t="shared" si="17"/>
        <v>1</v>
      </c>
      <c r="Q148">
        <f t="shared" si="18"/>
        <v>1</v>
      </c>
    </row>
    <row r="149" spans="1:17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H149">
        <v>148</v>
      </c>
      <c r="I149">
        <v>13.9</v>
      </c>
      <c r="J149">
        <v>11</v>
      </c>
      <c r="K149" t="str">
        <f t="shared" si="19"/>
        <v>S</v>
      </c>
      <c r="L149">
        <f t="shared" si="21"/>
        <v>5</v>
      </c>
      <c r="M149">
        <f t="shared" si="22"/>
        <v>0</v>
      </c>
      <c r="N149">
        <f t="shared" si="20"/>
        <v>1</v>
      </c>
      <c r="O149">
        <f t="shared" si="16"/>
        <v>0</v>
      </c>
      <c r="P149">
        <f t="shared" si="17"/>
        <v>1</v>
      </c>
      <c r="Q149">
        <f t="shared" si="18"/>
        <v>1</v>
      </c>
    </row>
    <row r="150" spans="1:17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H150">
        <v>149</v>
      </c>
      <c r="I150">
        <v>12.3</v>
      </c>
      <c r="J150">
        <v>20</v>
      </c>
      <c r="K150" t="str">
        <f t="shared" si="19"/>
        <v>S</v>
      </c>
      <c r="L150">
        <f t="shared" si="21"/>
        <v>5</v>
      </c>
      <c r="M150">
        <f t="shared" si="22"/>
        <v>0</v>
      </c>
      <c r="N150">
        <f t="shared" si="20"/>
        <v>2</v>
      </c>
      <c r="O150">
        <f t="shared" si="16"/>
        <v>1</v>
      </c>
      <c r="P150">
        <f t="shared" si="17"/>
        <v>1</v>
      </c>
      <c r="Q150">
        <f t="shared" si="18"/>
        <v>1</v>
      </c>
    </row>
    <row r="151" spans="1:17" x14ac:dyDescent="0.25">
      <c r="A151">
        <v>150</v>
      </c>
      <c r="B151">
        <v>11.2</v>
      </c>
      <c r="C151">
        <v>0</v>
      </c>
      <c r="D151">
        <v>0</v>
      </c>
      <c r="E151">
        <v>0</v>
      </c>
      <c r="H151">
        <v>150</v>
      </c>
      <c r="I151">
        <v>11.2</v>
      </c>
      <c r="J151">
        <v>0</v>
      </c>
      <c r="K151">
        <f t="shared" si="19"/>
        <v>0</v>
      </c>
      <c r="L151">
        <f t="shared" si="21"/>
        <v>0</v>
      </c>
      <c r="M151">
        <f t="shared" si="22"/>
        <v>1</v>
      </c>
      <c r="N151">
        <f t="shared" si="20"/>
        <v>0</v>
      </c>
      <c r="O151">
        <f t="shared" si="16"/>
        <v>0</v>
      </c>
      <c r="P151">
        <f t="shared" si="17"/>
        <v>1</v>
      </c>
      <c r="Q151">
        <f t="shared" si="18"/>
        <v>1</v>
      </c>
    </row>
    <row r="152" spans="1:17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H152">
        <v>151</v>
      </c>
      <c r="I152">
        <v>11.3</v>
      </c>
      <c r="J152">
        <v>6</v>
      </c>
      <c r="K152" t="str">
        <f t="shared" si="19"/>
        <v>C</v>
      </c>
      <c r="L152">
        <f t="shared" si="21"/>
        <v>1</v>
      </c>
      <c r="M152">
        <f t="shared" si="22"/>
        <v>0</v>
      </c>
      <c r="N152">
        <f t="shared" si="20"/>
        <v>1</v>
      </c>
      <c r="O152">
        <f t="shared" si="16"/>
        <v>0</v>
      </c>
      <c r="P152">
        <f t="shared" si="17"/>
        <v>1</v>
      </c>
      <c r="Q152">
        <f t="shared" si="18"/>
        <v>1</v>
      </c>
    </row>
    <row r="153" spans="1:17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H153">
        <v>152</v>
      </c>
      <c r="I153">
        <v>12.9</v>
      </c>
      <c r="J153">
        <v>3</v>
      </c>
      <c r="K153" t="str">
        <f t="shared" si="19"/>
        <v>C</v>
      </c>
      <c r="L153">
        <f t="shared" si="21"/>
        <v>1</v>
      </c>
      <c r="M153">
        <f t="shared" si="22"/>
        <v>0</v>
      </c>
      <c r="N153">
        <f t="shared" si="20"/>
        <v>2</v>
      </c>
      <c r="O153">
        <f t="shared" si="16"/>
        <v>0</v>
      </c>
      <c r="P153">
        <f t="shared" si="17"/>
        <v>1</v>
      </c>
      <c r="Q153">
        <f t="shared" si="18"/>
        <v>1</v>
      </c>
    </row>
    <row r="154" spans="1:17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H154">
        <v>153</v>
      </c>
      <c r="I154">
        <v>16</v>
      </c>
      <c r="J154">
        <v>6</v>
      </c>
      <c r="K154" t="str">
        <f t="shared" si="19"/>
        <v>C</v>
      </c>
      <c r="L154">
        <f t="shared" si="21"/>
        <v>1</v>
      </c>
      <c r="M154">
        <f t="shared" si="22"/>
        <v>0</v>
      </c>
      <c r="N154">
        <f t="shared" si="20"/>
        <v>3</v>
      </c>
      <c r="O154">
        <f t="shared" si="16"/>
        <v>0</v>
      </c>
      <c r="P154">
        <f t="shared" si="17"/>
        <v>1</v>
      </c>
      <c r="Q154">
        <f t="shared" si="18"/>
        <v>1</v>
      </c>
    </row>
    <row r="155" spans="1:17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H155">
        <v>154</v>
      </c>
      <c r="I155">
        <v>19.8</v>
      </c>
      <c r="J155">
        <v>2</v>
      </c>
      <c r="K155" t="str">
        <f t="shared" si="19"/>
        <v>C</v>
      </c>
      <c r="L155">
        <f t="shared" si="21"/>
        <v>2</v>
      </c>
      <c r="M155">
        <f t="shared" si="22"/>
        <v>0</v>
      </c>
      <c r="N155">
        <f t="shared" si="20"/>
        <v>1</v>
      </c>
      <c r="O155">
        <f t="shared" si="16"/>
        <v>0</v>
      </c>
      <c r="P155">
        <f t="shared" si="17"/>
        <v>1</v>
      </c>
      <c r="Q155">
        <f t="shared" si="18"/>
        <v>1</v>
      </c>
    </row>
    <row r="156" spans="1:17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H156">
        <v>155</v>
      </c>
      <c r="I156">
        <v>23.6</v>
      </c>
      <c r="J156">
        <v>11</v>
      </c>
      <c r="K156" t="str">
        <f t="shared" si="19"/>
        <v>C</v>
      </c>
      <c r="L156">
        <f t="shared" si="21"/>
        <v>2</v>
      </c>
      <c r="M156">
        <f t="shared" si="22"/>
        <v>0</v>
      </c>
      <c r="N156">
        <f t="shared" si="20"/>
        <v>2</v>
      </c>
      <c r="O156">
        <f t="shared" si="16"/>
        <v>0</v>
      </c>
      <c r="P156">
        <f t="shared" si="17"/>
        <v>1</v>
      </c>
      <c r="Q156">
        <f t="shared" si="18"/>
        <v>1</v>
      </c>
    </row>
    <row r="157" spans="1:17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H157">
        <v>156</v>
      </c>
      <c r="I157">
        <v>26.4</v>
      </c>
      <c r="J157">
        <v>11</v>
      </c>
      <c r="K157" t="str">
        <f t="shared" si="19"/>
        <v>C</v>
      </c>
      <c r="L157">
        <f t="shared" si="21"/>
        <v>2</v>
      </c>
      <c r="M157">
        <f t="shared" si="22"/>
        <v>0</v>
      </c>
      <c r="N157">
        <f t="shared" si="20"/>
        <v>3</v>
      </c>
      <c r="O157">
        <f t="shared" si="16"/>
        <v>0</v>
      </c>
      <c r="P157">
        <f t="shared" si="17"/>
        <v>1</v>
      </c>
      <c r="Q157">
        <f t="shared" si="18"/>
        <v>1</v>
      </c>
    </row>
    <row r="158" spans="1:17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H158">
        <v>157</v>
      </c>
      <c r="I158">
        <v>27.7</v>
      </c>
      <c r="J158">
        <v>5</v>
      </c>
      <c r="K158" t="str">
        <f t="shared" si="19"/>
        <v>C</v>
      </c>
      <c r="L158">
        <f t="shared" si="21"/>
        <v>3</v>
      </c>
      <c r="M158">
        <f t="shared" si="22"/>
        <v>0</v>
      </c>
      <c r="N158">
        <f t="shared" si="20"/>
        <v>1</v>
      </c>
      <c r="O158">
        <f t="shared" si="16"/>
        <v>0</v>
      </c>
      <c r="P158">
        <f t="shared" si="17"/>
        <v>1</v>
      </c>
      <c r="Q158">
        <f t="shared" si="18"/>
        <v>1</v>
      </c>
    </row>
    <row r="159" spans="1:17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H159">
        <v>158</v>
      </c>
      <c r="I159">
        <v>27.2</v>
      </c>
      <c r="J159">
        <v>18</v>
      </c>
      <c r="K159" t="str">
        <f t="shared" si="19"/>
        <v>C</v>
      </c>
      <c r="L159">
        <f t="shared" si="21"/>
        <v>3</v>
      </c>
      <c r="M159">
        <f t="shared" si="22"/>
        <v>0</v>
      </c>
      <c r="N159">
        <f t="shared" si="20"/>
        <v>2</v>
      </c>
      <c r="O159">
        <f t="shared" si="16"/>
        <v>0</v>
      </c>
      <c r="P159">
        <f t="shared" si="17"/>
        <v>1</v>
      </c>
      <c r="Q159">
        <f t="shared" si="18"/>
        <v>1</v>
      </c>
    </row>
    <row r="160" spans="1:17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H160">
        <v>159</v>
      </c>
      <c r="I160">
        <v>25.5</v>
      </c>
      <c r="J160">
        <v>5</v>
      </c>
      <c r="K160" t="str">
        <f t="shared" si="19"/>
        <v>C</v>
      </c>
      <c r="L160">
        <f t="shared" si="21"/>
        <v>3</v>
      </c>
      <c r="M160">
        <f t="shared" si="22"/>
        <v>0</v>
      </c>
      <c r="N160">
        <f t="shared" si="20"/>
        <v>3</v>
      </c>
      <c r="O160">
        <f t="shared" si="16"/>
        <v>0</v>
      </c>
      <c r="P160">
        <f t="shared" si="17"/>
        <v>1</v>
      </c>
      <c r="Q160">
        <f t="shared" si="18"/>
        <v>1</v>
      </c>
    </row>
    <row r="161" spans="1:17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H161">
        <v>160</v>
      </c>
      <c r="I161">
        <v>23.1</v>
      </c>
      <c r="J161">
        <v>8</v>
      </c>
      <c r="K161" t="str">
        <f t="shared" si="19"/>
        <v>C</v>
      </c>
      <c r="L161">
        <f t="shared" si="21"/>
        <v>4</v>
      </c>
      <c r="M161">
        <f t="shared" si="22"/>
        <v>0</v>
      </c>
      <c r="N161">
        <f t="shared" si="20"/>
        <v>1</v>
      </c>
      <c r="O161">
        <f t="shared" si="16"/>
        <v>0</v>
      </c>
      <c r="P161">
        <f t="shared" si="17"/>
        <v>1</v>
      </c>
      <c r="Q161">
        <f t="shared" si="18"/>
        <v>1</v>
      </c>
    </row>
    <row r="162" spans="1:17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H162">
        <v>161</v>
      </c>
      <c r="I162">
        <v>21</v>
      </c>
      <c r="J162">
        <v>22</v>
      </c>
      <c r="K162" t="str">
        <f t="shared" si="19"/>
        <v>C</v>
      </c>
      <c r="L162">
        <f t="shared" si="21"/>
        <v>4</v>
      </c>
      <c r="M162">
        <f t="shared" si="22"/>
        <v>0</v>
      </c>
      <c r="N162">
        <f t="shared" si="20"/>
        <v>2</v>
      </c>
      <c r="O162">
        <f t="shared" si="16"/>
        <v>1</v>
      </c>
      <c r="P162">
        <f t="shared" si="17"/>
        <v>1</v>
      </c>
      <c r="Q162">
        <f t="shared" si="18"/>
        <v>1</v>
      </c>
    </row>
    <row r="163" spans="1:17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H163">
        <v>162</v>
      </c>
      <c r="I163">
        <v>20</v>
      </c>
      <c r="J163">
        <v>19</v>
      </c>
      <c r="K163" t="str">
        <f t="shared" si="19"/>
        <v>C</v>
      </c>
      <c r="L163">
        <f t="shared" si="21"/>
        <v>4</v>
      </c>
      <c r="M163">
        <f t="shared" si="22"/>
        <v>0</v>
      </c>
      <c r="N163">
        <f t="shared" si="20"/>
        <v>3</v>
      </c>
      <c r="O163">
        <f t="shared" si="16"/>
        <v>0</v>
      </c>
      <c r="P163">
        <f t="shared" si="17"/>
        <v>1</v>
      </c>
      <c r="Q163">
        <f t="shared" si="18"/>
        <v>1</v>
      </c>
    </row>
    <row r="164" spans="1:17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H164">
        <v>163</v>
      </c>
      <c r="I164">
        <v>20.399999999999999</v>
      </c>
      <c r="J164">
        <v>23</v>
      </c>
      <c r="K164" t="str">
        <f t="shared" si="19"/>
        <v>C</v>
      </c>
      <c r="L164">
        <f t="shared" si="21"/>
        <v>5</v>
      </c>
      <c r="M164">
        <f t="shared" si="22"/>
        <v>0</v>
      </c>
      <c r="N164">
        <f t="shared" si="20"/>
        <v>1</v>
      </c>
      <c r="O164">
        <f t="shared" si="16"/>
        <v>1</v>
      </c>
      <c r="P164">
        <f t="shared" si="17"/>
        <v>1</v>
      </c>
      <c r="Q164">
        <f t="shared" si="18"/>
        <v>1</v>
      </c>
    </row>
    <row r="165" spans="1:17" x14ac:dyDescent="0.25">
      <c r="A165">
        <v>164</v>
      </c>
      <c r="B165">
        <v>22.1</v>
      </c>
      <c r="C165">
        <v>0</v>
      </c>
      <c r="D165">
        <v>0</v>
      </c>
      <c r="E165">
        <v>0</v>
      </c>
      <c r="H165">
        <v>164</v>
      </c>
      <c r="I165">
        <v>22.1</v>
      </c>
      <c r="J165">
        <v>0</v>
      </c>
      <c r="K165">
        <f t="shared" si="19"/>
        <v>0</v>
      </c>
      <c r="L165">
        <f t="shared" si="21"/>
        <v>0</v>
      </c>
      <c r="M165">
        <f t="shared" si="22"/>
        <v>1</v>
      </c>
      <c r="N165">
        <f t="shared" si="20"/>
        <v>0</v>
      </c>
      <c r="O165">
        <f t="shared" si="16"/>
        <v>0</v>
      </c>
      <c r="P165">
        <f t="shared" si="17"/>
        <v>1</v>
      </c>
      <c r="Q165">
        <f t="shared" si="18"/>
        <v>1</v>
      </c>
    </row>
    <row r="166" spans="1:17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H166">
        <v>165</v>
      </c>
      <c r="I166">
        <v>24.5</v>
      </c>
      <c r="J166">
        <v>1</v>
      </c>
      <c r="K166" t="str">
        <f t="shared" si="19"/>
        <v>C</v>
      </c>
      <c r="L166">
        <f t="shared" si="21"/>
        <v>1</v>
      </c>
      <c r="M166">
        <f t="shared" si="22"/>
        <v>0</v>
      </c>
      <c r="N166">
        <f t="shared" si="20"/>
        <v>1</v>
      </c>
      <c r="O166">
        <f t="shared" si="16"/>
        <v>0</v>
      </c>
      <c r="P166">
        <f t="shared" si="17"/>
        <v>0</v>
      </c>
      <c r="Q166">
        <f t="shared" si="18"/>
        <v>1</v>
      </c>
    </row>
    <row r="167" spans="1:17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H167">
        <v>166</v>
      </c>
      <c r="I167">
        <v>26.8</v>
      </c>
      <c r="J167">
        <v>2</v>
      </c>
      <c r="K167" t="str">
        <f t="shared" si="19"/>
        <v>C</v>
      </c>
      <c r="L167">
        <f t="shared" si="21"/>
        <v>1</v>
      </c>
      <c r="M167">
        <f t="shared" si="22"/>
        <v>0</v>
      </c>
      <c r="N167">
        <f t="shared" si="20"/>
        <v>2</v>
      </c>
      <c r="O167">
        <f t="shared" si="16"/>
        <v>0</v>
      </c>
      <c r="P167">
        <f t="shared" si="17"/>
        <v>0</v>
      </c>
      <c r="Q167">
        <f t="shared" si="18"/>
        <v>1</v>
      </c>
    </row>
    <row r="168" spans="1:17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H168">
        <v>167</v>
      </c>
      <c r="I168">
        <v>28</v>
      </c>
      <c r="J168">
        <v>4</v>
      </c>
      <c r="K168" t="str">
        <f t="shared" si="19"/>
        <v>C</v>
      </c>
      <c r="L168">
        <f t="shared" si="21"/>
        <v>1</v>
      </c>
      <c r="M168">
        <f t="shared" si="22"/>
        <v>0</v>
      </c>
      <c r="N168">
        <f t="shared" si="20"/>
        <v>3</v>
      </c>
      <c r="O168">
        <f t="shared" si="16"/>
        <v>0</v>
      </c>
      <c r="P168">
        <f t="shared" si="17"/>
        <v>0</v>
      </c>
      <c r="Q168">
        <f t="shared" si="18"/>
        <v>1</v>
      </c>
    </row>
    <row r="169" spans="1:17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H169">
        <v>168</v>
      </c>
      <c r="I169">
        <v>27.7</v>
      </c>
      <c r="J169">
        <v>8</v>
      </c>
      <c r="K169" t="str">
        <f t="shared" si="19"/>
        <v>C</v>
      </c>
      <c r="L169">
        <f t="shared" si="21"/>
        <v>2</v>
      </c>
      <c r="M169">
        <f t="shared" si="22"/>
        <v>0</v>
      </c>
      <c r="N169">
        <f t="shared" si="20"/>
        <v>1</v>
      </c>
      <c r="O169">
        <f t="shared" si="16"/>
        <v>0</v>
      </c>
      <c r="P169">
        <f t="shared" si="17"/>
        <v>0</v>
      </c>
      <c r="Q169">
        <f t="shared" si="18"/>
        <v>1</v>
      </c>
    </row>
    <row r="170" spans="1:17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H170">
        <v>169</v>
      </c>
      <c r="I170">
        <v>25.6</v>
      </c>
      <c r="J170">
        <v>4</v>
      </c>
      <c r="K170" t="str">
        <f t="shared" si="19"/>
        <v>C</v>
      </c>
      <c r="L170">
        <f t="shared" si="21"/>
        <v>2</v>
      </c>
      <c r="M170">
        <f t="shared" si="22"/>
        <v>0</v>
      </c>
      <c r="N170">
        <f t="shared" si="20"/>
        <v>2</v>
      </c>
      <c r="O170">
        <f t="shared" si="16"/>
        <v>0</v>
      </c>
      <c r="P170">
        <f t="shared" si="17"/>
        <v>0</v>
      </c>
      <c r="Q170">
        <f t="shared" si="18"/>
        <v>1</v>
      </c>
    </row>
    <row r="171" spans="1:17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H171">
        <v>170</v>
      </c>
      <c r="I171">
        <v>22.3</v>
      </c>
      <c r="J171">
        <v>7</v>
      </c>
      <c r="K171" t="str">
        <f t="shared" si="19"/>
        <v>C</v>
      </c>
      <c r="L171">
        <f t="shared" si="21"/>
        <v>2</v>
      </c>
      <c r="M171">
        <f t="shared" si="22"/>
        <v>0</v>
      </c>
      <c r="N171">
        <f t="shared" si="20"/>
        <v>3</v>
      </c>
      <c r="O171">
        <f t="shared" si="16"/>
        <v>0</v>
      </c>
      <c r="P171">
        <f t="shared" si="17"/>
        <v>0</v>
      </c>
      <c r="Q171">
        <f t="shared" si="18"/>
        <v>1</v>
      </c>
    </row>
    <row r="172" spans="1:17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H172">
        <v>171</v>
      </c>
      <c r="I172">
        <v>18.399999999999999</v>
      </c>
      <c r="J172">
        <v>6</v>
      </c>
      <c r="K172" t="str">
        <f t="shared" si="19"/>
        <v>C</v>
      </c>
      <c r="L172">
        <f t="shared" si="21"/>
        <v>3</v>
      </c>
      <c r="M172">
        <f t="shared" si="22"/>
        <v>0</v>
      </c>
      <c r="N172">
        <f t="shared" si="20"/>
        <v>1</v>
      </c>
      <c r="O172">
        <f t="shared" si="16"/>
        <v>0</v>
      </c>
      <c r="P172">
        <f t="shared" si="17"/>
        <v>0</v>
      </c>
      <c r="Q172">
        <f t="shared" si="18"/>
        <v>1</v>
      </c>
    </row>
    <row r="173" spans="1:17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H173">
        <v>172</v>
      </c>
      <c r="I173">
        <v>14.9</v>
      </c>
      <c r="J173">
        <v>18</v>
      </c>
      <c r="K173" t="str">
        <f t="shared" si="19"/>
        <v>C</v>
      </c>
      <c r="L173">
        <f t="shared" si="21"/>
        <v>3</v>
      </c>
      <c r="M173">
        <f t="shared" si="22"/>
        <v>0</v>
      </c>
      <c r="N173">
        <f t="shared" si="20"/>
        <v>2</v>
      </c>
      <c r="O173">
        <f t="shared" si="16"/>
        <v>0</v>
      </c>
      <c r="P173">
        <f t="shared" si="17"/>
        <v>0</v>
      </c>
      <c r="Q173">
        <f t="shared" si="18"/>
        <v>1</v>
      </c>
    </row>
    <row r="174" spans="1:17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H174">
        <v>173</v>
      </c>
      <c r="I174">
        <v>12.5</v>
      </c>
      <c r="J174">
        <v>6</v>
      </c>
      <c r="K174" t="str">
        <f t="shared" si="19"/>
        <v>C</v>
      </c>
      <c r="L174">
        <f t="shared" si="21"/>
        <v>3</v>
      </c>
      <c r="M174">
        <f t="shared" si="22"/>
        <v>0</v>
      </c>
      <c r="N174">
        <f t="shared" si="20"/>
        <v>3</v>
      </c>
      <c r="O174">
        <f t="shared" si="16"/>
        <v>0</v>
      </c>
      <c r="P174">
        <f t="shared" si="17"/>
        <v>0</v>
      </c>
      <c r="Q174">
        <f t="shared" si="18"/>
        <v>1</v>
      </c>
    </row>
    <row r="175" spans="1:17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H175">
        <v>174</v>
      </c>
      <c r="I175">
        <v>11.7</v>
      </c>
      <c r="J175">
        <v>20</v>
      </c>
      <c r="K175" t="str">
        <f t="shared" si="19"/>
        <v>C</v>
      </c>
      <c r="L175">
        <f t="shared" si="21"/>
        <v>4</v>
      </c>
      <c r="M175">
        <f t="shared" si="22"/>
        <v>0</v>
      </c>
      <c r="N175">
        <f t="shared" si="20"/>
        <v>1</v>
      </c>
      <c r="O175">
        <f t="shared" si="16"/>
        <v>1</v>
      </c>
      <c r="P175">
        <f t="shared" si="17"/>
        <v>0</v>
      </c>
      <c r="Q175">
        <f t="shared" si="18"/>
        <v>1</v>
      </c>
    </row>
    <row r="176" spans="1:17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H176">
        <v>175</v>
      </c>
      <c r="I176">
        <v>12.3</v>
      </c>
      <c r="J176">
        <v>14</v>
      </c>
      <c r="K176" t="str">
        <f t="shared" si="19"/>
        <v>C</v>
      </c>
      <c r="L176">
        <f t="shared" si="21"/>
        <v>4</v>
      </c>
      <c r="M176">
        <f t="shared" si="22"/>
        <v>0</v>
      </c>
      <c r="N176">
        <f t="shared" si="20"/>
        <v>2</v>
      </c>
      <c r="O176">
        <f t="shared" si="16"/>
        <v>0</v>
      </c>
      <c r="P176">
        <f t="shared" si="17"/>
        <v>0</v>
      </c>
      <c r="Q176">
        <f t="shared" si="18"/>
        <v>1</v>
      </c>
    </row>
    <row r="177" spans="1:17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H177">
        <v>176</v>
      </c>
      <c r="I177">
        <v>13.7</v>
      </c>
      <c r="J177">
        <v>22</v>
      </c>
      <c r="K177" t="str">
        <f t="shared" si="19"/>
        <v>C</v>
      </c>
      <c r="L177">
        <f t="shared" si="21"/>
        <v>4</v>
      </c>
      <c r="M177">
        <f t="shared" si="22"/>
        <v>0</v>
      </c>
      <c r="N177">
        <f t="shared" si="20"/>
        <v>3</v>
      </c>
      <c r="O177">
        <f t="shared" si="16"/>
        <v>1</v>
      </c>
      <c r="P177">
        <f t="shared" si="17"/>
        <v>0</v>
      </c>
      <c r="Q177">
        <f t="shared" si="18"/>
        <v>1</v>
      </c>
    </row>
    <row r="178" spans="1:17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H178">
        <v>177</v>
      </c>
      <c r="I178">
        <v>15.2</v>
      </c>
      <c r="J178">
        <v>23</v>
      </c>
      <c r="K178" t="str">
        <f t="shared" si="19"/>
        <v>C</v>
      </c>
      <c r="L178">
        <f t="shared" si="21"/>
        <v>5</v>
      </c>
      <c r="M178">
        <f t="shared" si="22"/>
        <v>0</v>
      </c>
      <c r="N178">
        <f t="shared" si="20"/>
        <v>1</v>
      </c>
      <c r="O178">
        <f t="shared" si="16"/>
        <v>1</v>
      </c>
      <c r="P178">
        <f t="shared" si="17"/>
        <v>0</v>
      </c>
      <c r="Q178">
        <f t="shared" si="18"/>
        <v>1</v>
      </c>
    </row>
    <row r="179" spans="1:17" x14ac:dyDescent="0.25">
      <c r="A179">
        <v>178</v>
      </c>
      <c r="B179">
        <v>15.9</v>
      </c>
      <c r="C179">
        <v>0</v>
      </c>
      <c r="D179">
        <v>0</v>
      </c>
      <c r="E179">
        <v>0</v>
      </c>
      <c r="H179">
        <v>178</v>
      </c>
      <c r="I179">
        <v>15.9</v>
      </c>
      <c r="J179">
        <v>0</v>
      </c>
      <c r="K179">
        <f t="shared" si="19"/>
        <v>0</v>
      </c>
      <c r="L179">
        <f t="shared" si="21"/>
        <v>0</v>
      </c>
      <c r="M179">
        <f t="shared" si="22"/>
        <v>1</v>
      </c>
      <c r="N179">
        <f t="shared" si="20"/>
        <v>0</v>
      </c>
      <c r="O179">
        <f t="shared" si="16"/>
        <v>0</v>
      </c>
      <c r="P179">
        <f t="shared" si="17"/>
        <v>1</v>
      </c>
      <c r="Q179">
        <f t="shared" si="18"/>
        <v>1</v>
      </c>
    </row>
    <row r="180" spans="1:17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H180">
        <v>179</v>
      </c>
      <c r="I180">
        <v>15.1</v>
      </c>
      <c r="J180">
        <v>1</v>
      </c>
      <c r="K180" t="str">
        <f t="shared" si="19"/>
        <v>C</v>
      </c>
      <c r="L180">
        <f t="shared" si="21"/>
        <v>1</v>
      </c>
      <c r="M180">
        <f t="shared" si="22"/>
        <v>0</v>
      </c>
      <c r="N180">
        <f t="shared" si="20"/>
        <v>1</v>
      </c>
      <c r="O180">
        <f t="shared" si="16"/>
        <v>0</v>
      </c>
      <c r="P180">
        <f t="shared" si="17"/>
        <v>1</v>
      </c>
      <c r="Q180">
        <f t="shared" si="18"/>
        <v>1</v>
      </c>
    </row>
    <row r="181" spans="1:17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H181">
        <v>180</v>
      </c>
      <c r="I181">
        <v>12.9</v>
      </c>
      <c r="J181">
        <v>1</v>
      </c>
      <c r="K181" t="str">
        <f t="shared" si="19"/>
        <v>C</v>
      </c>
      <c r="L181">
        <f t="shared" si="21"/>
        <v>1</v>
      </c>
      <c r="M181">
        <f t="shared" si="22"/>
        <v>0</v>
      </c>
      <c r="N181">
        <f t="shared" si="20"/>
        <v>2</v>
      </c>
      <c r="O181">
        <f t="shared" si="16"/>
        <v>0</v>
      </c>
      <c r="P181">
        <f t="shared" si="17"/>
        <v>1</v>
      </c>
      <c r="Q181">
        <f t="shared" si="18"/>
        <v>1</v>
      </c>
    </row>
    <row r="182" spans="1:17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H182">
        <v>181</v>
      </c>
      <c r="I182">
        <v>9.6</v>
      </c>
      <c r="J182">
        <v>1</v>
      </c>
      <c r="K182" t="str">
        <f t="shared" si="19"/>
        <v>C</v>
      </c>
      <c r="L182">
        <f t="shared" si="21"/>
        <v>1</v>
      </c>
      <c r="M182">
        <f t="shared" si="22"/>
        <v>0</v>
      </c>
      <c r="N182">
        <f t="shared" si="20"/>
        <v>3</v>
      </c>
      <c r="O182">
        <f t="shared" si="16"/>
        <v>0</v>
      </c>
      <c r="P182">
        <f t="shared" si="17"/>
        <v>1</v>
      </c>
      <c r="Q182">
        <f t="shared" si="18"/>
        <v>1</v>
      </c>
    </row>
    <row r="183" spans="1:17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H183">
        <v>182</v>
      </c>
      <c r="I183">
        <v>5.9</v>
      </c>
      <c r="J183">
        <v>2</v>
      </c>
      <c r="K183" t="str">
        <f t="shared" si="19"/>
        <v>C</v>
      </c>
      <c r="L183">
        <f t="shared" si="21"/>
        <v>2</v>
      </c>
      <c r="M183">
        <f t="shared" si="22"/>
        <v>0</v>
      </c>
      <c r="N183">
        <f t="shared" si="20"/>
        <v>1</v>
      </c>
      <c r="O183">
        <f t="shared" si="16"/>
        <v>0</v>
      </c>
      <c r="P183">
        <f t="shared" si="17"/>
        <v>1</v>
      </c>
      <c r="Q183">
        <f t="shared" si="18"/>
        <v>1</v>
      </c>
    </row>
    <row r="184" spans="1:17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H184">
        <v>183</v>
      </c>
      <c r="I184">
        <v>2.8</v>
      </c>
      <c r="J184">
        <v>6</v>
      </c>
      <c r="K184" t="str">
        <f t="shared" si="19"/>
        <v>C</v>
      </c>
      <c r="L184">
        <f t="shared" si="21"/>
        <v>2</v>
      </c>
      <c r="M184">
        <f t="shared" si="22"/>
        <v>0</v>
      </c>
      <c r="N184">
        <f t="shared" si="20"/>
        <v>2</v>
      </c>
      <c r="O184">
        <f t="shared" si="16"/>
        <v>0</v>
      </c>
      <c r="P184">
        <f t="shared" si="17"/>
        <v>1</v>
      </c>
      <c r="Q184">
        <f t="shared" si="18"/>
        <v>1</v>
      </c>
    </row>
    <row r="185" spans="1:17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H185">
        <v>184</v>
      </c>
      <c r="I185">
        <v>1</v>
      </c>
      <c r="J185">
        <v>9</v>
      </c>
      <c r="K185" t="str">
        <f t="shared" si="19"/>
        <v>C</v>
      </c>
      <c r="L185">
        <f t="shared" si="21"/>
        <v>2</v>
      </c>
      <c r="M185">
        <f t="shared" si="22"/>
        <v>0</v>
      </c>
      <c r="N185">
        <f t="shared" si="20"/>
        <v>3</v>
      </c>
      <c r="O185">
        <f t="shared" si="16"/>
        <v>0</v>
      </c>
      <c r="P185">
        <f t="shared" si="17"/>
        <v>1</v>
      </c>
      <c r="Q185">
        <f t="shared" si="18"/>
        <v>1</v>
      </c>
    </row>
    <row r="186" spans="1:17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H186">
        <v>185</v>
      </c>
      <c r="I186">
        <v>0.9</v>
      </c>
      <c r="J186">
        <v>6</v>
      </c>
      <c r="K186" t="str">
        <f t="shared" si="19"/>
        <v>C</v>
      </c>
      <c r="L186">
        <f t="shared" si="21"/>
        <v>3</v>
      </c>
      <c r="M186">
        <f t="shared" si="22"/>
        <v>0</v>
      </c>
      <c r="N186">
        <f t="shared" si="20"/>
        <v>1</v>
      </c>
      <c r="O186">
        <f t="shared" si="16"/>
        <v>0</v>
      </c>
      <c r="P186">
        <f t="shared" si="17"/>
        <v>1</v>
      </c>
      <c r="Q186">
        <f t="shared" si="18"/>
        <v>1</v>
      </c>
    </row>
    <row r="187" spans="1:17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H187">
        <v>186</v>
      </c>
      <c r="I187">
        <v>2.5</v>
      </c>
      <c r="J187">
        <v>1</v>
      </c>
      <c r="K187" t="str">
        <f t="shared" si="19"/>
        <v>C</v>
      </c>
      <c r="L187">
        <f t="shared" si="21"/>
        <v>3</v>
      </c>
      <c r="M187">
        <f t="shared" si="22"/>
        <v>0</v>
      </c>
      <c r="N187">
        <f t="shared" si="20"/>
        <v>2</v>
      </c>
      <c r="O187">
        <f t="shared" si="16"/>
        <v>0</v>
      </c>
      <c r="P187">
        <f t="shared" si="17"/>
        <v>1</v>
      </c>
      <c r="Q187">
        <f t="shared" si="18"/>
        <v>1</v>
      </c>
    </row>
    <row r="188" spans="1:17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H188">
        <v>187</v>
      </c>
      <c r="I188">
        <v>5</v>
      </c>
      <c r="J188">
        <v>3</v>
      </c>
      <c r="K188" t="str">
        <f t="shared" si="19"/>
        <v>C</v>
      </c>
      <c r="L188">
        <f t="shared" si="21"/>
        <v>3</v>
      </c>
      <c r="M188">
        <f t="shared" si="22"/>
        <v>0</v>
      </c>
      <c r="N188">
        <f t="shared" si="20"/>
        <v>3</v>
      </c>
      <c r="O188">
        <f t="shared" si="16"/>
        <v>0</v>
      </c>
      <c r="P188">
        <f t="shared" si="17"/>
        <v>1</v>
      </c>
      <c r="Q188">
        <f t="shared" si="18"/>
        <v>1</v>
      </c>
    </row>
    <row r="189" spans="1:17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H189">
        <v>188</v>
      </c>
      <c r="I189">
        <v>7.7</v>
      </c>
      <c r="J189">
        <v>7</v>
      </c>
      <c r="K189" t="str">
        <f t="shared" si="19"/>
        <v>C</v>
      </c>
      <c r="L189">
        <f t="shared" si="21"/>
        <v>4</v>
      </c>
      <c r="M189">
        <f t="shared" si="22"/>
        <v>0</v>
      </c>
      <c r="N189">
        <f t="shared" si="20"/>
        <v>1</v>
      </c>
      <c r="O189">
        <f t="shared" si="16"/>
        <v>0</v>
      </c>
      <c r="P189">
        <f t="shared" si="17"/>
        <v>1</v>
      </c>
      <c r="Q189">
        <f t="shared" si="18"/>
        <v>1</v>
      </c>
    </row>
    <row r="190" spans="1:17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H190">
        <v>189</v>
      </c>
      <c r="I190">
        <v>9.6999999999999993</v>
      </c>
      <c r="J190">
        <v>6</v>
      </c>
      <c r="K190" t="str">
        <f t="shared" si="19"/>
        <v>C</v>
      </c>
      <c r="L190">
        <f t="shared" si="21"/>
        <v>4</v>
      </c>
      <c r="M190">
        <f t="shared" si="22"/>
        <v>0</v>
      </c>
      <c r="N190">
        <f t="shared" si="20"/>
        <v>2</v>
      </c>
      <c r="O190">
        <f t="shared" si="16"/>
        <v>0</v>
      </c>
      <c r="P190">
        <f t="shared" si="17"/>
        <v>1</v>
      </c>
      <c r="Q190">
        <f t="shared" si="18"/>
        <v>1</v>
      </c>
    </row>
    <row r="191" spans="1:17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H191">
        <v>190</v>
      </c>
      <c r="I191">
        <v>10.4</v>
      </c>
      <c r="J191">
        <v>3</v>
      </c>
      <c r="K191" t="str">
        <f t="shared" si="19"/>
        <v>C</v>
      </c>
      <c r="L191">
        <f t="shared" si="21"/>
        <v>4</v>
      </c>
      <c r="M191">
        <f t="shared" si="22"/>
        <v>0</v>
      </c>
      <c r="N191">
        <f t="shared" si="20"/>
        <v>3</v>
      </c>
      <c r="O191">
        <f t="shared" si="16"/>
        <v>0</v>
      </c>
      <c r="P191">
        <f t="shared" si="17"/>
        <v>1</v>
      </c>
      <c r="Q191">
        <f t="shared" si="18"/>
        <v>1</v>
      </c>
    </row>
    <row r="192" spans="1:17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H192">
        <v>191</v>
      </c>
      <c r="I192">
        <v>9.6999999999999993</v>
      </c>
      <c r="J192">
        <v>22</v>
      </c>
      <c r="K192" t="str">
        <f t="shared" si="19"/>
        <v>C</v>
      </c>
      <c r="L192">
        <f t="shared" si="21"/>
        <v>5</v>
      </c>
      <c r="M192">
        <f t="shared" si="22"/>
        <v>0</v>
      </c>
      <c r="N192">
        <f t="shared" si="20"/>
        <v>1</v>
      </c>
      <c r="O192">
        <f t="shared" si="16"/>
        <v>1</v>
      </c>
      <c r="P192">
        <f t="shared" si="17"/>
        <v>1</v>
      </c>
      <c r="Q192">
        <f t="shared" si="18"/>
        <v>1</v>
      </c>
    </row>
    <row r="193" spans="1:17" x14ac:dyDescent="0.25">
      <c r="A193">
        <v>192</v>
      </c>
      <c r="B193">
        <v>8</v>
      </c>
      <c r="C193">
        <v>0</v>
      </c>
      <c r="D193">
        <v>0</v>
      </c>
      <c r="E193">
        <v>0</v>
      </c>
      <c r="H193">
        <v>192</v>
      </c>
      <c r="I193">
        <v>8</v>
      </c>
      <c r="J193">
        <v>0</v>
      </c>
      <c r="K193">
        <f t="shared" si="19"/>
        <v>0</v>
      </c>
      <c r="L193">
        <f t="shared" si="21"/>
        <v>0</v>
      </c>
      <c r="M193">
        <f t="shared" si="22"/>
        <v>1</v>
      </c>
      <c r="N193">
        <f t="shared" si="20"/>
        <v>0</v>
      </c>
      <c r="O193">
        <f t="shared" si="16"/>
        <v>0</v>
      </c>
      <c r="P193">
        <f t="shared" si="17"/>
        <v>1</v>
      </c>
      <c r="Q193">
        <f t="shared" si="18"/>
        <v>1</v>
      </c>
    </row>
    <row r="194" spans="1:17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H194">
        <v>193</v>
      </c>
      <c r="I194">
        <v>5.9</v>
      </c>
      <c r="J194">
        <v>3</v>
      </c>
      <c r="K194" t="str">
        <f t="shared" si="19"/>
        <v>S</v>
      </c>
      <c r="L194">
        <f t="shared" si="21"/>
        <v>1</v>
      </c>
      <c r="M194">
        <f t="shared" si="22"/>
        <v>0</v>
      </c>
      <c r="N194">
        <f t="shared" si="20"/>
        <v>1</v>
      </c>
      <c r="O194">
        <f t="shared" si="16"/>
        <v>0</v>
      </c>
      <c r="P194">
        <f t="shared" si="17"/>
        <v>1</v>
      </c>
      <c r="Q194">
        <f t="shared" si="18"/>
        <v>1</v>
      </c>
    </row>
    <row r="195" spans="1:17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H195">
        <v>194</v>
      </c>
      <c r="I195">
        <v>4.4000000000000004</v>
      </c>
      <c r="J195">
        <v>4</v>
      </c>
      <c r="K195" t="str">
        <f t="shared" si="19"/>
        <v>S</v>
      </c>
      <c r="L195">
        <f t="shared" si="21"/>
        <v>1</v>
      </c>
      <c r="M195">
        <f t="shared" si="22"/>
        <v>0</v>
      </c>
      <c r="N195">
        <f t="shared" si="20"/>
        <v>2</v>
      </c>
      <c r="O195">
        <f t="shared" ref="O195:O258" si="23">IF(J195&gt;=20,1,0)</f>
        <v>0</v>
      </c>
      <c r="P195">
        <f t="shared" ref="P195:P258" si="24">IF(AND(A195&lt;=300,D195=K195),1,0)</f>
        <v>1</v>
      </c>
      <c r="Q195">
        <f t="shared" ref="Q195:Q258" si="25">IF(AND(A195&lt;=300,E195=L195),1,0)</f>
        <v>1</v>
      </c>
    </row>
    <row r="196" spans="1:17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H196">
        <v>195</v>
      </c>
      <c r="I196">
        <v>4.2</v>
      </c>
      <c r="J196">
        <v>6</v>
      </c>
      <c r="K196" t="str">
        <f t="shared" ref="K196:K259" si="26">IF(AND(O195,L195=5),0,IF(L195=0,IF(I196&gt;=10,"C","S"),K195))</f>
        <v>S</v>
      </c>
      <c r="L196">
        <f t="shared" si="21"/>
        <v>1</v>
      </c>
      <c r="M196">
        <f t="shared" si="22"/>
        <v>0</v>
      </c>
      <c r="N196">
        <f t="shared" ref="N196:N259" si="27">IF(K196=0,0,IF(L196=L195,N195+1,1))</f>
        <v>3</v>
      </c>
      <c r="O196">
        <f t="shared" si="23"/>
        <v>0</v>
      </c>
      <c r="P196">
        <f t="shared" si="24"/>
        <v>1</v>
      </c>
      <c r="Q196">
        <f t="shared" si="25"/>
        <v>1</v>
      </c>
    </row>
    <row r="197" spans="1:17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H197">
        <v>196</v>
      </c>
      <c r="I197">
        <v>5.6</v>
      </c>
      <c r="J197">
        <v>8</v>
      </c>
      <c r="K197" t="str">
        <f t="shared" si="26"/>
        <v>S</v>
      </c>
      <c r="L197">
        <f t="shared" ref="L197:L260" si="28">IF(K197=0,0,IF(AND(N196=3,L196&lt;&gt;5),L196+1,IF(K196=0,1,L196)))</f>
        <v>2</v>
      </c>
      <c r="M197">
        <f t="shared" si="22"/>
        <v>0</v>
      </c>
      <c r="N197">
        <f t="shared" si="27"/>
        <v>1</v>
      </c>
      <c r="O197">
        <f t="shared" si="23"/>
        <v>0</v>
      </c>
      <c r="P197">
        <f t="shared" si="24"/>
        <v>1</v>
      </c>
      <c r="Q197">
        <f t="shared" si="25"/>
        <v>1</v>
      </c>
    </row>
    <row r="198" spans="1:17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H198">
        <v>197</v>
      </c>
      <c r="I198">
        <v>8.6</v>
      </c>
      <c r="J198">
        <v>12</v>
      </c>
      <c r="K198" t="str">
        <f t="shared" si="26"/>
        <v>S</v>
      </c>
      <c r="L198">
        <f t="shared" si="28"/>
        <v>2</v>
      </c>
      <c r="M198">
        <f t="shared" ref="M198:M261" si="29">IF(K198=0,1,0)</f>
        <v>0</v>
      </c>
      <c r="N198">
        <f t="shared" si="27"/>
        <v>2</v>
      </c>
      <c r="O198">
        <f t="shared" si="23"/>
        <v>0</v>
      </c>
      <c r="P198">
        <f t="shared" si="24"/>
        <v>1</v>
      </c>
      <c r="Q198">
        <f t="shared" si="25"/>
        <v>1</v>
      </c>
    </row>
    <row r="199" spans="1:17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H199">
        <v>198</v>
      </c>
      <c r="I199">
        <v>12.5</v>
      </c>
      <c r="J199">
        <v>9</v>
      </c>
      <c r="K199" t="str">
        <f t="shared" si="26"/>
        <v>S</v>
      </c>
      <c r="L199">
        <f t="shared" si="28"/>
        <v>2</v>
      </c>
      <c r="M199">
        <f t="shared" si="29"/>
        <v>0</v>
      </c>
      <c r="N199">
        <f t="shared" si="27"/>
        <v>3</v>
      </c>
      <c r="O199">
        <f t="shared" si="23"/>
        <v>0</v>
      </c>
      <c r="P199">
        <f t="shared" si="24"/>
        <v>1</v>
      </c>
      <c r="Q199">
        <f t="shared" si="25"/>
        <v>1</v>
      </c>
    </row>
    <row r="200" spans="1:17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H200">
        <v>199</v>
      </c>
      <c r="I200">
        <v>16.399999999999999</v>
      </c>
      <c r="J200">
        <v>14</v>
      </c>
      <c r="K200" t="str">
        <f t="shared" si="26"/>
        <v>S</v>
      </c>
      <c r="L200">
        <f t="shared" si="28"/>
        <v>3</v>
      </c>
      <c r="M200">
        <f t="shared" si="29"/>
        <v>0</v>
      </c>
      <c r="N200">
        <f t="shared" si="27"/>
        <v>1</v>
      </c>
      <c r="O200">
        <f t="shared" si="23"/>
        <v>0</v>
      </c>
      <c r="P200">
        <f t="shared" si="24"/>
        <v>1</v>
      </c>
      <c r="Q200">
        <f t="shared" si="25"/>
        <v>1</v>
      </c>
    </row>
    <row r="201" spans="1:17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H201">
        <v>200</v>
      </c>
      <c r="I201">
        <v>19.5</v>
      </c>
      <c r="J201">
        <v>12</v>
      </c>
      <c r="K201" t="str">
        <f t="shared" si="26"/>
        <v>S</v>
      </c>
      <c r="L201">
        <f t="shared" si="28"/>
        <v>3</v>
      </c>
      <c r="M201">
        <f t="shared" si="29"/>
        <v>0</v>
      </c>
      <c r="N201">
        <f t="shared" si="27"/>
        <v>2</v>
      </c>
      <c r="O201">
        <f t="shared" si="23"/>
        <v>0</v>
      </c>
      <c r="P201">
        <f t="shared" si="24"/>
        <v>1</v>
      </c>
      <c r="Q201">
        <f t="shared" si="25"/>
        <v>1</v>
      </c>
    </row>
    <row r="202" spans="1:17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H202">
        <v>201</v>
      </c>
      <c r="I202">
        <v>21.2</v>
      </c>
      <c r="J202">
        <v>1</v>
      </c>
      <c r="K202" t="str">
        <f t="shared" si="26"/>
        <v>S</v>
      </c>
      <c r="L202">
        <f t="shared" si="28"/>
        <v>3</v>
      </c>
      <c r="M202">
        <f t="shared" si="29"/>
        <v>0</v>
      </c>
      <c r="N202">
        <f t="shared" si="27"/>
        <v>3</v>
      </c>
      <c r="O202">
        <f t="shared" si="23"/>
        <v>0</v>
      </c>
      <c r="P202">
        <f t="shared" si="24"/>
        <v>1</v>
      </c>
      <c r="Q202">
        <f t="shared" si="25"/>
        <v>1</v>
      </c>
    </row>
    <row r="203" spans="1:17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H203">
        <v>202</v>
      </c>
      <c r="I203">
        <v>21.3</v>
      </c>
      <c r="J203">
        <v>11</v>
      </c>
      <c r="K203" t="str">
        <f t="shared" si="26"/>
        <v>S</v>
      </c>
      <c r="L203">
        <f t="shared" si="28"/>
        <v>4</v>
      </c>
      <c r="M203">
        <f t="shared" si="29"/>
        <v>0</v>
      </c>
      <c r="N203">
        <f t="shared" si="27"/>
        <v>1</v>
      </c>
      <c r="O203">
        <f t="shared" si="23"/>
        <v>0</v>
      </c>
      <c r="P203">
        <f t="shared" si="24"/>
        <v>1</v>
      </c>
      <c r="Q203">
        <f t="shared" si="25"/>
        <v>1</v>
      </c>
    </row>
    <row r="204" spans="1:17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H204">
        <v>203</v>
      </c>
      <c r="I204">
        <v>20.100000000000001</v>
      </c>
      <c r="J204">
        <v>6</v>
      </c>
      <c r="K204" t="str">
        <f t="shared" si="26"/>
        <v>S</v>
      </c>
      <c r="L204">
        <f t="shared" si="28"/>
        <v>4</v>
      </c>
      <c r="M204">
        <f t="shared" si="29"/>
        <v>0</v>
      </c>
      <c r="N204">
        <f t="shared" si="27"/>
        <v>2</v>
      </c>
      <c r="O204">
        <f t="shared" si="23"/>
        <v>0</v>
      </c>
      <c r="P204">
        <f t="shared" si="24"/>
        <v>1</v>
      </c>
      <c r="Q204">
        <f t="shared" si="25"/>
        <v>1</v>
      </c>
    </row>
    <row r="205" spans="1:17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H205">
        <v>204</v>
      </c>
      <c r="I205">
        <v>18.399999999999999</v>
      </c>
      <c r="J205">
        <v>3</v>
      </c>
      <c r="K205" t="str">
        <f t="shared" si="26"/>
        <v>S</v>
      </c>
      <c r="L205">
        <f t="shared" si="28"/>
        <v>4</v>
      </c>
      <c r="M205">
        <f t="shared" si="29"/>
        <v>0</v>
      </c>
      <c r="N205">
        <f t="shared" si="27"/>
        <v>3</v>
      </c>
      <c r="O205">
        <f t="shared" si="23"/>
        <v>0</v>
      </c>
      <c r="P205">
        <f t="shared" si="24"/>
        <v>1</v>
      </c>
      <c r="Q205">
        <f t="shared" si="25"/>
        <v>1</v>
      </c>
    </row>
    <row r="206" spans="1:17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H206">
        <v>205</v>
      </c>
      <c r="I206">
        <v>17.100000000000001</v>
      </c>
      <c r="J206">
        <v>15</v>
      </c>
      <c r="K206" t="str">
        <f t="shared" si="26"/>
        <v>S</v>
      </c>
      <c r="L206">
        <f t="shared" si="28"/>
        <v>5</v>
      </c>
      <c r="M206">
        <f t="shared" si="29"/>
        <v>0</v>
      </c>
      <c r="N206">
        <f t="shared" si="27"/>
        <v>1</v>
      </c>
      <c r="O206">
        <f t="shared" si="23"/>
        <v>0</v>
      </c>
      <c r="P206">
        <f t="shared" si="24"/>
        <v>1</v>
      </c>
      <c r="Q206">
        <f t="shared" si="25"/>
        <v>1</v>
      </c>
    </row>
    <row r="207" spans="1:17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H207">
        <v>206</v>
      </c>
      <c r="I207">
        <v>16.899999999999999</v>
      </c>
      <c r="J207">
        <v>16</v>
      </c>
      <c r="K207" t="str">
        <f t="shared" si="26"/>
        <v>S</v>
      </c>
      <c r="L207">
        <f t="shared" si="28"/>
        <v>5</v>
      </c>
      <c r="M207">
        <f t="shared" si="29"/>
        <v>0</v>
      </c>
      <c r="N207">
        <f t="shared" si="27"/>
        <v>2</v>
      </c>
      <c r="O207">
        <f t="shared" si="23"/>
        <v>0</v>
      </c>
      <c r="P207">
        <f t="shared" si="24"/>
        <v>1</v>
      </c>
      <c r="Q207">
        <f t="shared" si="25"/>
        <v>1</v>
      </c>
    </row>
    <row r="208" spans="1:17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H208">
        <v>207</v>
      </c>
      <c r="I208">
        <v>18.2</v>
      </c>
      <c r="J208">
        <v>17</v>
      </c>
      <c r="K208" t="str">
        <f t="shared" si="26"/>
        <v>S</v>
      </c>
      <c r="L208">
        <f t="shared" si="28"/>
        <v>5</v>
      </c>
      <c r="M208">
        <f t="shared" si="29"/>
        <v>0</v>
      </c>
      <c r="N208">
        <f t="shared" si="27"/>
        <v>3</v>
      </c>
      <c r="O208">
        <f t="shared" si="23"/>
        <v>0</v>
      </c>
      <c r="P208">
        <f t="shared" si="24"/>
        <v>1</v>
      </c>
      <c r="Q208">
        <f t="shared" si="25"/>
        <v>1</v>
      </c>
    </row>
    <row r="209" spans="1:17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H209">
        <v>208</v>
      </c>
      <c r="I209">
        <v>20.7</v>
      </c>
      <c r="J209">
        <v>18</v>
      </c>
      <c r="K209" t="str">
        <f t="shared" si="26"/>
        <v>S</v>
      </c>
      <c r="L209">
        <f t="shared" si="28"/>
        <v>5</v>
      </c>
      <c r="M209">
        <f t="shared" si="29"/>
        <v>0</v>
      </c>
      <c r="N209">
        <f t="shared" si="27"/>
        <v>4</v>
      </c>
      <c r="O209">
        <f t="shared" si="23"/>
        <v>0</v>
      </c>
      <c r="P209">
        <f t="shared" si="24"/>
        <v>1</v>
      </c>
      <c r="Q209">
        <f t="shared" si="25"/>
        <v>1</v>
      </c>
    </row>
    <row r="210" spans="1:17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H210">
        <v>209</v>
      </c>
      <c r="I210">
        <v>24</v>
      </c>
      <c r="J210">
        <v>13</v>
      </c>
      <c r="K210" t="str">
        <f t="shared" si="26"/>
        <v>S</v>
      </c>
      <c r="L210">
        <f t="shared" si="28"/>
        <v>5</v>
      </c>
      <c r="M210">
        <f t="shared" si="29"/>
        <v>0</v>
      </c>
      <c r="N210">
        <f t="shared" si="27"/>
        <v>5</v>
      </c>
      <c r="O210">
        <f t="shared" si="23"/>
        <v>0</v>
      </c>
      <c r="P210">
        <f t="shared" si="24"/>
        <v>1</v>
      </c>
      <c r="Q210">
        <f t="shared" si="25"/>
        <v>1</v>
      </c>
    </row>
    <row r="211" spans="1:17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H211">
        <v>210</v>
      </c>
      <c r="I211">
        <v>27.2</v>
      </c>
      <c r="J211">
        <v>27</v>
      </c>
      <c r="K211" t="str">
        <f t="shared" si="26"/>
        <v>S</v>
      </c>
      <c r="L211">
        <f t="shared" si="28"/>
        <v>5</v>
      </c>
      <c r="M211">
        <f t="shared" si="29"/>
        <v>0</v>
      </c>
      <c r="N211">
        <f t="shared" si="27"/>
        <v>6</v>
      </c>
      <c r="O211">
        <f t="shared" si="23"/>
        <v>1</v>
      </c>
      <c r="P211">
        <f t="shared" si="24"/>
        <v>1</v>
      </c>
      <c r="Q211">
        <f t="shared" si="25"/>
        <v>1</v>
      </c>
    </row>
    <row r="212" spans="1:17" x14ac:dyDescent="0.25">
      <c r="A212">
        <v>211</v>
      </c>
      <c r="B212">
        <v>29.4</v>
      </c>
      <c r="C212">
        <v>0</v>
      </c>
      <c r="D212">
        <v>0</v>
      </c>
      <c r="E212">
        <v>0</v>
      </c>
      <c r="H212">
        <v>211</v>
      </c>
      <c r="I212">
        <v>29.4</v>
      </c>
      <c r="J212">
        <v>0</v>
      </c>
      <c r="K212">
        <f t="shared" si="26"/>
        <v>0</v>
      </c>
      <c r="L212">
        <f t="shared" si="28"/>
        <v>0</v>
      </c>
      <c r="M212">
        <f t="shared" si="29"/>
        <v>1</v>
      </c>
      <c r="N212">
        <f t="shared" si="27"/>
        <v>0</v>
      </c>
      <c r="O212">
        <f t="shared" si="23"/>
        <v>0</v>
      </c>
      <c r="P212">
        <f t="shared" si="24"/>
        <v>1</v>
      </c>
      <c r="Q212">
        <f t="shared" si="25"/>
        <v>1</v>
      </c>
    </row>
    <row r="213" spans="1:17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H213">
        <v>212</v>
      </c>
      <c r="I213">
        <v>29.9</v>
      </c>
      <c r="J213">
        <v>2</v>
      </c>
      <c r="K213" t="str">
        <f t="shared" si="26"/>
        <v>C</v>
      </c>
      <c r="L213">
        <f t="shared" si="28"/>
        <v>1</v>
      </c>
      <c r="M213">
        <f t="shared" si="29"/>
        <v>0</v>
      </c>
      <c r="N213">
        <f t="shared" si="27"/>
        <v>1</v>
      </c>
      <c r="O213">
        <f t="shared" si="23"/>
        <v>0</v>
      </c>
      <c r="P213">
        <f t="shared" si="24"/>
        <v>1</v>
      </c>
      <c r="Q213">
        <f t="shared" si="25"/>
        <v>1</v>
      </c>
    </row>
    <row r="214" spans="1:17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H214">
        <v>213</v>
      </c>
      <c r="I214">
        <v>28.8</v>
      </c>
      <c r="J214">
        <v>4</v>
      </c>
      <c r="K214" t="str">
        <f t="shared" si="26"/>
        <v>C</v>
      </c>
      <c r="L214">
        <f t="shared" si="28"/>
        <v>1</v>
      </c>
      <c r="M214">
        <f t="shared" si="29"/>
        <v>0</v>
      </c>
      <c r="N214">
        <f t="shared" si="27"/>
        <v>2</v>
      </c>
      <c r="O214">
        <f t="shared" si="23"/>
        <v>0</v>
      </c>
      <c r="P214">
        <f t="shared" si="24"/>
        <v>1</v>
      </c>
      <c r="Q214">
        <f t="shared" si="25"/>
        <v>1</v>
      </c>
    </row>
    <row r="215" spans="1:17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H215">
        <v>214</v>
      </c>
      <c r="I215">
        <v>26.2</v>
      </c>
      <c r="J215">
        <v>2</v>
      </c>
      <c r="K215" t="str">
        <f t="shared" si="26"/>
        <v>C</v>
      </c>
      <c r="L215">
        <f t="shared" si="28"/>
        <v>1</v>
      </c>
      <c r="M215">
        <f t="shared" si="29"/>
        <v>0</v>
      </c>
      <c r="N215">
        <f t="shared" si="27"/>
        <v>3</v>
      </c>
      <c r="O215">
        <f t="shared" si="23"/>
        <v>0</v>
      </c>
      <c r="P215">
        <f t="shared" si="24"/>
        <v>1</v>
      </c>
      <c r="Q215">
        <f t="shared" si="25"/>
        <v>1</v>
      </c>
    </row>
    <row r="216" spans="1:17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H216">
        <v>215</v>
      </c>
      <c r="I216">
        <v>23.1</v>
      </c>
      <c r="J216">
        <v>11</v>
      </c>
      <c r="K216" t="str">
        <f t="shared" si="26"/>
        <v>C</v>
      </c>
      <c r="L216">
        <f t="shared" si="28"/>
        <v>2</v>
      </c>
      <c r="M216">
        <f t="shared" si="29"/>
        <v>0</v>
      </c>
      <c r="N216">
        <f t="shared" si="27"/>
        <v>1</v>
      </c>
      <c r="O216">
        <f t="shared" si="23"/>
        <v>0</v>
      </c>
      <c r="P216">
        <f t="shared" si="24"/>
        <v>1</v>
      </c>
      <c r="Q216">
        <f t="shared" si="25"/>
        <v>0</v>
      </c>
    </row>
    <row r="217" spans="1:17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H217">
        <v>216</v>
      </c>
      <c r="I217">
        <v>20.3</v>
      </c>
      <c r="J217">
        <v>1</v>
      </c>
      <c r="K217" t="str">
        <f t="shared" si="26"/>
        <v>C</v>
      </c>
      <c r="L217">
        <f t="shared" si="28"/>
        <v>2</v>
      </c>
      <c r="M217">
        <f t="shared" si="29"/>
        <v>0</v>
      </c>
      <c r="N217">
        <f t="shared" si="27"/>
        <v>2</v>
      </c>
      <c r="O217">
        <f t="shared" si="23"/>
        <v>0</v>
      </c>
      <c r="P217">
        <f t="shared" si="24"/>
        <v>1</v>
      </c>
      <c r="Q217">
        <f t="shared" si="25"/>
        <v>1</v>
      </c>
    </row>
    <row r="218" spans="1:17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H218">
        <v>217</v>
      </c>
      <c r="I218">
        <v>18.5</v>
      </c>
      <c r="J218">
        <v>7</v>
      </c>
      <c r="K218" t="str">
        <f t="shared" si="26"/>
        <v>C</v>
      </c>
      <c r="L218">
        <f t="shared" si="28"/>
        <v>2</v>
      </c>
      <c r="M218">
        <f t="shared" si="29"/>
        <v>0</v>
      </c>
      <c r="N218">
        <f t="shared" si="27"/>
        <v>3</v>
      </c>
      <c r="O218">
        <f t="shared" si="23"/>
        <v>0</v>
      </c>
      <c r="P218">
        <f t="shared" si="24"/>
        <v>1</v>
      </c>
      <c r="Q218">
        <f t="shared" si="25"/>
        <v>1</v>
      </c>
    </row>
    <row r="219" spans="1:17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H219">
        <v>218</v>
      </c>
      <c r="I219">
        <v>18.2</v>
      </c>
      <c r="J219">
        <v>10</v>
      </c>
      <c r="K219" t="str">
        <f t="shared" si="26"/>
        <v>C</v>
      </c>
      <c r="L219">
        <f t="shared" si="28"/>
        <v>3</v>
      </c>
      <c r="M219">
        <f t="shared" si="29"/>
        <v>0</v>
      </c>
      <c r="N219">
        <f t="shared" si="27"/>
        <v>1</v>
      </c>
      <c r="O219">
        <f t="shared" si="23"/>
        <v>0</v>
      </c>
      <c r="P219">
        <f t="shared" si="24"/>
        <v>1</v>
      </c>
      <c r="Q219">
        <f t="shared" si="25"/>
        <v>1</v>
      </c>
    </row>
    <row r="220" spans="1:17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H220">
        <v>219</v>
      </c>
      <c r="I220">
        <v>19.100000000000001</v>
      </c>
      <c r="J220">
        <v>10</v>
      </c>
      <c r="K220" t="str">
        <f t="shared" si="26"/>
        <v>C</v>
      </c>
      <c r="L220">
        <f t="shared" si="28"/>
        <v>3</v>
      </c>
      <c r="M220">
        <f t="shared" si="29"/>
        <v>0</v>
      </c>
      <c r="N220">
        <f t="shared" si="27"/>
        <v>2</v>
      </c>
      <c r="O220">
        <f t="shared" si="23"/>
        <v>0</v>
      </c>
      <c r="P220">
        <f t="shared" si="24"/>
        <v>1</v>
      </c>
      <c r="Q220">
        <f t="shared" si="25"/>
        <v>1</v>
      </c>
    </row>
    <row r="221" spans="1:17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H221">
        <v>220</v>
      </c>
      <c r="I221">
        <v>20.9</v>
      </c>
      <c r="J221">
        <v>1</v>
      </c>
      <c r="K221" t="str">
        <f t="shared" si="26"/>
        <v>C</v>
      </c>
      <c r="L221">
        <f t="shared" si="28"/>
        <v>3</v>
      </c>
      <c r="M221">
        <f t="shared" si="29"/>
        <v>0</v>
      </c>
      <c r="N221">
        <f t="shared" si="27"/>
        <v>3</v>
      </c>
      <c r="O221">
        <f t="shared" si="23"/>
        <v>0</v>
      </c>
      <c r="P221">
        <f t="shared" si="24"/>
        <v>1</v>
      </c>
      <c r="Q221">
        <f t="shared" si="25"/>
        <v>1</v>
      </c>
    </row>
    <row r="222" spans="1:17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H222">
        <v>221</v>
      </c>
      <c r="I222">
        <v>22.5</v>
      </c>
      <c r="J222">
        <v>4</v>
      </c>
      <c r="K222" t="str">
        <f t="shared" si="26"/>
        <v>C</v>
      </c>
      <c r="L222">
        <f t="shared" si="28"/>
        <v>4</v>
      </c>
      <c r="M222">
        <f t="shared" si="29"/>
        <v>0</v>
      </c>
      <c r="N222">
        <f t="shared" si="27"/>
        <v>1</v>
      </c>
      <c r="O222">
        <f t="shared" si="23"/>
        <v>0</v>
      </c>
      <c r="P222">
        <f t="shared" si="24"/>
        <v>1</v>
      </c>
      <c r="Q222">
        <f t="shared" si="25"/>
        <v>1</v>
      </c>
    </row>
    <row r="223" spans="1:17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H223">
        <v>222</v>
      </c>
      <c r="I223">
        <v>23.2</v>
      </c>
      <c r="J223">
        <v>12</v>
      </c>
      <c r="K223" t="str">
        <f t="shared" si="26"/>
        <v>C</v>
      </c>
      <c r="L223">
        <f t="shared" si="28"/>
        <v>4</v>
      </c>
      <c r="M223">
        <f t="shared" si="29"/>
        <v>0</v>
      </c>
      <c r="N223">
        <f t="shared" si="27"/>
        <v>2</v>
      </c>
      <c r="O223">
        <f t="shared" si="23"/>
        <v>0</v>
      </c>
      <c r="P223">
        <f t="shared" si="24"/>
        <v>1</v>
      </c>
      <c r="Q223">
        <f t="shared" si="25"/>
        <v>1</v>
      </c>
    </row>
    <row r="224" spans="1:17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H224">
        <v>223</v>
      </c>
      <c r="I224">
        <v>22.4</v>
      </c>
      <c r="J224">
        <v>7</v>
      </c>
      <c r="K224" t="str">
        <f t="shared" si="26"/>
        <v>C</v>
      </c>
      <c r="L224">
        <f t="shared" si="28"/>
        <v>4</v>
      </c>
      <c r="M224">
        <f t="shared" si="29"/>
        <v>0</v>
      </c>
      <c r="N224">
        <f t="shared" si="27"/>
        <v>3</v>
      </c>
      <c r="O224">
        <f t="shared" si="23"/>
        <v>0</v>
      </c>
      <c r="P224">
        <f t="shared" si="24"/>
        <v>1</v>
      </c>
      <c r="Q224">
        <f t="shared" si="25"/>
        <v>1</v>
      </c>
    </row>
    <row r="225" spans="1:17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H225">
        <v>224</v>
      </c>
      <c r="I225">
        <v>20</v>
      </c>
      <c r="J225">
        <v>16</v>
      </c>
      <c r="K225" t="str">
        <f t="shared" si="26"/>
        <v>C</v>
      </c>
      <c r="L225">
        <f t="shared" si="28"/>
        <v>5</v>
      </c>
      <c r="M225">
        <f t="shared" si="29"/>
        <v>0</v>
      </c>
      <c r="N225">
        <f t="shared" si="27"/>
        <v>1</v>
      </c>
      <c r="O225">
        <f t="shared" si="23"/>
        <v>0</v>
      </c>
      <c r="P225">
        <f t="shared" si="24"/>
        <v>1</v>
      </c>
      <c r="Q225">
        <f t="shared" si="25"/>
        <v>1</v>
      </c>
    </row>
    <row r="226" spans="1:17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H226">
        <v>225</v>
      </c>
      <c r="I226">
        <v>16.399999999999999</v>
      </c>
      <c r="J226">
        <v>24</v>
      </c>
      <c r="K226" t="str">
        <f t="shared" si="26"/>
        <v>C</v>
      </c>
      <c r="L226">
        <f t="shared" si="28"/>
        <v>5</v>
      </c>
      <c r="M226">
        <f t="shared" si="29"/>
        <v>0</v>
      </c>
      <c r="N226">
        <f t="shared" si="27"/>
        <v>2</v>
      </c>
      <c r="O226">
        <f t="shared" si="23"/>
        <v>1</v>
      </c>
      <c r="P226">
        <f t="shared" si="24"/>
        <v>1</v>
      </c>
      <c r="Q226">
        <f t="shared" si="25"/>
        <v>1</v>
      </c>
    </row>
    <row r="227" spans="1:17" x14ac:dyDescent="0.25">
      <c r="A227">
        <v>226</v>
      </c>
      <c r="B227">
        <v>12.3</v>
      </c>
      <c r="C227">
        <v>0</v>
      </c>
      <c r="D227">
        <v>0</v>
      </c>
      <c r="E227">
        <v>0</v>
      </c>
      <c r="H227">
        <v>226</v>
      </c>
      <c r="I227">
        <v>12.3</v>
      </c>
      <c r="J227">
        <v>0</v>
      </c>
      <c r="K227">
        <f t="shared" si="26"/>
        <v>0</v>
      </c>
      <c r="L227">
        <f t="shared" si="28"/>
        <v>0</v>
      </c>
      <c r="M227">
        <f t="shared" si="29"/>
        <v>1</v>
      </c>
      <c r="N227">
        <f t="shared" si="27"/>
        <v>0</v>
      </c>
      <c r="O227">
        <f t="shared" si="23"/>
        <v>0</v>
      </c>
      <c r="P227">
        <f t="shared" si="24"/>
        <v>1</v>
      </c>
      <c r="Q227">
        <f t="shared" si="25"/>
        <v>1</v>
      </c>
    </row>
    <row r="228" spans="1:17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H228">
        <v>227</v>
      </c>
      <c r="I228">
        <v>8.6999999999999993</v>
      </c>
      <c r="J228">
        <v>5</v>
      </c>
      <c r="K228" t="str">
        <f t="shared" si="26"/>
        <v>S</v>
      </c>
      <c r="L228">
        <f t="shared" si="28"/>
        <v>1</v>
      </c>
      <c r="M228">
        <f t="shared" si="29"/>
        <v>0</v>
      </c>
      <c r="N228">
        <f t="shared" si="27"/>
        <v>1</v>
      </c>
      <c r="O228">
        <f t="shared" si="23"/>
        <v>0</v>
      </c>
      <c r="P228">
        <f t="shared" si="24"/>
        <v>1</v>
      </c>
      <c r="Q228">
        <f t="shared" si="25"/>
        <v>1</v>
      </c>
    </row>
    <row r="229" spans="1:17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H229">
        <v>228</v>
      </c>
      <c r="I229">
        <v>6.4</v>
      </c>
      <c r="J229">
        <v>1</v>
      </c>
      <c r="K229" t="str">
        <f t="shared" si="26"/>
        <v>S</v>
      </c>
      <c r="L229">
        <f t="shared" si="28"/>
        <v>1</v>
      </c>
      <c r="M229">
        <f t="shared" si="29"/>
        <v>0</v>
      </c>
      <c r="N229">
        <f t="shared" si="27"/>
        <v>2</v>
      </c>
      <c r="O229">
        <f t="shared" si="23"/>
        <v>0</v>
      </c>
      <c r="P229">
        <f t="shared" si="24"/>
        <v>1</v>
      </c>
      <c r="Q229">
        <f t="shared" si="25"/>
        <v>1</v>
      </c>
    </row>
    <row r="230" spans="1:17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H230">
        <v>229</v>
      </c>
      <c r="I230">
        <v>5.6</v>
      </c>
      <c r="J230">
        <v>6</v>
      </c>
      <c r="K230" t="str">
        <f t="shared" si="26"/>
        <v>S</v>
      </c>
      <c r="L230">
        <f t="shared" si="28"/>
        <v>1</v>
      </c>
      <c r="M230">
        <f t="shared" si="29"/>
        <v>0</v>
      </c>
      <c r="N230">
        <f t="shared" si="27"/>
        <v>3</v>
      </c>
      <c r="O230">
        <f t="shared" si="23"/>
        <v>0</v>
      </c>
      <c r="P230">
        <f t="shared" si="24"/>
        <v>1</v>
      </c>
      <c r="Q230">
        <f t="shared" si="25"/>
        <v>1</v>
      </c>
    </row>
    <row r="231" spans="1:17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H231">
        <v>230</v>
      </c>
      <c r="I231">
        <v>6.4</v>
      </c>
      <c r="J231">
        <v>12</v>
      </c>
      <c r="K231" t="str">
        <f t="shared" si="26"/>
        <v>S</v>
      </c>
      <c r="L231">
        <f t="shared" si="28"/>
        <v>2</v>
      </c>
      <c r="M231">
        <f t="shared" si="29"/>
        <v>0</v>
      </c>
      <c r="N231">
        <f t="shared" si="27"/>
        <v>1</v>
      </c>
      <c r="O231">
        <f t="shared" si="23"/>
        <v>0</v>
      </c>
      <c r="P231">
        <f t="shared" si="24"/>
        <v>1</v>
      </c>
      <c r="Q231">
        <f t="shared" si="25"/>
        <v>1</v>
      </c>
    </row>
    <row r="232" spans="1:17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H232">
        <v>231</v>
      </c>
      <c r="I232">
        <v>8.1999999999999993</v>
      </c>
      <c r="J232">
        <v>3</v>
      </c>
      <c r="K232" t="str">
        <f t="shared" si="26"/>
        <v>S</v>
      </c>
      <c r="L232">
        <f t="shared" si="28"/>
        <v>2</v>
      </c>
      <c r="M232">
        <f t="shared" si="29"/>
        <v>0</v>
      </c>
      <c r="N232">
        <f t="shared" si="27"/>
        <v>2</v>
      </c>
      <c r="O232">
        <f t="shared" si="23"/>
        <v>0</v>
      </c>
      <c r="P232">
        <f t="shared" si="24"/>
        <v>1</v>
      </c>
      <c r="Q232">
        <f t="shared" si="25"/>
        <v>1</v>
      </c>
    </row>
    <row r="233" spans="1:17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H233">
        <v>232</v>
      </c>
      <c r="I233">
        <v>10</v>
      </c>
      <c r="J233">
        <v>12</v>
      </c>
      <c r="K233" t="str">
        <f t="shared" si="26"/>
        <v>S</v>
      </c>
      <c r="L233">
        <f t="shared" si="28"/>
        <v>2</v>
      </c>
      <c r="M233">
        <f t="shared" si="29"/>
        <v>0</v>
      </c>
      <c r="N233">
        <f t="shared" si="27"/>
        <v>3</v>
      </c>
      <c r="O233">
        <f t="shared" si="23"/>
        <v>0</v>
      </c>
      <c r="P233">
        <f t="shared" si="24"/>
        <v>1</v>
      </c>
      <c r="Q233">
        <f t="shared" si="25"/>
        <v>1</v>
      </c>
    </row>
    <row r="234" spans="1:17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H234">
        <v>233</v>
      </c>
      <c r="I234">
        <v>11.1</v>
      </c>
      <c r="J234">
        <v>17</v>
      </c>
      <c r="K234" t="str">
        <f t="shared" si="26"/>
        <v>S</v>
      </c>
      <c r="L234">
        <f t="shared" si="28"/>
        <v>3</v>
      </c>
      <c r="M234">
        <f t="shared" si="29"/>
        <v>0</v>
      </c>
      <c r="N234">
        <f t="shared" si="27"/>
        <v>1</v>
      </c>
      <c r="O234">
        <f t="shared" si="23"/>
        <v>0</v>
      </c>
      <c r="P234">
        <f t="shared" si="24"/>
        <v>1</v>
      </c>
      <c r="Q234">
        <f t="shared" si="25"/>
        <v>1</v>
      </c>
    </row>
    <row r="235" spans="1:17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H235">
        <v>234</v>
      </c>
      <c r="I235">
        <v>10.9</v>
      </c>
      <c r="J235">
        <v>16</v>
      </c>
      <c r="K235" t="str">
        <f t="shared" si="26"/>
        <v>S</v>
      </c>
      <c r="L235">
        <f t="shared" si="28"/>
        <v>3</v>
      </c>
      <c r="M235">
        <f t="shared" si="29"/>
        <v>0</v>
      </c>
      <c r="N235">
        <f t="shared" si="27"/>
        <v>2</v>
      </c>
      <c r="O235">
        <f t="shared" si="23"/>
        <v>0</v>
      </c>
      <c r="P235">
        <f t="shared" si="24"/>
        <v>1</v>
      </c>
      <c r="Q235">
        <f t="shared" si="25"/>
        <v>1</v>
      </c>
    </row>
    <row r="236" spans="1:17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H236">
        <v>235</v>
      </c>
      <c r="I236">
        <v>9.3000000000000007</v>
      </c>
      <c r="J236">
        <v>3</v>
      </c>
      <c r="K236" t="str">
        <f t="shared" si="26"/>
        <v>S</v>
      </c>
      <c r="L236">
        <f t="shared" si="28"/>
        <v>3</v>
      </c>
      <c r="M236">
        <f t="shared" si="29"/>
        <v>0</v>
      </c>
      <c r="N236">
        <f t="shared" si="27"/>
        <v>3</v>
      </c>
      <c r="O236">
        <f t="shared" si="23"/>
        <v>0</v>
      </c>
      <c r="P236">
        <f t="shared" si="24"/>
        <v>1</v>
      </c>
      <c r="Q236">
        <f t="shared" si="25"/>
        <v>1</v>
      </c>
    </row>
    <row r="237" spans="1:17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H237">
        <v>236</v>
      </c>
      <c r="I237">
        <v>6.6</v>
      </c>
      <c r="J237">
        <v>21</v>
      </c>
      <c r="K237" t="str">
        <f t="shared" si="26"/>
        <v>S</v>
      </c>
      <c r="L237">
        <f t="shared" si="28"/>
        <v>4</v>
      </c>
      <c r="M237">
        <f t="shared" si="29"/>
        <v>0</v>
      </c>
      <c r="N237">
        <f t="shared" si="27"/>
        <v>1</v>
      </c>
      <c r="O237">
        <f t="shared" si="23"/>
        <v>1</v>
      </c>
      <c r="P237">
        <f t="shared" si="24"/>
        <v>1</v>
      </c>
      <c r="Q237">
        <f t="shared" si="25"/>
        <v>1</v>
      </c>
    </row>
    <row r="238" spans="1:17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H238">
        <v>237</v>
      </c>
      <c r="I238">
        <v>3.6</v>
      </c>
      <c r="J238">
        <v>18</v>
      </c>
      <c r="K238" t="str">
        <f t="shared" si="26"/>
        <v>S</v>
      </c>
      <c r="L238">
        <f t="shared" si="28"/>
        <v>4</v>
      </c>
      <c r="M238">
        <f t="shared" si="29"/>
        <v>0</v>
      </c>
      <c r="N238">
        <f t="shared" si="27"/>
        <v>2</v>
      </c>
      <c r="O238">
        <f t="shared" si="23"/>
        <v>0</v>
      </c>
      <c r="P238">
        <f t="shared" si="24"/>
        <v>1</v>
      </c>
      <c r="Q238">
        <f t="shared" si="25"/>
        <v>1</v>
      </c>
    </row>
    <row r="239" spans="1:17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H239">
        <v>238</v>
      </c>
      <c r="I239">
        <v>1.2</v>
      </c>
      <c r="J239">
        <v>13</v>
      </c>
      <c r="K239" t="str">
        <f t="shared" si="26"/>
        <v>S</v>
      </c>
      <c r="L239">
        <f t="shared" si="28"/>
        <v>4</v>
      </c>
      <c r="M239">
        <f t="shared" si="29"/>
        <v>0</v>
      </c>
      <c r="N239">
        <f t="shared" si="27"/>
        <v>3</v>
      </c>
      <c r="O239">
        <f t="shared" si="23"/>
        <v>0</v>
      </c>
      <c r="P239">
        <f t="shared" si="24"/>
        <v>1</v>
      </c>
      <c r="Q239">
        <f t="shared" si="25"/>
        <v>1</v>
      </c>
    </row>
    <row r="240" spans="1:17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H240">
        <v>239</v>
      </c>
      <c r="I240">
        <v>0.2</v>
      </c>
      <c r="J240">
        <v>29</v>
      </c>
      <c r="K240" t="str">
        <f t="shared" si="26"/>
        <v>S</v>
      </c>
      <c r="L240">
        <f t="shared" si="28"/>
        <v>5</v>
      </c>
      <c r="M240">
        <f t="shared" si="29"/>
        <v>0</v>
      </c>
      <c r="N240">
        <f t="shared" si="27"/>
        <v>1</v>
      </c>
      <c r="O240">
        <f t="shared" si="23"/>
        <v>1</v>
      </c>
      <c r="P240">
        <f t="shared" si="24"/>
        <v>1</v>
      </c>
      <c r="Q240">
        <f t="shared" si="25"/>
        <v>1</v>
      </c>
    </row>
    <row r="241" spans="1:17" x14ac:dyDescent="0.25">
      <c r="A241">
        <v>240</v>
      </c>
      <c r="B241">
        <v>0.9</v>
      </c>
      <c r="C241">
        <v>0</v>
      </c>
      <c r="D241">
        <v>0</v>
      </c>
      <c r="E241">
        <v>0</v>
      </c>
      <c r="H241">
        <v>240</v>
      </c>
      <c r="I241">
        <v>0.9</v>
      </c>
      <c r="J241">
        <v>0</v>
      </c>
      <c r="K241">
        <f t="shared" si="26"/>
        <v>0</v>
      </c>
      <c r="L241">
        <f t="shared" si="28"/>
        <v>0</v>
      </c>
      <c r="M241">
        <f t="shared" si="29"/>
        <v>1</v>
      </c>
      <c r="N241">
        <f t="shared" si="27"/>
        <v>0</v>
      </c>
      <c r="O241">
        <f t="shared" si="23"/>
        <v>0</v>
      </c>
      <c r="P241">
        <f t="shared" si="24"/>
        <v>1</v>
      </c>
      <c r="Q241">
        <f t="shared" si="25"/>
        <v>1</v>
      </c>
    </row>
    <row r="242" spans="1:17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H242">
        <v>241</v>
      </c>
      <c r="I242">
        <v>3.2</v>
      </c>
      <c r="J242">
        <v>6</v>
      </c>
      <c r="K242" t="str">
        <f t="shared" si="26"/>
        <v>S</v>
      </c>
      <c r="L242">
        <f t="shared" si="28"/>
        <v>1</v>
      </c>
      <c r="M242">
        <f t="shared" si="29"/>
        <v>0</v>
      </c>
      <c r="N242">
        <f t="shared" si="27"/>
        <v>1</v>
      </c>
      <c r="O242">
        <f t="shared" si="23"/>
        <v>0</v>
      </c>
      <c r="P242">
        <f t="shared" si="24"/>
        <v>1</v>
      </c>
      <c r="Q242">
        <f t="shared" si="25"/>
        <v>1</v>
      </c>
    </row>
    <row r="243" spans="1:17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H243">
        <v>242</v>
      </c>
      <c r="I243">
        <v>6.6</v>
      </c>
      <c r="J243">
        <v>5</v>
      </c>
      <c r="K243" t="str">
        <f t="shared" si="26"/>
        <v>S</v>
      </c>
      <c r="L243">
        <f t="shared" si="28"/>
        <v>1</v>
      </c>
      <c r="M243">
        <f t="shared" si="29"/>
        <v>0</v>
      </c>
      <c r="N243">
        <f t="shared" si="27"/>
        <v>2</v>
      </c>
      <c r="O243">
        <f t="shared" si="23"/>
        <v>0</v>
      </c>
      <c r="P243">
        <f t="shared" si="24"/>
        <v>1</v>
      </c>
      <c r="Q243">
        <f t="shared" si="25"/>
        <v>1</v>
      </c>
    </row>
    <row r="244" spans="1:17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H244">
        <v>243</v>
      </c>
      <c r="I244">
        <v>10</v>
      </c>
      <c r="J244">
        <v>2</v>
      </c>
      <c r="K244" t="str">
        <f t="shared" si="26"/>
        <v>S</v>
      </c>
      <c r="L244">
        <f t="shared" si="28"/>
        <v>1</v>
      </c>
      <c r="M244">
        <f t="shared" si="29"/>
        <v>0</v>
      </c>
      <c r="N244">
        <f t="shared" si="27"/>
        <v>3</v>
      </c>
      <c r="O244">
        <f t="shared" si="23"/>
        <v>0</v>
      </c>
      <c r="P244">
        <f t="shared" si="24"/>
        <v>1</v>
      </c>
      <c r="Q244">
        <f t="shared" si="25"/>
        <v>1</v>
      </c>
    </row>
    <row r="245" spans="1:17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H245">
        <v>244</v>
      </c>
      <c r="I245">
        <v>12.7</v>
      </c>
      <c r="J245">
        <v>8</v>
      </c>
      <c r="K245" t="str">
        <f t="shared" si="26"/>
        <v>S</v>
      </c>
      <c r="L245">
        <f t="shared" si="28"/>
        <v>2</v>
      </c>
      <c r="M245">
        <f t="shared" si="29"/>
        <v>0</v>
      </c>
      <c r="N245">
        <f t="shared" si="27"/>
        <v>1</v>
      </c>
      <c r="O245">
        <f t="shared" si="23"/>
        <v>0</v>
      </c>
      <c r="P245">
        <f t="shared" si="24"/>
        <v>1</v>
      </c>
      <c r="Q245">
        <f t="shared" si="25"/>
        <v>1</v>
      </c>
    </row>
    <row r="246" spans="1:17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H246">
        <v>245</v>
      </c>
      <c r="I246">
        <v>14.1</v>
      </c>
      <c r="J246">
        <v>1</v>
      </c>
      <c r="K246" t="str">
        <f t="shared" si="26"/>
        <v>S</v>
      </c>
      <c r="L246">
        <f t="shared" si="28"/>
        <v>2</v>
      </c>
      <c r="M246">
        <f t="shared" si="29"/>
        <v>0</v>
      </c>
      <c r="N246">
        <f t="shared" si="27"/>
        <v>2</v>
      </c>
      <c r="O246">
        <f t="shared" si="23"/>
        <v>0</v>
      </c>
      <c r="P246">
        <f t="shared" si="24"/>
        <v>1</v>
      </c>
      <c r="Q246">
        <f t="shared" si="25"/>
        <v>1</v>
      </c>
    </row>
    <row r="247" spans="1:17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H247">
        <v>246</v>
      </c>
      <c r="I247">
        <v>14</v>
      </c>
      <c r="J247">
        <v>11</v>
      </c>
      <c r="K247" t="str">
        <f t="shared" si="26"/>
        <v>S</v>
      </c>
      <c r="L247">
        <f t="shared" si="28"/>
        <v>2</v>
      </c>
      <c r="M247">
        <f t="shared" si="29"/>
        <v>0</v>
      </c>
      <c r="N247">
        <f t="shared" si="27"/>
        <v>3</v>
      </c>
      <c r="O247">
        <f t="shared" si="23"/>
        <v>0</v>
      </c>
      <c r="P247">
        <f t="shared" si="24"/>
        <v>1</v>
      </c>
      <c r="Q247">
        <f t="shared" si="25"/>
        <v>1</v>
      </c>
    </row>
    <row r="248" spans="1:17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H248">
        <v>247</v>
      </c>
      <c r="I248">
        <v>12.7</v>
      </c>
      <c r="J248">
        <v>13</v>
      </c>
      <c r="K248" t="str">
        <f t="shared" si="26"/>
        <v>S</v>
      </c>
      <c r="L248">
        <f t="shared" si="28"/>
        <v>3</v>
      </c>
      <c r="M248">
        <f t="shared" si="29"/>
        <v>0</v>
      </c>
      <c r="N248">
        <f t="shared" si="27"/>
        <v>1</v>
      </c>
      <c r="O248">
        <f t="shared" si="23"/>
        <v>0</v>
      </c>
      <c r="P248">
        <f t="shared" si="24"/>
        <v>1</v>
      </c>
      <c r="Q248">
        <f t="shared" si="25"/>
        <v>1</v>
      </c>
    </row>
    <row r="249" spans="1:17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H249">
        <v>248</v>
      </c>
      <c r="I249">
        <v>11.1</v>
      </c>
      <c r="J249">
        <v>18</v>
      </c>
      <c r="K249" t="str">
        <f t="shared" si="26"/>
        <v>S</v>
      </c>
      <c r="L249">
        <f t="shared" si="28"/>
        <v>3</v>
      </c>
      <c r="M249">
        <f t="shared" si="29"/>
        <v>0</v>
      </c>
      <c r="N249">
        <f t="shared" si="27"/>
        <v>2</v>
      </c>
      <c r="O249">
        <f t="shared" si="23"/>
        <v>0</v>
      </c>
      <c r="P249">
        <f t="shared" si="24"/>
        <v>1</v>
      </c>
      <c r="Q249">
        <f t="shared" si="25"/>
        <v>1</v>
      </c>
    </row>
    <row r="250" spans="1:17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H250">
        <v>249</v>
      </c>
      <c r="I250">
        <v>10</v>
      </c>
      <c r="J250">
        <v>15</v>
      </c>
      <c r="K250" t="str">
        <f t="shared" si="26"/>
        <v>S</v>
      </c>
      <c r="L250">
        <f t="shared" si="28"/>
        <v>3</v>
      </c>
      <c r="M250">
        <f t="shared" si="29"/>
        <v>0</v>
      </c>
      <c r="N250">
        <f t="shared" si="27"/>
        <v>3</v>
      </c>
      <c r="O250">
        <f t="shared" si="23"/>
        <v>0</v>
      </c>
      <c r="P250">
        <f t="shared" si="24"/>
        <v>1</v>
      </c>
      <c r="Q250">
        <f t="shared" si="25"/>
        <v>1</v>
      </c>
    </row>
    <row r="251" spans="1:17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H251">
        <v>250</v>
      </c>
      <c r="I251">
        <v>10.1</v>
      </c>
      <c r="J251">
        <v>12</v>
      </c>
      <c r="K251" t="str">
        <f t="shared" si="26"/>
        <v>S</v>
      </c>
      <c r="L251">
        <f t="shared" si="28"/>
        <v>4</v>
      </c>
      <c r="M251">
        <f t="shared" si="29"/>
        <v>0</v>
      </c>
      <c r="N251">
        <f t="shared" si="27"/>
        <v>1</v>
      </c>
      <c r="O251">
        <f t="shared" si="23"/>
        <v>0</v>
      </c>
      <c r="P251">
        <f t="shared" si="24"/>
        <v>1</v>
      </c>
      <c r="Q251">
        <f t="shared" si="25"/>
        <v>1</v>
      </c>
    </row>
    <row r="252" spans="1:17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H252">
        <v>251</v>
      </c>
      <c r="I252">
        <v>11.7</v>
      </c>
      <c r="J252">
        <v>2</v>
      </c>
      <c r="K252" t="str">
        <f t="shared" si="26"/>
        <v>S</v>
      </c>
      <c r="L252">
        <f t="shared" si="28"/>
        <v>4</v>
      </c>
      <c r="M252">
        <f t="shared" si="29"/>
        <v>0</v>
      </c>
      <c r="N252">
        <f t="shared" si="27"/>
        <v>2</v>
      </c>
      <c r="O252">
        <f t="shared" si="23"/>
        <v>0</v>
      </c>
      <c r="P252">
        <f t="shared" si="24"/>
        <v>1</v>
      </c>
      <c r="Q252">
        <f t="shared" si="25"/>
        <v>1</v>
      </c>
    </row>
    <row r="253" spans="1:17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H253">
        <v>252</v>
      </c>
      <c r="I253">
        <v>14.8</v>
      </c>
      <c r="J253">
        <v>21</v>
      </c>
      <c r="K253" t="str">
        <f t="shared" si="26"/>
        <v>S</v>
      </c>
      <c r="L253">
        <f t="shared" si="28"/>
        <v>4</v>
      </c>
      <c r="M253">
        <f t="shared" si="29"/>
        <v>0</v>
      </c>
      <c r="N253">
        <f t="shared" si="27"/>
        <v>3</v>
      </c>
      <c r="O253">
        <f t="shared" si="23"/>
        <v>1</v>
      </c>
      <c r="P253">
        <f t="shared" si="24"/>
        <v>1</v>
      </c>
      <c r="Q253">
        <f t="shared" si="25"/>
        <v>1</v>
      </c>
    </row>
    <row r="254" spans="1:17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H254">
        <v>253</v>
      </c>
      <c r="I254">
        <v>18.7</v>
      </c>
      <c r="J254">
        <v>28</v>
      </c>
      <c r="K254" t="str">
        <f t="shared" si="26"/>
        <v>S</v>
      </c>
      <c r="L254">
        <f t="shared" si="28"/>
        <v>5</v>
      </c>
      <c r="M254">
        <f t="shared" si="29"/>
        <v>0</v>
      </c>
      <c r="N254">
        <f t="shared" si="27"/>
        <v>1</v>
      </c>
      <c r="O254">
        <f t="shared" si="23"/>
        <v>1</v>
      </c>
      <c r="P254">
        <f t="shared" si="24"/>
        <v>1</v>
      </c>
      <c r="Q254">
        <f t="shared" si="25"/>
        <v>1</v>
      </c>
    </row>
    <row r="255" spans="1:17" x14ac:dyDescent="0.25">
      <c r="A255">
        <v>254</v>
      </c>
      <c r="B255">
        <v>22.5</v>
      </c>
      <c r="C255">
        <v>0</v>
      </c>
      <c r="D255">
        <v>0</v>
      </c>
      <c r="E255">
        <v>0</v>
      </c>
      <c r="H255">
        <v>254</v>
      </c>
      <c r="I255">
        <v>22.5</v>
      </c>
      <c r="J255">
        <v>0</v>
      </c>
      <c r="K255">
        <f t="shared" si="26"/>
        <v>0</v>
      </c>
      <c r="L255">
        <f t="shared" si="28"/>
        <v>0</v>
      </c>
      <c r="M255">
        <f t="shared" si="29"/>
        <v>1</v>
      </c>
      <c r="N255">
        <f t="shared" si="27"/>
        <v>0</v>
      </c>
      <c r="O255">
        <f t="shared" si="23"/>
        <v>0</v>
      </c>
      <c r="P255">
        <f t="shared" si="24"/>
        <v>1</v>
      </c>
      <c r="Q255">
        <f t="shared" si="25"/>
        <v>1</v>
      </c>
    </row>
    <row r="256" spans="1:17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H256">
        <v>255</v>
      </c>
      <c r="I256">
        <v>25.4</v>
      </c>
      <c r="J256">
        <v>3</v>
      </c>
      <c r="K256" t="str">
        <f t="shared" si="26"/>
        <v>C</v>
      </c>
      <c r="L256">
        <f t="shared" si="28"/>
        <v>1</v>
      </c>
      <c r="M256">
        <f t="shared" si="29"/>
        <v>0</v>
      </c>
      <c r="N256">
        <f t="shared" si="27"/>
        <v>1</v>
      </c>
      <c r="O256">
        <f t="shared" si="23"/>
        <v>0</v>
      </c>
      <c r="P256">
        <f t="shared" si="24"/>
        <v>1</v>
      </c>
      <c r="Q256">
        <f t="shared" si="25"/>
        <v>1</v>
      </c>
    </row>
    <row r="257" spans="1:17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H257">
        <v>256</v>
      </c>
      <c r="I257">
        <v>26.8</v>
      </c>
      <c r="J257">
        <v>5</v>
      </c>
      <c r="K257" t="str">
        <f t="shared" si="26"/>
        <v>C</v>
      </c>
      <c r="L257">
        <f t="shared" si="28"/>
        <v>1</v>
      </c>
      <c r="M257">
        <f t="shared" si="29"/>
        <v>0</v>
      </c>
      <c r="N257">
        <f t="shared" si="27"/>
        <v>2</v>
      </c>
      <c r="O257">
        <f t="shared" si="23"/>
        <v>0</v>
      </c>
      <c r="P257">
        <f t="shared" si="24"/>
        <v>1</v>
      </c>
      <c r="Q257">
        <f t="shared" si="25"/>
        <v>1</v>
      </c>
    </row>
    <row r="258" spans="1:17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H258">
        <v>257</v>
      </c>
      <c r="I258">
        <v>26.5</v>
      </c>
      <c r="J258">
        <v>5</v>
      </c>
      <c r="K258" t="str">
        <f t="shared" si="26"/>
        <v>C</v>
      </c>
      <c r="L258">
        <f t="shared" si="28"/>
        <v>1</v>
      </c>
      <c r="M258">
        <f t="shared" si="29"/>
        <v>0</v>
      </c>
      <c r="N258">
        <f t="shared" si="27"/>
        <v>3</v>
      </c>
      <c r="O258">
        <f t="shared" si="23"/>
        <v>0</v>
      </c>
      <c r="P258">
        <f t="shared" si="24"/>
        <v>1</v>
      </c>
      <c r="Q258">
        <f t="shared" si="25"/>
        <v>1</v>
      </c>
    </row>
    <row r="259" spans="1:17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H259">
        <v>258</v>
      </c>
      <c r="I259">
        <v>24.9</v>
      </c>
      <c r="J259">
        <v>7</v>
      </c>
      <c r="K259" t="str">
        <f t="shared" si="26"/>
        <v>C</v>
      </c>
      <c r="L259">
        <f t="shared" si="28"/>
        <v>2</v>
      </c>
      <c r="M259">
        <f t="shared" si="29"/>
        <v>0</v>
      </c>
      <c r="N259">
        <f t="shared" si="27"/>
        <v>1</v>
      </c>
      <c r="O259">
        <f t="shared" ref="O259:O322" si="30">IF(J259&gt;=20,1,0)</f>
        <v>0</v>
      </c>
      <c r="P259">
        <f t="shared" ref="P259:P322" si="31">IF(AND(A259&lt;=300,D259=K259),1,0)</f>
        <v>1</v>
      </c>
      <c r="Q259">
        <f t="shared" ref="Q259:Q322" si="32">IF(AND(A259&lt;=300,E259=L259),1,0)</f>
        <v>1</v>
      </c>
    </row>
    <row r="260" spans="1:17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H260">
        <v>259</v>
      </c>
      <c r="I260">
        <v>22.6</v>
      </c>
      <c r="J260">
        <v>1</v>
      </c>
      <c r="K260" t="str">
        <f t="shared" ref="K260:K323" si="33">IF(AND(O259,L259=5),0,IF(L259=0,IF(I260&gt;=10,"C","S"),K259))</f>
        <v>C</v>
      </c>
      <c r="L260">
        <f t="shared" si="28"/>
        <v>2</v>
      </c>
      <c r="M260">
        <f t="shared" si="29"/>
        <v>0</v>
      </c>
      <c r="N260">
        <f t="shared" ref="N260:N323" si="34">IF(K260=0,0,IF(L260=L259,N259+1,1))</f>
        <v>2</v>
      </c>
      <c r="O260">
        <f t="shared" si="30"/>
        <v>0</v>
      </c>
      <c r="P260">
        <f t="shared" si="31"/>
        <v>1</v>
      </c>
      <c r="Q260">
        <f t="shared" si="32"/>
        <v>1</v>
      </c>
    </row>
    <row r="261" spans="1:17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H261">
        <v>260</v>
      </c>
      <c r="I261">
        <v>20.7</v>
      </c>
      <c r="J261">
        <v>6</v>
      </c>
      <c r="K261" t="str">
        <f t="shared" si="33"/>
        <v>C</v>
      </c>
      <c r="L261">
        <f t="shared" ref="L261:L324" si="35">IF(K261=0,0,IF(AND(N260=3,L260&lt;&gt;5),L260+1,IF(K260=0,1,L260)))</f>
        <v>2</v>
      </c>
      <c r="M261">
        <f t="shared" si="29"/>
        <v>0</v>
      </c>
      <c r="N261">
        <f t="shared" si="34"/>
        <v>3</v>
      </c>
      <c r="O261">
        <f t="shared" si="30"/>
        <v>0</v>
      </c>
      <c r="P261">
        <f t="shared" si="31"/>
        <v>1</v>
      </c>
      <c r="Q261">
        <f t="shared" si="32"/>
        <v>1</v>
      </c>
    </row>
    <row r="262" spans="1:17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H262">
        <v>261</v>
      </c>
      <c r="I262">
        <v>19.899999999999999</v>
      </c>
      <c r="J262">
        <v>6</v>
      </c>
      <c r="K262" t="str">
        <f t="shared" si="33"/>
        <v>C</v>
      </c>
      <c r="L262">
        <f t="shared" si="35"/>
        <v>3</v>
      </c>
      <c r="M262">
        <f t="shared" ref="M262:M325" si="36">IF(K262=0,1,0)</f>
        <v>0</v>
      </c>
      <c r="N262">
        <f t="shared" si="34"/>
        <v>1</v>
      </c>
      <c r="O262">
        <f t="shared" si="30"/>
        <v>0</v>
      </c>
      <c r="P262">
        <f t="shared" si="31"/>
        <v>1</v>
      </c>
      <c r="Q262">
        <f t="shared" si="32"/>
        <v>1</v>
      </c>
    </row>
    <row r="263" spans="1:17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H263">
        <v>262</v>
      </c>
      <c r="I263">
        <v>20.399999999999999</v>
      </c>
      <c r="J263">
        <v>10</v>
      </c>
      <c r="K263" t="str">
        <f t="shared" si="33"/>
        <v>C</v>
      </c>
      <c r="L263">
        <f t="shared" si="35"/>
        <v>3</v>
      </c>
      <c r="M263">
        <f t="shared" si="36"/>
        <v>0</v>
      </c>
      <c r="N263">
        <f t="shared" si="34"/>
        <v>2</v>
      </c>
      <c r="O263">
        <f t="shared" si="30"/>
        <v>0</v>
      </c>
      <c r="P263">
        <f t="shared" si="31"/>
        <v>1</v>
      </c>
      <c r="Q263">
        <f t="shared" si="32"/>
        <v>1</v>
      </c>
    </row>
    <row r="264" spans="1:17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H264">
        <v>263</v>
      </c>
      <c r="I264">
        <v>22.3</v>
      </c>
      <c r="J264">
        <v>16</v>
      </c>
      <c r="K264" t="str">
        <f t="shared" si="33"/>
        <v>C</v>
      </c>
      <c r="L264">
        <f t="shared" si="35"/>
        <v>3</v>
      </c>
      <c r="M264">
        <f t="shared" si="36"/>
        <v>0</v>
      </c>
      <c r="N264">
        <f t="shared" si="34"/>
        <v>3</v>
      </c>
      <c r="O264">
        <f t="shared" si="30"/>
        <v>0</v>
      </c>
      <c r="P264">
        <f t="shared" si="31"/>
        <v>1</v>
      </c>
      <c r="Q264">
        <f t="shared" si="32"/>
        <v>1</v>
      </c>
    </row>
    <row r="265" spans="1:17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H265">
        <v>264</v>
      </c>
      <c r="I265">
        <v>24.8</v>
      </c>
      <c r="J265">
        <v>9</v>
      </c>
      <c r="K265" t="str">
        <f t="shared" si="33"/>
        <v>C</v>
      </c>
      <c r="L265">
        <f t="shared" si="35"/>
        <v>4</v>
      </c>
      <c r="M265">
        <f t="shared" si="36"/>
        <v>0</v>
      </c>
      <c r="N265">
        <f t="shared" si="34"/>
        <v>1</v>
      </c>
      <c r="O265">
        <f t="shared" si="30"/>
        <v>0</v>
      </c>
      <c r="P265">
        <f t="shared" si="31"/>
        <v>1</v>
      </c>
      <c r="Q265">
        <f t="shared" si="32"/>
        <v>1</v>
      </c>
    </row>
    <row r="266" spans="1:17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H266">
        <v>265</v>
      </c>
      <c r="I266">
        <v>27.2</v>
      </c>
      <c r="J266">
        <v>18</v>
      </c>
      <c r="K266" t="str">
        <f t="shared" si="33"/>
        <v>C</v>
      </c>
      <c r="L266">
        <f t="shared" si="35"/>
        <v>4</v>
      </c>
      <c r="M266">
        <f t="shared" si="36"/>
        <v>0</v>
      </c>
      <c r="N266">
        <f t="shared" si="34"/>
        <v>2</v>
      </c>
      <c r="O266">
        <f t="shared" si="30"/>
        <v>0</v>
      </c>
      <c r="P266">
        <f t="shared" si="31"/>
        <v>1</v>
      </c>
      <c r="Q266">
        <f t="shared" si="32"/>
        <v>1</v>
      </c>
    </row>
    <row r="267" spans="1:17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H267">
        <v>266</v>
      </c>
      <c r="I267">
        <v>28.6</v>
      </c>
      <c r="J267">
        <v>4</v>
      </c>
      <c r="K267" t="str">
        <f t="shared" si="33"/>
        <v>C</v>
      </c>
      <c r="L267">
        <f t="shared" si="35"/>
        <v>4</v>
      </c>
      <c r="M267">
        <f t="shared" si="36"/>
        <v>0</v>
      </c>
      <c r="N267">
        <f t="shared" si="34"/>
        <v>3</v>
      </c>
      <c r="O267">
        <f t="shared" si="30"/>
        <v>0</v>
      </c>
      <c r="P267">
        <f t="shared" si="31"/>
        <v>1</v>
      </c>
      <c r="Q267">
        <f t="shared" si="32"/>
        <v>1</v>
      </c>
    </row>
    <row r="268" spans="1:17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H268">
        <v>267</v>
      </c>
      <c r="I268">
        <v>28.4</v>
      </c>
      <c r="J268">
        <v>22</v>
      </c>
      <c r="K268" t="str">
        <f t="shared" si="33"/>
        <v>C</v>
      </c>
      <c r="L268">
        <f t="shared" si="35"/>
        <v>5</v>
      </c>
      <c r="M268">
        <f t="shared" si="36"/>
        <v>0</v>
      </c>
      <c r="N268">
        <f t="shared" si="34"/>
        <v>1</v>
      </c>
      <c r="O268">
        <f t="shared" si="30"/>
        <v>1</v>
      </c>
      <c r="P268">
        <f t="shared" si="31"/>
        <v>1</v>
      </c>
      <c r="Q268">
        <f t="shared" si="32"/>
        <v>1</v>
      </c>
    </row>
    <row r="269" spans="1:17" x14ac:dyDescent="0.25">
      <c r="A269">
        <v>268</v>
      </c>
      <c r="B269">
        <v>26.5</v>
      </c>
      <c r="C269">
        <v>0</v>
      </c>
      <c r="D269">
        <v>0</v>
      </c>
      <c r="E269">
        <v>0</v>
      </c>
      <c r="H269">
        <v>268</v>
      </c>
      <c r="I269">
        <v>26.5</v>
      </c>
      <c r="J269">
        <v>0</v>
      </c>
      <c r="K269">
        <f t="shared" si="33"/>
        <v>0</v>
      </c>
      <c r="L269">
        <f t="shared" si="35"/>
        <v>0</v>
      </c>
      <c r="M269">
        <f t="shared" si="36"/>
        <v>1</v>
      </c>
      <c r="N269">
        <f t="shared" si="34"/>
        <v>0</v>
      </c>
      <c r="O269">
        <f t="shared" si="30"/>
        <v>0</v>
      </c>
      <c r="P269">
        <f t="shared" si="31"/>
        <v>1</v>
      </c>
      <c r="Q269">
        <f t="shared" si="32"/>
        <v>1</v>
      </c>
    </row>
    <row r="270" spans="1:17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H270">
        <v>269</v>
      </c>
      <c r="I270">
        <v>23.3</v>
      </c>
      <c r="J270">
        <v>4</v>
      </c>
      <c r="K270" t="str">
        <f t="shared" si="33"/>
        <v>C</v>
      </c>
      <c r="L270">
        <f t="shared" si="35"/>
        <v>1</v>
      </c>
      <c r="M270">
        <f t="shared" si="36"/>
        <v>0</v>
      </c>
      <c r="N270">
        <f t="shared" si="34"/>
        <v>1</v>
      </c>
      <c r="O270">
        <f t="shared" si="30"/>
        <v>0</v>
      </c>
      <c r="P270">
        <f t="shared" si="31"/>
        <v>1</v>
      </c>
      <c r="Q270">
        <f t="shared" si="32"/>
        <v>1</v>
      </c>
    </row>
    <row r="271" spans="1:17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H271">
        <v>270</v>
      </c>
      <c r="I271">
        <v>19.5</v>
      </c>
      <c r="J271">
        <v>6</v>
      </c>
      <c r="K271" t="str">
        <f t="shared" si="33"/>
        <v>C</v>
      </c>
      <c r="L271">
        <f t="shared" si="35"/>
        <v>1</v>
      </c>
      <c r="M271">
        <f t="shared" si="36"/>
        <v>0</v>
      </c>
      <c r="N271">
        <f t="shared" si="34"/>
        <v>2</v>
      </c>
      <c r="O271">
        <f t="shared" si="30"/>
        <v>0</v>
      </c>
      <c r="P271">
        <f t="shared" si="31"/>
        <v>1</v>
      </c>
      <c r="Q271">
        <f t="shared" si="32"/>
        <v>1</v>
      </c>
    </row>
    <row r="272" spans="1:17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H272">
        <v>271</v>
      </c>
      <c r="I272">
        <v>16</v>
      </c>
      <c r="J272">
        <v>6</v>
      </c>
      <c r="K272" t="str">
        <f t="shared" si="33"/>
        <v>C</v>
      </c>
      <c r="L272">
        <f t="shared" si="35"/>
        <v>1</v>
      </c>
      <c r="M272">
        <f t="shared" si="36"/>
        <v>0</v>
      </c>
      <c r="N272">
        <f t="shared" si="34"/>
        <v>3</v>
      </c>
      <c r="O272">
        <f t="shared" si="30"/>
        <v>0</v>
      </c>
      <c r="P272">
        <f t="shared" si="31"/>
        <v>1</v>
      </c>
      <c r="Q272">
        <f t="shared" si="32"/>
        <v>1</v>
      </c>
    </row>
    <row r="273" spans="1:17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H273">
        <v>272</v>
      </c>
      <c r="I273">
        <v>13.7</v>
      </c>
      <c r="J273">
        <v>9</v>
      </c>
      <c r="K273" t="str">
        <f t="shared" si="33"/>
        <v>C</v>
      </c>
      <c r="L273">
        <f t="shared" si="35"/>
        <v>2</v>
      </c>
      <c r="M273">
        <f t="shared" si="36"/>
        <v>0</v>
      </c>
      <c r="N273">
        <f t="shared" si="34"/>
        <v>1</v>
      </c>
      <c r="O273">
        <f t="shared" si="30"/>
        <v>0</v>
      </c>
      <c r="P273">
        <f t="shared" si="31"/>
        <v>1</v>
      </c>
      <c r="Q273">
        <f t="shared" si="32"/>
        <v>1</v>
      </c>
    </row>
    <row r="274" spans="1:17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H274">
        <v>273</v>
      </c>
      <c r="I274">
        <v>12.9</v>
      </c>
      <c r="J274">
        <v>7</v>
      </c>
      <c r="K274" t="str">
        <f t="shared" si="33"/>
        <v>C</v>
      </c>
      <c r="L274">
        <f t="shared" si="35"/>
        <v>2</v>
      </c>
      <c r="M274">
        <f t="shared" si="36"/>
        <v>0</v>
      </c>
      <c r="N274">
        <f t="shared" si="34"/>
        <v>2</v>
      </c>
      <c r="O274">
        <f t="shared" si="30"/>
        <v>0</v>
      </c>
      <c r="P274">
        <f t="shared" si="31"/>
        <v>1</v>
      </c>
      <c r="Q274">
        <f t="shared" si="32"/>
        <v>1</v>
      </c>
    </row>
    <row r="275" spans="1:17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H275">
        <v>274</v>
      </c>
      <c r="I275">
        <v>13.5</v>
      </c>
      <c r="J275">
        <v>1</v>
      </c>
      <c r="K275" t="str">
        <f t="shared" si="33"/>
        <v>C</v>
      </c>
      <c r="L275">
        <f t="shared" si="35"/>
        <v>2</v>
      </c>
      <c r="M275">
        <f t="shared" si="36"/>
        <v>0</v>
      </c>
      <c r="N275">
        <f t="shared" si="34"/>
        <v>3</v>
      </c>
      <c r="O275">
        <f t="shared" si="30"/>
        <v>0</v>
      </c>
      <c r="P275">
        <f t="shared" si="31"/>
        <v>1</v>
      </c>
      <c r="Q275">
        <f t="shared" si="32"/>
        <v>1</v>
      </c>
    </row>
    <row r="276" spans="1:17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H276">
        <v>275</v>
      </c>
      <c r="I276">
        <v>15</v>
      </c>
      <c r="J276">
        <v>18</v>
      </c>
      <c r="K276" t="str">
        <f t="shared" si="33"/>
        <v>C</v>
      </c>
      <c r="L276">
        <f t="shared" si="35"/>
        <v>3</v>
      </c>
      <c r="M276">
        <f t="shared" si="36"/>
        <v>0</v>
      </c>
      <c r="N276">
        <f t="shared" si="34"/>
        <v>1</v>
      </c>
      <c r="O276">
        <f t="shared" si="30"/>
        <v>0</v>
      </c>
      <c r="P276">
        <f t="shared" si="31"/>
        <v>1</v>
      </c>
      <c r="Q276">
        <f t="shared" si="32"/>
        <v>1</v>
      </c>
    </row>
    <row r="277" spans="1:17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H277">
        <v>276</v>
      </c>
      <c r="I277">
        <v>16.399999999999999</v>
      </c>
      <c r="J277">
        <v>13</v>
      </c>
      <c r="K277" t="str">
        <f t="shared" si="33"/>
        <v>C</v>
      </c>
      <c r="L277">
        <f t="shared" si="35"/>
        <v>3</v>
      </c>
      <c r="M277">
        <f t="shared" si="36"/>
        <v>0</v>
      </c>
      <c r="N277">
        <f t="shared" si="34"/>
        <v>2</v>
      </c>
      <c r="O277">
        <f t="shared" si="30"/>
        <v>0</v>
      </c>
      <c r="P277">
        <f t="shared" si="31"/>
        <v>1</v>
      </c>
      <c r="Q277">
        <f t="shared" si="32"/>
        <v>1</v>
      </c>
    </row>
    <row r="278" spans="1:17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H278">
        <v>277</v>
      </c>
      <c r="I278">
        <v>17.100000000000001</v>
      </c>
      <c r="J278">
        <v>2</v>
      </c>
      <c r="K278" t="str">
        <f t="shared" si="33"/>
        <v>C</v>
      </c>
      <c r="L278">
        <f t="shared" si="35"/>
        <v>3</v>
      </c>
      <c r="M278">
        <f t="shared" si="36"/>
        <v>0</v>
      </c>
      <c r="N278">
        <f t="shared" si="34"/>
        <v>3</v>
      </c>
      <c r="O278">
        <f t="shared" si="30"/>
        <v>0</v>
      </c>
      <c r="P278">
        <f t="shared" si="31"/>
        <v>1</v>
      </c>
      <c r="Q278">
        <f t="shared" si="32"/>
        <v>1</v>
      </c>
    </row>
    <row r="279" spans="1:17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H279">
        <v>278</v>
      </c>
      <c r="I279">
        <v>16.3</v>
      </c>
      <c r="J279">
        <v>10</v>
      </c>
      <c r="K279" t="str">
        <f t="shared" si="33"/>
        <v>C</v>
      </c>
      <c r="L279">
        <f t="shared" si="35"/>
        <v>4</v>
      </c>
      <c r="M279">
        <f t="shared" si="36"/>
        <v>0</v>
      </c>
      <c r="N279">
        <f t="shared" si="34"/>
        <v>1</v>
      </c>
      <c r="O279">
        <f t="shared" si="30"/>
        <v>0</v>
      </c>
      <c r="P279">
        <f t="shared" si="31"/>
        <v>1</v>
      </c>
      <c r="Q279">
        <f t="shared" si="32"/>
        <v>1</v>
      </c>
    </row>
    <row r="280" spans="1:17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H280">
        <v>279</v>
      </c>
      <c r="I280">
        <v>14</v>
      </c>
      <c r="J280">
        <v>6</v>
      </c>
      <c r="K280" t="str">
        <f t="shared" si="33"/>
        <v>C</v>
      </c>
      <c r="L280">
        <f t="shared" si="35"/>
        <v>4</v>
      </c>
      <c r="M280">
        <f t="shared" si="36"/>
        <v>0</v>
      </c>
      <c r="N280">
        <f t="shared" si="34"/>
        <v>2</v>
      </c>
      <c r="O280">
        <f t="shared" si="30"/>
        <v>0</v>
      </c>
      <c r="P280">
        <f t="shared" si="31"/>
        <v>1</v>
      </c>
      <c r="Q280">
        <f t="shared" si="32"/>
        <v>1</v>
      </c>
    </row>
    <row r="281" spans="1:17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H281">
        <v>280</v>
      </c>
      <c r="I281">
        <v>10.5</v>
      </c>
      <c r="J281">
        <v>20</v>
      </c>
      <c r="K281" t="str">
        <f t="shared" si="33"/>
        <v>C</v>
      </c>
      <c r="L281">
        <f t="shared" si="35"/>
        <v>4</v>
      </c>
      <c r="M281">
        <f t="shared" si="36"/>
        <v>0</v>
      </c>
      <c r="N281">
        <f t="shared" si="34"/>
        <v>3</v>
      </c>
      <c r="O281">
        <f t="shared" si="30"/>
        <v>1</v>
      </c>
      <c r="P281">
        <f t="shared" si="31"/>
        <v>1</v>
      </c>
      <c r="Q281">
        <f t="shared" si="32"/>
        <v>1</v>
      </c>
    </row>
    <row r="282" spans="1:17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H282">
        <v>281</v>
      </c>
      <c r="I282">
        <v>6.7</v>
      </c>
      <c r="J282">
        <v>17</v>
      </c>
      <c r="K282" t="str">
        <f t="shared" si="33"/>
        <v>C</v>
      </c>
      <c r="L282">
        <f t="shared" si="35"/>
        <v>5</v>
      </c>
      <c r="M282">
        <f t="shared" si="36"/>
        <v>0</v>
      </c>
      <c r="N282">
        <f t="shared" si="34"/>
        <v>1</v>
      </c>
      <c r="O282">
        <f t="shared" si="30"/>
        <v>0</v>
      </c>
      <c r="P282">
        <f t="shared" si="31"/>
        <v>1</v>
      </c>
      <c r="Q282">
        <f t="shared" si="32"/>
        <v>1</v>
      </c>
    </row>
    <row r="283" spans="1:17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H283">
        <v>282</v>
      </c>
      <c r="I283">
        <v>3.5</v>
      </c>
      <c r="J283">
        <v>13</v>
      </c>
      <c r="K283" t="str">
        <f t="shared" si="33"/>
        <v>C</v>
      </c>
      <c r="L283">
        <f t="shared" si="35"/>
        <v>5</v>
      </c>
      <c r="M283">
        <f t="shared" si="36"/>
        <v>0</v>
      </c>
      <c r="N283">
        <f t="shared" si="34"/>
        <v>2</v>
      </c>
      <c r="O283">
        <f t="shared" si="30"/>
        <v>0</v>
      </c>
      <c r="P283">
        <f t="shared" si="31"/>
        <v>1</v>
      </c>
      <c r="Q283">
        <f t="shared" si="32"/>
        <v>1</v>
      </c>
    </row>
    <row r="284" spans="1:17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H284">
        <v>283</v>
      </c>
      <c r="I284">
        <v>1.6</v>
      </c>
      <c r="J284">
        <v>18</v>
      </c>
      <c r="K284" t="str">
        <f t="shared" si="33"/>
        <v>C</v>
      </c>
      <c r="L284">
        <f t="shared" si="35"/>
        <v>5</v>
      </c>
      <c r="M284">
        <f t="shared" si="36"/>
        <v>0</v>
      </c>
      <c r="N284">
        <f t="shared" si="34"/>
        <v>3</v>
      </c>
      <c r="O284">
        <f t="shared" si="30"/>
        <v>0</v>
      </c>
      <c r="P284">
        <f t="shared" si="31"/>
        <v>1</v>
      </c>
      <c r="Q284">
        <f t="shared" si="32"/>
        <v>1</v>
      </c>
    </row>
    <row r="285" spans="1:17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H285">
        <v>284</v>
      </c>
      <c r="I285">
        <v>1.4</v>
      </c>
      <c r="J285">
        <v>20</v>
      </c>
      <c r="K285" t="str">
        <f t="shared" si="33"/>
        <v>C</v>
      </c>
      <c r="L285">
        <f t="shared" si="35"/>
        <v>5</v>
      </c>
      <c r="M285">
        <f t="shared" si="36"/>
        <v>0</v>
      </c>
      <c r="N285">
        <f t="shared" si="34"/>
        <v>4</v>
      </c>
      <c r="O285">
        <f t="shared" si="30"/>
        <v>1</v>
      </c>
      <c r="P285">
        <f t="shared" si="31"/>
        <v>1</v>
      </c>
      <c r="Q285">
        <f t="shared" si="32"/>
        <v>1</v>
      </c>
    </row>
    <row r="286" spans="1:17" x14ac:dyDescent="0.25">
      <c r="A286">
        <v>285</v>
      </c>
      <c r="B286">
        <v>2.8</v>
      </c>
      <c r="C286">
        <v>0</v>
      </c>
      <c r="D286">
        <v>0</v>
      </c>
      <c r="E286">
        <v>0</v>
      </c>
      <c r="H286">
        <v>285</v>
      </c>
      <c r="I286">
        <v>2.8</v>
      </c>
      <c r="J286">
        <v>0</v>
      </c>
      <c r="K286">
        <f t="shared" si="33"/>
        <v>0</v>
      </c>
      <c r="L286">
        <f t="shared" si="35"/>
        <v>0</v>
      </c>
      <c r="M286">
        <f t="shared" si="36"/>
        <v>1</v>
      </c>
      <c r="N286">
        <f t="shared" si="34"/>
        <v>0</v>
      </c>
      <c r="O286">
        <f t="shared" si="30"/>
        <v>0</v>
      </c>
      <c r="P286">
        <f t="shared" si="31"/>
        <v>1</v>
      </c>
      <c r="Q286">
        <f t="shared" si="32"/>
        <v>1</v>
      </c>
    </row>
    <row r="287" spans="1:17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H287">
        <v>286</v>
      </c>
      <c r="I287">
        <v>5.2</v>
      </c>
      <c r="J287">
        <v>6</v>
      </c>
      <c r="K287" t="str">
        <f t="shared" si="33"/>
        <v>S</v>
      </c>
      <c r="L287">
        <f t="shared" si="35"/>
        <v>1</v>
      </c>
      <c r="M287">
        <f t="shared" si="36"/>
        <v>0</v>
      </c>
      <c r="N287">
        <f t="shared" si="34"/>
        <v>1</v>
      </c>
      <c r="O287">
        <f t="shared" si="30"/>
        <v>0</v>
      </c>
      <c r="P287">
        <f t="shared" si="31"/>
        <v>1</v>
      </c>
      <c r="Q287">
        <f t="shared" si="32"/>
        <v>1</v>
      </c>
    </row>
    <row r="288" spans="1:17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H288">
        <v>287</v>
      </c>
      <c r="I288">
        <v>7.7</v>
      </c>
      <c r="J288">
        <v>5</v>
      </c>
      <c r="K288" t="str">
        <f t="shared" si="33"/>
        <v>S</v>
      </c>
      <c r="L288">
        <f t="shared" si="35"/>
        <v>1</v>
      </c>
      <c r="M288">
        <f t="shared" si="36"/>
        <v>0</v>
      </c>
      <c r="N288">
        <f t="shared" si="34"/>
        <v>2</v>
      </c>
      <c r="O288">
        <f t="shared" si="30"/>
        <v>0</v>
      </c>
      <c r="P288">
        <f t="shared" si="31"/>
        <v>1</v>
      </c>
      <c r="Q288">
        <f t="shared" si="32"/>
        <v>1</v>
      </c>
    </row>
    <row r="289" spans="1:17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H289">
        <v>288</v>
      </c>
      <c r="I289">
        <v>9.6</v>
      </c>
      <c r="J289">
        <v>1</v>
      </c>
      <c r="K289" t="str">
        <f t="shared" si="33"/>
        <v>S</v>
      </c>
      <c r="L289">
        <f t="shared" si="35"/>
        <v>1</v>
      </c>
      <c r="M289">
        <f t="shared" si="36"/>
        <v>0</v>
      </c>
      <c r="N289">
        <f t="shared" si="34"/>
        <v>3</v>
      </c>
      <c r="O289">
        <f t="shared" si="30"/>
        <v>0</v>
      </c>
      <c r="P289">
        <f t="shared" si="31"/>
        <v>1</v>
      </c>
      <c r="Q289">
        <f t="shared" si="32"/>
        <v>1</v>
      </c>
    </row>
    <row r="290" spans="1:17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H290">
        <v>289</v>
      </c>
      <c r="I290">
        <v>10.1</v>
      </c>
      <c r="J290">
        <v>8</v>
      </c>
      <c r="K290" t="str">
        <f t="shared" si="33"/>
        <v>S</v>
      </c>
      <c r="L290">
        <f t="shared" si="35"/>
        <v>2</v>
      </c>
      <c r="M290">
        <f t="shared" si="36"/>
        <v>0</v>
      </c>
      <c r="N290">
        <f t="shared" si="34"/>
        <v>1</v>
      </c>
      <c r="O290">
        <f t="shared" si="30"/>
        <v>0</v>
      </c>
      <c r="P290">
        <f t="shared" si="31"/>
        <v>1</v>
      </c>
      <c r="Q290">
        <f t="shared" si="32"/>
        <v>1</v>
      </c>
    </row>
    <row r="291" spans="1:17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H291">
        <v>290</v>
      </c>
      <c r="I291">
        <v>9.3000000000000007</v>
      </c>
      <c r="J291">
        <v>3</v>
      </c>
      <c r="K291" t="str">
        <f t="shared" si="33"/>
        <v>S</v>
      </c>
      <c r="L291">
        <f t="shared" si="35"/>
        <v>2</v>
      </c>
      <c r="M291">
        <f t="shared" si="36"/>
        <v>0</v>
      </c>
      <c r="N291">
        <f t="shared" si="34"/>
        <v>2</v>
      </c>
      <c r="O291">
        <f t="shared" si="30"/>
        <v>0</v>
      </c>
      <c r="P291">
        <f t="shared" si="31"/>
        <v>1</v>
      </c>
      <c r="Q291">
        <f t="shared" si="32"/>
        <v>1</v>
      </c>
    </row>
    <row r="292" spans="1:17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H292">
        <v>291</v>
      </c>
      <c r="I292">
        <v>7.4</v>
      </c>
      <c r="J292">
        <v>5</v>
      </c>
      <c r="K292" t="str">
        <f t="shared" si="33"/>
        <v>S</v>
      </c>
      <c r="L292">
        <f t="shared" si="35"/>
        <v>2</v>
      </c>
      <c r="M292">
        <f t="shared" si="36"/>
        <v>0</v>
      </c>
      <c r="N292">
        <f t="shared" si="34"/>
        <v>3</v>
      </c>
      <c r="O292">
        <f t="shared" si="30"/>
        <v>0</v>
      </c>
      <c r="P292">
        <f t="shared" si="31"/>
        <v>1</v>
      </c>
      <c r="Q292">
        <f t="shared" si="32"/>
        <v>1</v>
      </c>
    </row>
    <row r="293" spans="1:17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H293">
        <v>292</v>
      </c>
      <c r="I293">
        <v>5.0999999999999996</v>
      </c>
      <c r="J293">
        <v>17</v>
      </c>
      <c r="K293" t="str">
        <f t="shared" si="33"/>
        <v>S</v>
      </c>
      <c r="L293">
        <f t="shared" si="35"/>
        <v>3</v>
      </c>
      <c r="M293">
        <f t="shared" si="36"/>
        <v>0</v>
      </c>
      <c r="N293">
        <f t="shared" si="34"/>
        <v>1</v>
      </c>
      <c r="O293">
        <f t="shared" si="30"/>
        <v>0</v>
      </c>
      <c r="P293">
        <f t="shared" si="31"/>
        <v>1</v>
      </c>
      <c r="Q293">
        <f t="shared" si="32"/>
        <v>1</v>
      </c>
    </row>
    <row r="294" spans="1:17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H294">
        <v>293</v>
      </c>
      <c r="I294">
        <v>3.5</v>
      </c>
      <c r="J294">
        <v>9</v>
      </c>
      <c r="K294" t="str">
        <f t="shared" si="33"/>
        <v>S</v>
      </c>
      <c r="L294">
        <f t="shared" si="35"/>
        <v>3</v>
      </c>
      <c r="M294">
        <f t="shared" si="36"/>
        <v>0</v>
      </c>
      <c r="N294">
        <f t="shared" si="34"/>
        <v>2</v>
      </c>
      <c r="O294">
        <f t="shared" si="30"/>
        <v>0</v>
      </c>
      <c r="P294">
        <f t="shared" si="31"/>
        <v>1</v>
      </c>
      <c r="Q294">
        <f t="shared" si="32"/>
        <v>1</v>
      </c>
    </row>
    <row r="295" spans="1:17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H295">
        <v>294</v>
      </c>
      <c r="I295">
        <v>3.2</v>
      </c>
      <c r="J295">
        <v>4</v>
      </c>
      <c r="K295" t="str">
        <f t="shared" si="33"/>
        <v>S</v>
      </c>
      <c r="L295">
        <f t="shared" si="35"/>
        <v>3</v>
      </c>
      <c r="M295">
        <f t="shared" si="36"/>
        <v>0</v>
      </c>
      <c r="N295">
        <f t="shared" si="34"/>
        <v>3</v>
      </c>
      <c r="O295">
        <f t="shared" si="30"/>
        <v>0</v>
      </c>
      <c r="P295">
        <f t="shared" si="31"/>
        <v>1</v>
      </c>
      <c r="Q295">
        <f t="shared" si="32"/>
        <v>1</v>
      </c>
    </row>
    <row r="296" spans="1:17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H296">
        <v>295</v>
      </c>
      <c r="I296">
        <v>4.5999999999999996</v>
      </c>
      <c r="J296">
        <v>24</v>
      </c>
      <c r="K296" t="str">
        <f t="shared" si="33"/>
        <v>S</v>
      </c>
      <c r="L296">
        <f t="shared" si="35"/>
        <v>4</v>
      </c>
      <c r="M296">
        <f t="shared" si="36"/>
        <v>0</v>
      </c>
      <c r="N296">
        <f t="shared" si="34"/>
        <v>1</v>
      </c>
      <c r="O296">
        <f t="shared" si="30"/>
        <v>1</v>
      </c>
      <c r="P296">
        <f t="shared" si="31"/>
        <v>1</v>
      </c>
      <c r="Q296">
        <f t="shared" si="32"/>
        <v>1</v>
      </c>
    </row>
    <row r="297" spans="1:17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H297">
        <v>296</v>
      </c>
      <c r="I297">
        <v>7.5</v>
      </c>
      <c r="J297">
        <v>21</v>
      </c>
      <c r="K297" t="str">
        <f t="shared" si="33"/>
        <v>S</v>
      </c>
      <c r="L297">
        <f t="shared" si="35"/>
        <v>4</v>
      </c>
      <c r="M297">
        <f t="shared" si="36"/>
        <v>0</v>
      </c>
      <c r="N297">
        <f t="shared" si="34"/>
        <v>2</v>
      </c>
      <c r="O297">
        <f t="shared" si="30"/>
        <v>1</v>
      </c>
      <c r="P297">
        <f t="shared" si="31"/>
        <v>1</v>
      </c>
      <c r="Q297">
        <f t="shared" si="32"/>
        <v>1</v>
      </c>
    </row>
    <row r="298" spans="1:17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H298">
        <v>297</v>
      </c>
      <c r="I298">
        <v>11.3</v>
      </c>
      <c r="J298">
        <v>8</v>
      </c>
      <c r="K298" t="str">
        <f t="shared" si="33"/>
        <v>S</v>
      </c>
      <c r="L298">
        <f t="shared" si="35"/>
        <v>4</v>
      </c>
      <c r="M298">
        <f t="shared" si="36"/>
        <v>0</v>
      </c>
      <c r="N298">
        <f t="shared" si="34"/>
        <v>3</v>
      </c>
      <c r="O298">
        <f t="shared" si="30"/>
        <v>0</v>
      </c>
      <c r="P298">
        <f t="shared" si="31"/>
        <v>1</v>
      </c>
      <c r="Q298">
        <f t="shared" si="32"/>
        <v>0</v>
      </c>
    </row>
    <row r="299" spans="1:17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H299">
        <v>298</v>
      </c>
      <c r="I299">
        <v>15.2</v>
      </c>
      <c r="J299">
        <v>23</v>
      </c>
      <c r="K299" t="str">
        <f t="shared" si="33"/>
        <v>S</v>
      </c>
      <c r="L299">
        <f t="shared" si="35"/>
        <v>5</v>
      </c>
      <c r="M299">
        <f t="shared" si="36"/>
        <v>0</v>
      </c>
      <c r="N299">
        <f t="shared" si="34"/>
        <v>1</v>
      </c>
      <c r="O299">
        <f t="shared" si="30"/>
        <v>1</v>
      </c>
      <c r="P299">
        <f t="shared" si="31"/>
        <v>1</v>
      </c>
      <c r="Q299">
        <f t="shared" si="32"/>
        <v>1</v>
      </c>
    </row>
    <row r="300" spans="1:17" x14ac:dyDescent="0.25">
      <c r="A300">
        <v>299</v>
      </c>
      <c r="B300">
        <v>18.3</v>
      </c>
      <c r="C300">
        <v>0</v>
      </c>
      <c r="D300">
        <v>0</v>
      </c>
      <c r="E300">
        <v>0</v>
      </c>
      <c r="H300">
        <v>299</v>
      </c>
      <c r="I300">
        <v>18.3</v>
      </c>
      <c r="J300">
        <v>0</v>
      </c>
      <c r="K300">
        <f t="shared" si="33"/>
        <v>0</v>
      </c>
      <c r="L300">
        <f t="shared" si="35"/>
        <v>0</v>
      </c>
      <c r="M300">
        <f t="shared" si="36"/>
        <v>1</v>
      </c>
      <c r="N300">
        <f t="shared" si="34"/>
        <v>0</v>
      </c>
      <c r="O300">
        <f t="shared" si="30"/>
        <v>0</v>
      </c>
      <c r="P300">
        <f t="shared" si="31"/>
        <v>1</v>
      </c>
      <c r="Q300">
        <f t="shared" si="32"/>
        <v>1</v>
      </c>
    </row>
    <row r="301" spans="1:17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H301">
        <v>300</v>
      </c>
      <c r="I301">
        <v>19.899999999999999</v>
      </c>
      <c r="J301">
        <v>5</v>
      </c>
      <c r="K301" t="str">
        <f t="shared" si="33"/>
        <v>C</v>
      </c>
      <c r="L301">
        <f t="shared" si="35"/>
        <v>1</v>
      </c>
      <c r="M301">
        <f t="shared" si="36"/>
        <v>0</v>
      </c>
      <c r="N301">
        <f t="shared" si="34"/>
        <v>1</v>
      </c>
      <c r="O301">
        <f t="shared" si="30"/>
        <v>0</v>
      </c>
      <c r="P301">
        <f t="shared" si="31"/>
        <v>1</v>
      </c>
      <c r="Q301">
        <f t="shared" si="32"/>
        <v>1</v>
      </c>
    </row>
    <row r="302" spans="1:17" x14ac:dyDescent="0.25">
      <c r="A302">
        <v>301</v>
      </c>
      <c r="B302">
        <v>20</v>
      </c>
      <c r="C302">
        <v>4</v>
      </c>
      <c r="D302">
        <v>0</v>
      </c>
      <c r="E302">
        <v>0</v>
      </c>
      <c r="H302">
        <v>301</v>
      </c>
      <c r="I302">
        <v>20</v>
      </c>
      <c r="J302">
        <v>4</v>
      </c>
      <c r="K302" t="str">
        <f t="shared" si="33"/>
        <v>C</v>
      </c>
      <c r="L302">
        <f t="shared" si="35"/>
        <v>1</v>
      </c>
      <c r="M302">
        <f t="shared" si="36"/>
        <v>0</v>
      </c>
      <c r="N302">
        <f t="shared" si="34"/>
        <v>2</v>
      </c>
      <c r="O302">
        <f t="shared" si="30"/>
        <v>0</v>
      </c>
      <c r="P302">
        <f t="shared" si="31"/>
        <v>0</v>
      </c>
      <c r="Q302">
        <f t="shared" si="32"/>
        <v>0</v>
      </c>
    </row>
    <row r="303" spans="1:17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H303">
        <v>302</v>
      </c>
      <c r="I303">
        <v>18.899999999999999</v>
      </c>
      <c r="J303">
        <v>5</v>
      </c>
      <c r="K303" t="str">
        <f t="shared" si="33"/>
        <v>C</v>
      </c>
      <c r="L303">
        <f t="shared" si="35"/>
        <v>1</v>
      </c>
      <c r="M303">
        <f t="shared" si="36"/>
        <v>0</v>
      </c>
      <c r="N303">
        <f t="shared" si="34"/>
        <v>3</v>
      </c>
      <c r="O303">
        <f t="shared" si="30"/>
        <v>0</v>
      </c>
      <c r="P303">
        <f t="shared" si="31"/>
        <v>0</v>
      </c>
      <c r="Q303">
        <f t="shared" si="32"/>
        <v>0</v>
      </c>
    </row>
    <row r="304" spans="1:17" x14ac:dyDescent="0.25">
      <c r="A304">
        <v>303</v>
      </c>
      <c r="B304">
        <v>17.3</v>
      </c>
      <c r="C304">
        <v>2</v>
      </c>
      <c r="D304">
        <v>0</v>
      </c>
      <c r="E304">
        <v>0</v>
      </c>
      <c r="H304">
        <v>303</v>
      </c>
      <c r="I304">
        <v>17.3</v>
      </c>
      <c r="J304">
        <v>2</v>
      </c>
      <c r="K304" t="str">
        <f t="shared" si="33"/>
        <v>C</v>
      </c>
      <c r="L304">
        <f t="shared" si="35"/>
        <v>2</v>
      </c>
      <c r="M304">
        <f t="shared" si="36"/>
        <v>0</v>
      </c>
      <c r="N304">
        <f t="shared" si="34"/>
        <v>1</v>
      </c>
      <c r="O304">
        <f t="shared" si="30"/>
        <v>0</v>
      </c>
      <c r="P304">
        <f t="shared" si="31"/>
        <v>0</v>
      </c>
      <c r="Q304">
        <f t="shared" si="32"/>
        <v>0</v>
      </c>
    </row>
    <row r="305" spans="1:17" x14ac:dyDescent="0.25">
      <c r="A305">
        <v>304</v>
      </c>
      <c r="B305">
        <v>16</v>
      </c>
      <c r="C305">
        <v>7</v>
      </c>
      <c r="D305">
        <v>0</v>
      </c>
      <c r="E305">
        <v>0</v>
      </c>
      <c r="H305">
        <v>304</v>
      </c>
      <c r="I305">
        <v>16</v>
      </c>
      <c r="J305">
        <v>7</v>
      </c>
      <c r="K305" t="str">
        <f t="shared" si="33"/>
        <v>C</v>
      </c>
      <c r="L305">
        <f t="shared" si="35"/>
        <v>2</v>
      </c>
      <c r="M305">
        <f t="shared" si="36"/>
        <v>0</v>
      </c>
      <c r="N305">
        <f t="shared" si="34"/>
        <v>2</v>
      </c>
      <c r="O305">
        <f t="shared" si="30"/>
        <v>0</v>
      </c>
      <c r="P305">
        <f t="shared" si="31"/>
        <v>0</v>
      </c>
      <c r="Q305">
        <f t="shared" si="32"/>
        <v>0</v>
      </c>
    </row>
    <row r="306" spans="1:17" x14ac:dyDescent="0.25">
      <c r="A306">
        <v>305</v>
      </c>
      <c r="B306">
        <v>15.9</v>
      </c>
      <c r="C306">
        <v>4</v>
      </c>
      <c r="D306">
        <v>0</v>
      </c>
      <c r="E306">
        <v>0</v>
      </c>
      <c r="H306">
        <v>305</v>
      </c>
      <c r="I306">
        <v>15.9</v>
      </c>
      <c r="J306">
        <v>4</v>
      </c>
      <c r="K306" t="str">
        <f t="shared" si="33"/>
        <v>C</v>
      </c>
      <c r="L306">
        <f t="shared" si="35"/>
        <v>2</v>
      </c>
      <c r="M306">
        <f t="shared" si="36"/>
        <v>0</v>
      </c>
      <c r="N306">
        <f t="shared" si="34"/>
        <v>3</v>
      </c>
      <c r="O306">
        <f t="shared" si="30"/>
        <v>0</v>
      </c>
      <c r="P306">
        <f t="shared" si="31"/>
        <v>0</v>
      </c>
      <c r="Q306">
        <f t="shared" si="32"/>
        <v>0</v>
      </c>
    </row>
    <row r="307" spans="1:17" x14ac:dyDescent="0.25">
      <c r="A307">
        <v>306</v>
      </c>
      <c r="B307">
        <v>17.3</v>
      </c>
      <c r="C307">
        <v>17</v>
      </c>
      <c r="D307">
        <v>0</v>
      </c>
      <c r="E307">
        <v>0</v>
      </c>
      <c r="H307">
        <v>306</v>
      </c>
      <c r="I307">
        <v>17.3</v>
      </c>
      <c r="J307">
        <v>17</v>
      </c>
      <c r="K307" t="str">
        <f t="shared" si="33"/>
        <v>C</v>
      </c>
      <c r="L307">
        <f t="shared" si="35"/>
        <v>3</v>
      </c>
      <c r="M307">
        <f t="shared" si="36"/>
        <v>0</v>
      </c>
      <c r="N307">
        <f t="shared" si="34"/>
        <v>1</v>
      </c>
      <c r="O307">
        <f t="shared" si="30"/>
        <v>0</v>
      </c>
      <c r="P307">
        <f t="shared" si="31"/>
        <v>0</v>
      </c>
      <c r="Q307">
        <f t="shared" si="32"/>
        <v>0</v>
      </c>
    </row>
    <row r="308" spans="1:17" x14ac:dyDescent="0.25">
      <c r="A308">
        <v>307</v>
      </c>
      <c r="B308">
        <v>20</v>
      </c>
      <c r="C308">
        <v>14</v>
      </c>
      <c r="D308">
        <v>0</v>
      </c>
      <c r="E308">
        <v>0</v>
      </c>
      <c r="H308">
        <v>307</v>
      </c>
      <c r="I308">
        <v>20</v>
      </c>
      <c r="J308">
        <v>14</v>
      </c>
      <c r="K308" t="str">
        <f t="shared" si="33"/>
        <v>C</v>
      </c>
      <c r="L308">
        <f t="shared" si="35"/>
        <v>3</v>
      </c>
      <c r="M308">
        <f t="shared" si="36"/>
        <v>0</v>
      </c>
      <c r="N308">
        <f t="shared" si="34"/>
        <v>2</v>
      </c>
      <c r="O308">
        <f t="shared" si="30"/>
        <v>0</v>
      </c>
      <c r="P308">
        <f t="shared" si="31"/>
        <v>0</v>
      </c>
      <c r="Q308">
        <f t="shared" si="32"/>
        <v>0</v>
      </c>
    </row>
    <row r="309" spans="1:17" x14ac:dyDescent="0.25">
      <c r="A309">
        <v>308</v>
      </c>
      <c r="B309">
        <v>23.4</v>
      </c>
      <c r="C309">
        <v>9</v>
      </c>
      <c r="D309">
        <v>0</v>
      </c>
      <c r="E309">
        <v>0</v>
      </c>
      <c r="H309">
        <v>308</v>
      </c>
      <c r="I309">
        <v>23.4</v>
      </c>
      <c r="J309">
        <v>9</v>
      </c>
      <c r="K309" t="str">
        <f t="shared" si="33"/>
        <v>C</v>
      </c>
      <c r="L309">
        <f t="shared" si="35"/>
        <v>3</v>
      </c>
      <c r="M309">
        <f t="shared" si="36"/>
        <v>0</v>
      </c>
      <c r="N309">
        <f t="shared" si="34"/>
        <v>3</v>
      </c>
      <c r="O309">
        <f t="shared" si="30"/>
        <v>0</v>
      </c>
      <c r="P309">
        <f t="shared" si="31"/>
        <v>0</v>
      </c>
      <c r="Q309">
        <f t="shared" si="32"/>
        <v>0</v>
      </c>
    </row>
    <row r="310" spans="1:17" x14ac:dyDescent="0.25">
      <c r="A310">
        <v>309</v>
      </c>
      <c r="B310">
        <v>26.8</v>
      </c>
      <c r="C310">
        <v>6</v>
      </c>
      <c r="D310">
        <v>0</v>
      </c>
      <c r="E310">
        <v>0</v>
      </c>
      <c r="H310">
        <v>309</v>
      </c>
      <c r="I310">
        <v>26.8</v>
      </c>
      <c r="J310">
        <v>6</v>
      </c>
      <c r="K310" t="str">
        <f t="shared" si="33"/>
        <v>C</v>
      </c>
      <c r="L310">
        <f t="shared" si="35"/>
        <v>4</v>
      </c>
      <c r="M310">
        <f t="shared" si="36"/>
        <v>0</v>
      </c>
      <c r="N310">
        <f t="shared" si="34"/>
        <v>1</v>
      </c>
      <c r="O310">
        <f t="shared" si="30"/>
        <v>0</v>
      </c>
      <c r="P310">
        <f t="shared" si="31"/>
        <v>0</v>
      </c>
      <c r="Q310">
        <f t="shared" si="32"/>
        <v>0</v>
      </c>
    </row>
    <row r="311" spans="1:17" x14ac:dyDescent="0.25">
      <c r="A311">
        <v>310</v>
      </c>
      <c r="B311">
        <v>29.1</v>
      </c>
      <c r="C311">
        <v>16</v>
      </c>
      <c r="D311">
        <v>0</v>
      </c>
      <c r="E311">
        <v>0</v>
      </c>
      <c r="H311">
        <v>310</v>
      </c>
      <c r="I311">
        <v>29.1</v>
      </c>
      <c r="J311">
        <v>16</v>
      </c>
      <c r="K311" t="str">
        <f t="shared" si="33"/>
        <v>C</v>
      </c>
      <c r="L311">
        <f t="shared" si="35"/>
        <v>4</v>
      </c>
      <c r="M311">
        <f t="shared" si="36"/>
        <v>0</v>
      </c>
      <c r="N311">
        <f t="shared" si="34"/>
        <v>2</v>
      </c>
      <c r="O311">
        <f t="shared" si="30"/>
        <v>0</v>
      </c>
      <c r="P311">
        <f t="shared" si="31"/>
        <v>0</v>
      </c>
      <c r="Q311">
        <f t="shared" si="32"/>
        <v>0</v>
      </c>
    </row>
    <row r="312" spans="1:17" x14ac:dyDescent="0.25">
      <c r="A312">
        <v>311</v>
      </c>
      <c r="B312">
        <v>29.8</v>
      </c>
      <c r="C312">
        <v>2</v>
      </c>
      <c r="D312">
        <v>0</v>
      </c>
      <c r="E312">
        <v>0</v>
      </c>
      <c r="H312">
        <v>311</v>
      </c>
      <c r="I312">
        <v>29.8</v>
      </c>
      <c r="J312">
        <v>2</v>
      </c>
      <c r="K312" t="str">
        <f t="shared" si="33"/>
        <v>C</v>
      </c>
      <c r="L312">
        <f t="shared" si="35"/>
        <v>4</v>
      </c>
      <c r="M312">
        <f t="shared" si="36"/>
        <v>0</v>
      </c>
      <c r="N312">
        <f t="shared" si="34"/>
        <v>3</v>
      </c>
      <c r="O312">
        <f t="shared" si="30"/>
        <v>0</v>
      </c>
      <c r="P312">
        <f t="shared" si="31"/>
        <v>0</v>
      </c>
      <c r="Q312">
        <f t="shared" si="32"/>
        <v>0</v>
      </c>
    </row>
    <row r="313" spans="1:17" x14ac:dyDescent="0.25">
      <c r="A313">
        <v>312</v>
      </c>
      <c r="B313">
        <v>28.8</v>
      </c>
      <c r="C313">
        <v>25</v>
      </c>
      <c r="D313">
        <v>0</v>
      </c>
      <c r="E313">
        <v>0</v>
      </c>
      <c r="H313">
        <v>312</v>
      </c>
      <c r="I313">
        <v>28.8</v>
      </c>
      <c r="J313">
        <v>25</v>
      </c>
      <c r="K313" t="str">
        <f t="shared" si="33"/>
        <v>C</v>
      </c>
      <c r="L313">
        <f t="shared" si="35"/>
        <v>5</v>
      </c>
      <c r="M313">
        <f t="shared" si="36"/>
        <v>0</v>
      </c>
      <c r="N313">
        <f t="shared" si="34"/>
        <v>1</v>
      </c>
      <c r="O313">
        <f t="shared" si="30"/>
        <v>1</v>
      </c>
      <c r="P313">
        <f t="shared" si="31"/>
        <v>0</v>
      </c>
      <c r="Q313">
        <f t="shared" si="32"/>
        <v>0</v>
      </c>
    </row>
    <row r="314" spans="1:17" x14ac:dyDescent="0.25">
      <c r="A314">
        <v>313</v>
      </c>
      <c r="B314">
        <v>26.4</v>
      </c>
      <c r="C314">
        <v>0</v>
      </c>
      <c r="D314">
        <v>0</v>
      </c>
      <c r="E314">
        <v>0</v>
      </c>
      <c r="H314">
        <v>313</v>
      </c>
      <c r="I314">
        <v>26.4</v>
      </c>
      <c r="J314">
        <v>0</v>
      </c>
      <c r="K314">
        <f t="shared" si="33"/>
        <v>0</v>
      </c>
      <c r="L314">
        <f t="shared" si="35"/>
        <v>0</v>
      </c>
      <c r="M314">
        <f t="shared" si="36"/>
        <v>1</v>
      </c>
      <c r="N314">
        <f t="shared" si="34"/>
        <v>0</v>
      </c>
      <c r="O314">
        <f t="shared" si="30"/>
        <v>0</v>
      </c>
      <c r="P314">
        <f t="shared" si="31"/>
        <v>0</v>
      </c>
      <c r="Q314">
        <f t="shared" si="32"/>
        <v>0</v>
      </c>
    </row>
    <row r="315" spans="1:17" x14ac:dyDescent="0.25">
      <c r="A315">
        <v>314</v>
      </c>
      <c r="B315">
        <v>23.4</v>
      </c>
      <c r="C315">
        <v>3</v>
      </c>
      <c r="D315">
        <v>0</v>
      </c>
      <c r="E315">
        <v>0</v>
      </c>
      <c r="H315">
        <v>314</v>
      </c>
      <c r="I315">
        <v>23.4</v>
      </c>
      <c r="J315">
        <v>3</v>
      </c>
      <c r="K315" t="str">
        <f t="shared" si="33"/>
        <v>C</v>
      </c>
      <c r="L315">
        <f t="shared" si="35"/>
        <v>1</v>
      </c>
      <c r="M315">
        <f t="shared" si="36"/>
        <v>0</v>
      </c>
      <c r="N315">
        <f t="shared" si="34"/>
        <v>1</v>
      </c>
      <c r="O315">
        <f t="shared" si="30"/>
        <v>0</v>
      </c>
      <c r="P315">
        <f t="shared" si="31"/>
        <v>0</v>
      </c>
      <c r="Q315">
        <f t="shared" si="32"/>
        <v>0</v>
      </c>
    </row>
    <row r="316" spans="1:17" x14ac:dyDescent="0.25">
      <c r="A316">
        <v>315</v>
      </c>
      <c r="B316">
        <v>20.7</v>
      </c>
      <c r="C316">
        <v>4</v>
      </c>
      <c r="D316">
        <v>0</v>
      </c>
      <c r="E316">
        <v>0</v>
      </c>
      <c r="H316">
        <v>315</v>
      </c>
      <c r="I316">
        <v>20.7</v>
      </c>
      <c r="J316">
        <v>4</v>
      </c>
      <c r="K316" t="str">
        <f t="shared" si="33"/>
        <v>C</v>
      </c>
      <c r="L316">
        <f t="shared" si="35"/>
        <v>1</v>
      </c>
      <c r="M316">
        <f t="shared" si="36"/>
        <v>0</v>
      </c>
      <c r="N316">
        <f t="shared" si="34"/>
        <v>2</v>
      </c>
      <c r="O316">
        <f t="shared" si="30"/>
        <v>0</v>
      </c>
      <c r="P316">
        <f t="shared" si="31"/>
        <v>0</v>
      </c>
      <c r="Q316">
        <f t="shared" si="32"/>
        <v>0</v>
      </c>
    </row>
    <row r="317" spans="1:17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H317">
        <v>316</v>
      </c>
      <c r="I317">
        <v>19.100000000000001</v>
      </c>
      <c r="J317">
        <v>6</v>
      </c>
      <c r="K317" t="str">
        <f t="shared" si="33"/>
        <v>C</v>
      </c>
      <c r="L317">
        <f t="shared" si="35"/>
        <v>1</v>
      </c>
      <c r="M317">
        <f t="shared" si="36"/>
        <v>0</v>
      </c>
      <c r="N317">
        <f t="shared" si="34"/>
        <v>3</v>
      </c>
      <c r="O317">
        <f t="shared" si="30"/>
        <v>0</v>
      </c>
      <c r="P317">
        <f t="shared" si="31"/>
        <v>0</v>
      </c>
      <c r="Q317">
        <f t="shared" si="32"/>
        <v>0</v>
      </c>
    </row>
    <row r="318" spans="1:17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H318">
        <v>317</v>
      </c>
      <c r="I318">
        <v>18.899999999999999</v>
      </c>
      <c r="J318">
        <v>6</v>
      </c>
      <c r="K318" t="str">
        <f t="shared" si="33"/>
        <v>C</v>
      </c>
      <c r="L318">
        <f t="shared" si="35"/>
        <v>2</v>
      </c>
      <c r="M318">
        <f t="shared" si="36"/>
        <v>0</v>
      </c>
      <c r="N318">
        <f t="shared" si="34"/>
        <v>1</v>
      </c>
      <c r="O318">
        <f t="shared" si="30"/>
        <v>0</v>
      </c>
      <c r="P318">
        <f t="shared" si="31"/>
        <v>0</v>
      </c>
      <c r="Q318">
        <f t="shared" si="32"/>
        <v>0</v>
      </c>
    </row>
    <row r="319" spans="1:17" x14ac:dyDescent="0.25">
      <c r="A319">
        <v>318</v>
      </c>
      <c r="B319">
        <v>20</v>
      </c>
      <c r="C319">
        <v>5</v>
      </c>
      <c r="D319">
        <v>0</v>
      </c>
      <c r="E319">
        <v>0</v>
      </c>
      <c r="H319">
        <v>318</v>
      </c>
      <c r="I319">
        <v>20</v>
      </c>
      <c r="J319">
        <v>5</v>
      </c>
      <c r="K319" t="str">
        <f t="shared" si="33"/>
        <v>C</v>
      </c>
      <c r="L319">
        <f t="shared" si="35"/>
        <v>2</v>
      </c>
      <c r="M319">
        <f t="shared" si="36"/>
        <v>0</v>
      </c>
      <c r="N319">
        <f t="shared" si="34"/>
        <v>2</v>
      </c>
      <c r="O319">
        <f t="shared" si="30"/>
        <v>0</v>
      </c>
      <c r="P319">
        <f t="shared" si="31"/>
        <v>0</v>
      </c>
      <c r="Q319">
        <f t="shared" si="32"/>
        <v>0</v>
      </c>
    </row>
    <row r="320" spans="1:17" x14ac:dyDescent="0.25">
      <c r="A320">
        <v>319</v>
      </c>
      <c r="B320">
        <v>21.8</v>
      </c>
      <c r="C320">
        <v>4</v>
      </c>
      <c r="D320">
        <v>0</v>
      </c>
      <c r="E320">
        <v>0</v>
      </c>
      <c r="H320">
        <v>319</v>
      </c>
      <c r="I320">
        <v>21.8</v>
      </c>
      <c r="J320">
        <v>4</v>
      </c>
      <c r="K320" t="str">
        <f t="shared" si="33"/>
        <v>C</v>
      </c>
      <c r="L320">
        <f t="shared" si="35"/>
        <v>2</v>
      </c>
      <c r="M320">
        <f t="shared" si="36"/>
        <v>0</v>
      </c>
      <c r="N320">
        <f t="shared" si="34"/>
        <v>3</v>
      </c>
      <c r="O320">
        <f t="shared" si="30"/>
        <v>0</v>
      </c>
      <c r="P320">
        <f t="shared" si="31"/>
        <v>0</v>
      </c>
      <c r="Q320">
        <f t="shared" si="32"/>
        <v>0</v>
      </c>
    </row>
    <row r="321" spans="1:17" x14ac:dyDescent="0.25">
      <c r="A321">
        <v>320</v>
      </c>
      <c r="B321">
        <v>23.6</v>
      </c>
      <c r="C321">
        <v>7</v>
      </c>
      <c r="D321">
        <v>0</v>
      </c>
      <c r="E321">
        <v>0</v>
      </c>
      <c r="H321">
        <v>320</v>
      </c>
      <c r="I321">
        <v>23.6</v>
      </c>
      <c r="J321">
        <v>7</v>
      </c>
      <c r="K321" t="str">
        <f t="shared" si="33"/>
        <v>C</v>
      </c>
      <c r="L321">
        <f t="shared" si="35"/>
        <v>3</v>
      </c>
      <c r="M321">
        <f t="shared" si="36"/>
        <v>0</v>
      </c>
      <c r="N321">
        <f t="shared" si="34"/>
        <v>1</v>
      </c>
      <c r="O321">
        <f t="shared" si="30"/>
        <v>0</v>
      </c>
      <c r="P321">
        <f t="shared" si="31"/>
        <v>0</v>
      </c>
      <c r="Q321">
        <f t="shared" si="32"/>
        <v>0</v>
      </c>
    </row>
    <row r="322" spans="1:17" x14ac:dyDescent="0.25">
      <c r="A322">
        <v>321</v>
      </c>
      <c r="B322">
        <v>24.4</v>
      </c>
      <c r="C322">
        <v>12</v>
      </c>
      <c r="D322">
        <v>0</v>
      </c>
      <c r="E322">
        <v>0</v>
      </c>
      <c r="H322">
        <v>321</v>
      </c>
      <c r="I322">
        <v>24.4</v>
      </c>
      <c r="J322">
        <v>12</v>
      </c>
      <c r="K322" t="str">
        <f t="shared" si="33"/>
        <v>C</v>
      </c>
      <c r="L322">
        <f t="shared" si="35"/>
        <v>3</v>
      </c>
      <c r="M322">
        <f t="shared" si="36"/>
        <v>0</v>
      </c>
      <c r="N322">
        <f t="shared" si="34"/>
        <v>2</v>
      </c>
      <c r="O322">
        <f t="shared" si="30"/>
        <v>0</v>
      </c>
      <c r="P322">
        <f t="shared" si="31"/>
        <v>0</v>
      </c>
      <c r="Q322">
        <f t="shared" si="32"/>
        <v>0</v>
      </c>
    </row>
    <row r="323" spans="1:17" x14ac:dyDescent="0.25">
      <c r="A323">
        <v>322</v>
      </c>
      <c r="B323">
        <v>23.6</v>
      </c>
      <c r="C323">
        <v>5</v>
      </c>
      <c r="D323">
        <v>0</v>
      </c>
      <c r="E323">
        <v>0</v>
      </c>
      <c r="H323">
        <v>322</v>
      </c>
      <c r="I323">
        <v>23.6</v>
      </c>
      <c r="J323">
        <v>5</v>
      </c>
      <c r="K323" t="str">
        <f t="shared" si="33"/>
        <v>C</v>
      </c>
      <c r="L323">
        <f t="shared" si="35"/>
        <v>3</v>
      </c>
      <c r="M323">
        <f t="shared" si="36"/>
        <v>0</v>
      </c>
      <c r="N323">
        <f t="shared" si="34"/>
        <v>3</v>
      </c>
      <c r="O323">
        <f t="shared" ref="O323:O386" si="37">IF(J323&gt;=20,1,0)</f>
        <v>0</v>
      </c>
      <c r="P323">
        <f t="shared" ref="P323:P386" si="38">IF(AND(A323&lt;=300,D323=K323),1,0)</f>
        <v>0</v>
      </c>
      <c r="Q323">
        <f t="shared" ref="Q323:Q386" si="39">IF(AND(A323&lt;=300,E323=L323),1,0)</f>
        <v>0</v>
      </c>
    </row>
    <row r="324" spans="1:17" x14ac:dyDescent="0.25">
      <c r="A324">
        <v>323</v>
      </c>
      <c r="B324">
        <v>21.3</v>
      </c>
      <c r="C324">
        <v>3</v>
      </c>
      <c r="D324">
        <v>0</v>
      </c>
      <c r="E324">
        <v>0</v>
      </c>
      <c r="H324">
        <v>323</v>
      </c>
      <c r="I324">
        <v>21.3</v>
      </c>
      <c r="J324">
        <v>3</v>
      </c>
      <c r="K324" t="str">
        <f t="shared" ref="K324:K387" si="40">IF(AND(O323,L323=5),0,IF(L323=0,IF(I324&gt;=10,"C","S"),K323))</f>
        <v>C</v>
      </c>
      <c r="L324">
        <f t="shared" si="35"/>
        <v>4</v>
      </c>
      <c r="M324">
        <f t="shared" si="36"/>
        <v>0</v>
      </c>
      <c r="N324">
        <f t="shared" ref="N324:N387" si="41">IF(K324=0,0,IF(L324=L323,N323+1,1))</f>
        <v>1</v>
      </c>
      <c r="O324">
        <f t="shared" si="37"/>
        <v>0</v>
      </c>
      <c r="P324">
        <f t="shared" si="38"/>
        <v>0</v>
      </c>
      <c r="Q324">
        <f t="shared" si="39"/>
        <v>0</v>
      </c>
    </row>
    <row r="325" spans="1:17" x14ac:dyDescent="0.25">
      <c r="A325">
        <v>324</v>
      </c>
      <c r="B325">
        <v>17.7</v>
      </c>
      <c r="C325">
        <v>21</v>
      </c>
      <c r="D325">
        <v>0</v>
      </c>
      <c r="E325">
        <v>0</v>
      </c>
      <c r="H325">
        <v>324</v>
      </c>
      <c r="I325">
        <v>17.7</v>
      </c>
      <c r="J325">
        <v>21</v>
      </c>
      <c r="K325" t="str">
        <f t="shared" si="40"/>
        <v>C</v>
      </c>
      <c r="L325">
        <f t="shared" ref="L325:L388" si="42">IF(K325=0,0,IF(AND(N324=3,L324&lt;&gt;5),L324+1,IF(K324=0,1,L324)))</f>
        <v>4</v>
      </c>
      <c r="M325">
        <f t="shared" si="36"/>
        <v>0</v>
      </c>
      <c r="N325">
        <f t="shared" si="41"/>
        <v>2</v>
      </c>
      <c r="O325">
        <f t="shared" si="37"/>
        <v>1</v>
      </c>
      <c r="P325">
        <f t="shared" si="38"/>
        <v>0</v>
      </c>
      <c r="Q325">
        <f t="shared" si="39"/>
        <v>0</v>
      </c>
    </row>
    <row r="326" spans="1:17" x14ac:dyDescent="0.25">
      <c r="A326">
        <v>325</v>
      </c>
      <c r="B326">
        <v>13.6</v>
      </c>
      <c r="C326">
        <v>18</v>
      </c>
      <c r="D326">
        <v>0</v>
      </c>
      <c r="E326">
        <v>0</v>
      </c>
      <c r="H326">
        <v>325</v>
      </c>
      <c r="I326">
        <v>13.6</v>
      </c>
      <c r="J326">
        <v>18</v>
      </c>
      <c r="K326" t="str">
        <f t="shared" si="40"/>
        <v>C</v>
      </c>
      <c r="L326">
        <f t="shared" si="42"/>
        <v>4</v>
      </c>
      <c r="M326">
        <f t="shared" ref="M326:M389" si="43">IF(K326=0,1,0)</f>
        <v>0</v>
      </c>
      <c r="N326">
        <f t="shared" si="41"/>
        <v>3</v>
      </c>
      <c r="O326">
        <f t="shared" si="37"/>
        <v>0</v>
      </c>
      <c r="P326">
        <f t="shared" si="38"/>
        <v>0</v>
      </c>
      <c r="Q326">
        <f t="shared" si="39"/>
        <v>0</v>
      </c>
    </row>
    <row r="327" spans="1:17" x14ac:dyDescent="0.25">
      <c r="A327">
        <v>326</v>
      </c>
      <c r="B327">
        <v>10</v>
      </c>
      <c r="C327">
        <v>13</v>
      </c>
      <c r="D327">
        <v>0</v>
      </c>
      <c r="E327">
        <v>0</v>
      </c>
      <c r="H327">
        <v>326</v>
      </c>
      <c r="I327">
        <v>10</v>
      </c>
      <c r="J327">
        <v>13</v>
      </c>
      <c r="K327" t="str">
        <f t="shared" si="40"/>
        <v>C</v>
      </c>
      <c r="L327">
        <f t="shared" si="42"/>
        <v>5</v>
      </c>
      <c r="M327">
        <f t="shared" si="43"/>
        <v>0</v>
      </c>
      <c r="N327">
        <f t="shared" si="41"/>
        <v>1</v>
      </c>
      <c r="O327">
        <f t="shared" si="37"/>
        <v>0</v>
      </c>
      <c r="P327">
        <f t="shared" si="38"/>
        <v>0</v>
      </c>
      <c r="Q327">
        <f t="shared" si="39"/>
        <v>0</v>
      </c>
    </row>
    <row r="328" spans="1:17" x14ac:dyDescent="0.25">
      <c r="A328">
        <v>327</v>
      </c>
      <c r="B328">
        <v>7.6</v>
      </c>
      <c r="C328">
        <v>28</v>
      </c>
      <c r="D328">
        <v>0</v>
      </c>
      <c r="E328">
        <v>0</v>
      </c>
      <c r="H328">
        <v>327</v>
      </c>
      <c r="I328">
        <v>7.6</v>
      </c>
      <c r="J328">
        <v>28</v>
      </c>
      <c r="K328" t="str">
        <f t="shared" si="40"/>
        <v>C</v>
      </c>
      <c r="L328">
        <f t="shared" si="42"/>
        <v>5</v>
      </c>
      <c r="M328">
        <f t="shared" si="43"/>
        <v>0</v>
      </c>
      <c r="N328">
        <f t="shared" si="41"/>
        <v>2</v>
      </c>
      <c r="O328">
        <f t="shared" si="37"/>
        <v>1</v>
      </c>
      <c r="P328">
        <f t="shared" si="38"/>
        <v>0</v>
      </c>
      <c r="Q328">
        <f t="shared" si="39"/>
        <v>0</v>
      </c>
    </row>
    <row r="329" spans="1:17" x14ac:dyDescent="0.25">
      <c r="A329">
        <v>328</v>
      </c>
      <c r="B329">
        <v>6.8</v>
      </c>
      <c r="C329">
        <v>0</v>
      </c>
      <c r="D329">
        <v>0</v>
      </c>
      <c r="E329">
        <v>0</v>
      </c>
      <c r="H329">
        <v>328</v>
      </c>
      <c r="I329">
        <v>6.8</v>
      </c>
      <c r="J329">
        <v>0</v>
      </c>
      <c r="K329">
        <f t="shared" si="40"/>
        <v>0</v>
      </c>
      <c r="L329">
        <f t="shared" si="42"/>
        <v>0</v>
      </c>
      <c r="M329">
        <f t="shared" si="43"/>
        <v>1</v>
      </c>
      <c r="N329">
        <f t="shared" si="41"/>
        <v>0</v>
      </c>
      <c r="O329">
        <f t="shared" si="37"/>
        <v>0</v>
      </c>
      <c r="P329">
        <f t="shared" si="38"/>
        <v>0</v>
      </c>
      <c r="Q329">
        <f t="shared" si="39"/>
        <v>0</v>
      </c>
    </row>
    <row r="330" spans="1:17" x14ac:dyDescent="0.25">
      <c r="A330">
        <v>329</v>
      </c>
      <c r="B330">
        <v>7.5</v>
      </c>
      <c r="C330">
        <v>2</v>
      </c>
      <c r="D330">
        <v>0</v>
      </c>
      <c r="E330">
        <v>0</v>
      </c>
      <c r="H330">
        <v>329</v>
      </c>
      <c r="I330">
        <v>7.5</v>
      </c>
      <c r="J330">
        <v>2</v>
      </c>
      <c r="K330" t="str">
        <f t="shared" si="40"/>
        <v>S</v>
      </c>
      <c r="L330">
        <f t="shared" si="42"/>
        <v>1</v>
      </c>
      <c r="M330">
        <f t="shared" si="43"/>
        <v>0</v>
      </c>
      <c r="N330">
        <f t="shared" si="41"/>
        <v>1</v>
      </c>
      <c r="O330">
        <f t="shared" si="37"/>
        <v>0</v>
      </c>
      <c r="P330">
        <f t="shared" si="38"/>
        <v>0</v>
      </c>
      <c r="Q330">
        <f t="shared" si="39"/>
        <v>0</v>
      </c>
    </row>
    <row r="331" spans="1:17" x14ac:dyDescent="0.25">
      <c r="A331">
        <v>330</v>
      </c>
      <c r="B331">
        <v>9.1</v>
      </c>
      <c r="C331">
        <v>2</v>
      </c>
      <c r="D331">
        <v>0</v>
      </c>
      <c r="E331">
        <v>0</v>
      </c>
      <c r="H331">
        <v>330</v>
      </c>
      <c r="I331">
        <v>9.1</v>
      </c>
      <c r="J331">
        <v>2</v>
      </c>
      <c r="K331" t="str">
        <f t="shared" si="40"/>
        <v>S</v>
      </c>
      <c r="L331">
        <f t="shared" si="42"/>
        <v>1</v>
      </c>
      <c r="M331">
        <f t="shared" si="43"/>
        <v>0</v>
      </c>
      <c r="N331">
        <f t="shared" si="41"/>
        <v>2</v>
      </c>
      <c r="O331">
        <f t="shared" si="37"/>
        <v>0</v>
      </c>
      <c r="P331">
        <f t="shared" si="38"/>
        <v>0</v>
      </c>
      <c r="Q331">
        <f t="shared" si="39"/>
        <v>0</v>
      </c>
    </row>
    <row r="332" spans="1:17" x14ac:dyDescent="0.25">
      <c r="A332">
        <v>331</v>
      </c>
      <c r="B332">
        <v>10.9</v>
      </c>
      <c r="C332">
        <v>6</v>
      </c>
      <c r="D332">
        <v>0</v>
      </c>
      <c r="E332">
        <v>0</v>
      </c>
      <c r="H332">
        <v>331</v>
      </c>
      <c r="I332">
        <v>10.9</v>
      </c>
      <c r="J332">
        <v>6</v>
      </c>
      <c r="K332" t="str">
        <f t="shared" si="40"/>
        <v>S</v>
      </c>
      <c r="L332">
        <f t="shared" si="42"/>
        <v>1</v>
      </c>
      <c r="M332">
        <f t="shared" si="43"/>
        <v>0</v>
      </c>
      <c r="N332">
        <f t="shared" si="41"/>
        <v>3</v>
      </c>
      <c r="O332">
        <f t="shared" si="37"/>
        <v>0</v>
      </c>
      <c r="P332">
        <f t="shared" si="38"/>
        <v>0</v>
      </c>
      <c r="Q332">
        <f t="shared" si="39"/>
        <v>0</v>
      </c>
    </row>
    <row r="333" spans="1:17" x14ac:dyDescent="0.25">
      <c r="A333">
        <v>332</v>
      </c>
      <c r="B333">
        <v>11.8</v>
      </c>
      <c r="C333">
        <v>11</v>
      </c>
      <c r="D333">
        <v>0</v>
      </c>
      <c r="E333">
        <v>0</v>
      </c>
      <c r="H333">
        <v>332</v>
      </c>
      <c r="I333">
        <v>11.8</v>
      </c>
      <c r="J333">
        <v>11</v>
      </c>
      <c r="K333" t="str">
        <f t="shared" si="40"/>
        <v>S</v>
      </c>
      <c r="L333">
        <f t="shared" si="42"/>
        <v>2</v>
      </c>
      <c r="M333">
        <f t="shared" si="43"/>
        <v>0</v>
      </c>
      <c r="N333">
        <f t="shared" si="41"/>
        <v>1</v>
      </c>
      <c r="O333">
        <f t="shared" si="37"/>
        <v>0</v>
      </c>
      <c r="P333">
        <f t="shared" si="38"/>
        <v>0</v>
      </c>
      <c r="Q333">
        <f t="shared" si="39"/>
        <v>0</v>
      </c>
    </row>
    <row r="334" spans="1:17" x14ac:dyDescent="0.25">
      <c r="A334">
        <v>333</v>
      </c>
      <c r="B334">
        <v>11.5</v>
      </c>
      <c r="C334">
        <v>9</v>
      </c>
      <c r="D334">
        <v>0</v>
      </c>
      <c r="E334">
        <v>0</v>
      </c>
      <c r="H334">
        <v>333</v>
      </c>
      <c r="I334">
        <v>11.5</v>
      </c>
      <c r="J334">
        <v>9</v>
      </c>
      <c r="K334" t="str">
        <f t="shared" si="40"/>
        <v>S</v>
      </c>
      <c r="L334">
        <f t="shared" si="42"/>
        <v>2</v>
      </c>
      <c r="M334">
        <f t="shared" si="43"/>
        <v>0</v>
      </c>
      <c r="N334">
        <f t="shared" si="41"/>
        <v>2</v>
      </c>
      <c r="O334">
        <f t="shared" si="37"/>
        <v>0</v>
      </c>
      <c r="P334">
        <f t="shared" si="38"/>
        <v>0</v>
      </c>
      <c r="Q334">
        <f t="shared" si="39"/>
        <v>0</v>
      </c>
    </row>
    <row r="335" spans="1:17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H335">
        <v>334</v>
      </c>
      <c r="I335">
        <v>9.6999999999999993</v>
      </c>
      <c r="J335">
        <v>7</v>
      </c>
      <c r="K335" t="str">
        <f t="shared" si="40"/>
        <v>S</v>
      </c>
      <c r="L335">
        <f t="shared" si="42"/>
        <v>2</v>
      </c>
      <c r="M335">
        <f t="shared" si="43"/>
        <v>0</v>
      </c>
      <c r="N335">
        <f t="shared" si="41"/>
        <v>3</v>
      </c>
      <c r="O335">
        <f t="shared" si="37"/>
        <v>0</v>
      </c>
      <c r="P335">
        <f t="shared" si="38"/>
        <v>0</v>
      </c>
      <c r="Q335">
        <f t="shared" si="39"/>
        <v>0</v>
      </c>
    </row>
    <row r="336" spans="1:17" x14ac:dyDescent="0.25">
      <c r="A336">
        <v>335</v>
      </c>
      <c r="B336">
        <v>6.9</v>
      </c>
      <c r="C336">
        <v>17</v>
      </c>
      <c r="D336">
        <v>0</v>
      </c>
      <c r="E336">
        <v>0</v>
      </c>
      <c r="H336">
        <v>335</v>
      </c>
      <c r="I336">
        <v>6.9</v>
      </c>
      <c r="J336">
        <v>17</v>
      </c>
      <c r="K336" t="str">
        <f t="shared" si="40"/>
        <v>S</v>
      </c>
      <c r="L336">
        <f t="shared" si="42"/>
        <v>3</v>
      </c>
      <c r="M336">
        <f t="shared" si="43"/>
        <v>0</v>
      </c>
      <c r="N336">
        <f t="shared" si="41"/>
        <v>1</v>
      </c>
      <c r="O336">
        <f t="shared" si="37"/>
        <v>0</v>
      </c>
      <c r="P336">
        <f t="shared" si="38"/>
        <v>0</v>
      </c>
      <c r="Q336">
        <f t="shared" si="39"/>
        <v>0</v>
      </c>
    </row>
    <row r="337" spans="1:17" x14ac:dyDescent="0.25">
      <c r="A337">
        <v>336</v>
      </c>
      <c r="B337">
        <v>3.8</v>
      </c>
      <c r="C337">
        <v>1</v>
      </c>
      <c r="D337">
        <v>0</v>
      </c>
      <c r="E337">
        <v>0</v>
      </c>
      <c r="H337">
        <v>336</v>
      </c>
      <c r="I337">
        <v>3.8</v>
      </c>
      <c r="J337">
        <v>1</v>
      </c>
      <c r="K337" t="str">
        <f t="shared" si="40"/>
        <v>S</v>
      </c>
      <c r="L337">
        <f t="shared" si="42"/>
        <v>3</v>
      </c>
      <c r="M337">
        <f t="shared" si="43"/>
        <v>0</v>
      </c>
      <c r="N337">
        <f t="shared" si="41"/>
        <v>2</v>
      </c>
      <c r="O337">
        <f t="shared" si="37"/>
        <v>0</v>
      </c>
      <c r="P337">
        <f t="shared" si="38"/>
        <v>0</v>
      </c>
      <c r="Q337">
        <f t="shared" si="39"/>
        <v>0</v>
      </c>
    </row>
    <row r="338" spans="1:17" x14ac:dyDescent="0.25">
      <c r="A338">
        <v>337</v>
      </c>
      <c r="B338">
        <v>1.2</v>
      </c>
      <c r="C338">
        <v>2</v>
      </c>
      <c r="D338">
        <v>0</v>
      </c>
      <c r="E338">
        <v>0</v>
      </c>
      <c r="H338">
        <v>337</v>
      </c>
      <c r="I338">
        <v>1.2</v>
      </c>
      <c r="J338">
        <v>2</v>
      </c>
      <c r="K338" t="str">
        <f t="shared" si="40"/>
        <v>S</v>
      </c>
      <c r="L338">
        <f t="shared" si="42"/>
        <v>3</v>
      </c>
      <c r="M338">
        <f t="shared" si="43"/>
        <v>0</v>
      </c>
      <c r="N338">
        <f t="shared" si="41"/>
        <v>3</v>
      </c>
      <c r="O338">
        <f t="shared" si="37"/>
        <v>0</v>
      </c>
      <c r="P338">
        <f t="shared" si="38"/>
        <v>0</v>
      </c>
      <c r="Q338">
        <f t="shared" si="39"/>
        <v>0</v>
      </c>
    </row>
    <row r="339" spans="1:17" x14ac:dyDescent="0.25">
      <c r="A339">
        <v>338</v>
      </c>
      <c r="B339">
        <v>0.1</v>
      </c>
      <c r="C339">
        <v>15</v>
      </c>
      <c r="D339">
        <v>0</v>
      </c>
      <c r="E339">
        <v>0</v>
      </c>
      <c r="H339">
        <v>338</v>
      </c>
      <c r="I339">
        <v>0.1</v>
      </c>
      <c r="J339">
        <v>15</v>
      </c>
      <c r="K339" t="str">
        <f t="shared" si="40"/>
        <v>S</v>
      </c>
      <c r="L339">
        <f t="shared" si="42"/>
        <v>4</v>
      </c>
      <c r="M339">
        <f t="shared" si="43"/>
        <v>0</v>
      </c>
      <c r="N339">
        <f t="shared" si="41"/>
        <v>1</v>
      </c>
      <c r="O339">
        <f t="shared" si="37"/>
        <v>0</v>
      </c>
      <c r="P339">
        <f t="shared" si="38"/>
        <v>0</v>
      </c>
      <c r="Q339">
        <f t="shared" si="39"/>
        <v>0</v>
      </c>
    </row>
    <row r="340" spans="1:17" x14ac:dyDescent="0.25">
      <c r="A340">
        <v>339</v>
      </c>
      <c r="B340">
        <v>0.6</v>
      </c>
      <c r="C340">
        <v>21</v>
      </c>
      <c r="D340">
        <v>0</v>
      </c>
      <c r="E340">
        <v>0</v>
      </c>
      <c r="H340">
        <v>339</v>
      </c>
      <c r="I340">
        <v>0.6</v>
      </c>
      <c r="J340">
        <v>21</v>
      </c>
      <c r="K340" t="str">
        <f t="shared" si="40"/>
        <v>S</v>
      </c>
      <c r="L340">
        <f t="shared" si="42"/>
        <v>4</v>
      </c>
      <c r="M340">
        <f t="shared" si="43"/>
        <v>0</v>
      </c>
      <c r="N340">
        <f t="shared" si="41"/>
        <v>2</v>
      </c>
      <c r="O340">
        <f t="shared" si="37"/>
        <v>1</v>
      </c>
      <c r="P340">
        <f t="shared" si="38"/>
        <v>0</v>
      </c>
      <c r="Q340">
        <f t="shared" si="39"/>
        <v>0</v>
      </c>
    </row>
    <row r="341" spans="1:17" x14ac:dyDescent="0.25">
      <c r="A341">
        <v>340</v>
      </c>
      <c r="B341">
        <v>2.8</v>
      </c>
      <c r="C341">
        <v>8</v>
      </c>
      <c r="D341">
        <v>0</v>
      </c>
      <c r="E341">
        <v>0</v>
      </c>
      <c r="H341">
        <v>340</v>
      </c>
      <c r="I341">
        <v>2.8</v>
      </c>
      <c r="J341">
        <v>8</v>
      </c>
      <c r="K341" t="str">
        <f t="shared" si="40"/>
        <v>S</v>
      </c>
      <c r="L341">
        <f t="shared" si="42"/>
        <v>4</v>
      </c>
      <c r="M341">
        <f t="shared" si="43"/>
        <v>0</v>
      </c>
      <c r="N341">
        <f t="shared" si="41"/>
        <v>3</v>
      </c>
      <c r="O341">
        <f t="shared" si="37"/>
        <v>0</v>
      </c>
      <c r="P341">
        <f t="shared" si="38"/>
        <v>0</v>
      </c>
      <c r="Q341">
        <f t="shared" si="39"/>
        <v>0</v>
      </c>
    </row>
    <row r="342" spans="1:17" x14ac:dyDescent="0.25">
      <c r="A342">
        <v>341</v>
      </c>
      <c r="B342">
        <v>6</v>
      </c>
      <c r="C342">
        <v>27</v>
      </c>
      <c r="D342">
        <v>0</v>
      </c>
      <c r="E342">
        <v>0</v>
      </c>
      <c r="H342">
        <v>341</v>
      </c>
      <c r="I342">
        <v>6</v>
      </c>
      <c r="J342">
        <v>27</v>
      </c>
      <c r="K342" t="str">
        <f t="shared" si="40"/>
        <v>S</v>
      </c>
      <c r="L342">
        <f t="shared" si="42"/>
        <v>5</v>
      </c>
      <c r="M342">
        <f t="shared" si="43"/>
        <v>0</v>
      </c>
      <c r="N342">
        <f t="shared" si="41"/>
        <v>1</v>
      </c>
      <c r="O342">
        <f t="shared" si="37"/>
        <v>1</v>
      </c>
      <c r="P342">
        <f t="shared" si="38"/>
        <v>0</v>
      </c>
      <c r="Q342">
        <f t="shared" si="39"/>
        <v>0</v>
      </c>
    </row>
    <row r="343" spans="1:17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H343">
        <v>342</v>
      </c>
      <c r="I343">
        <v>9.3000000000000007</v>
      </c>
      <c r="J343">
        <v>0</v>
      </c>
      <c r="K343">
        <f t="shared" si="40"/>
        <v>0</v>
      </c>
      <c r="L343">
        <f t="shared" si="42"/>
        <v>0</v>
      </c>
      <c r="M343">
        <f t="shared" si="43"/>
        <v>1</v>
      </c>
      <c r="N343">
        <f t="shared" si="41"/>
        <v>0</v>
      </c>
      <c r="O343">
        <f t="shared" si="37"/>
        <v>0</v>
      </c>
      <c r="P343">
        <f t="shared" si="38"/>
        <v>0</v>
      </c>
      <c r="Q343">
        <f t="shared" si="39"/>
        <v>0</v>
      </c>
    </row>
    <row r="344" spans="1:17" x14ac:dyDescent="0.25">
      <c r="A344">
        <v>343</v>
      </c>
      <c r="B344">
        <v>11.8</v>
      </c>
      <c r="C344">
        <v>1</v>
      </c>
      <c r="D344">
        <v>0</v>
      </c>
      <c r="E344">
        <v>0</v>
      </c>
      <c r="H344">
        <v>343</v>
      </c>
      <c r="I344">
        <v>11.8</v>
      </c>
      <c r="J344">
        <v>1</v>
      </c>
      <c r="K344" t="str">
        <f t="shared" si="40"/>
        <v>C</v>
      </c>
      <c r="L344">
        <f t="shared" si="42"/>
        <v>1</v>
      </c>
      <c r="M344">
        <f t="shared" si="43"/>
        <v>0</v>
      </c>
      <c r="N344">
        <f t="shared" si="41"/>
        <v>1</v>
      </c>
      <c r="O344">
        <f t="shared" si="37"/>
        <v>0</v>
      </c>
      <c r="P344">
        <f t="shared" si="38"/>
        <v>0</v>
      </c>
      <c r="Q344">
        <f t="shared" si="39"/>
        <v>0</v>
      </c>
    </row>
    <row r="345" spans="1:17" x14ac:dyDescent="0.25">
      <c r="A345">
        <v>344</v>
      </c>
      <c r="B345">
        <v>13.1</v>
      </c>
      <c r="C345">
        <v>4</v>
      </c>
      <c r="D345">
        <v>0</v>
      </c>
      <c r="E345">
        <v>0</v>
      </c>
      <c r="H345">
        <v>344</v>
      </c>
      <c r="I345">
        <v>13.1</v>
      </c>
      <c r="J345">
        <v>4</v>
      </c>
      <c r="K345" t="str">
        <f t="shared" si="40"/>
        <v>C</v>
      </c>
      <c r="L345">
        <f t="shared" si="42"/>
        <v>1</v>
      </c>
      <c r="M345">
        <f t="shared" si="43"/>
        <v>0</v>
      </c>
      <c r="N345">
        <f t="shared" si="41"/>
        <v>2</v>
      </c>
      <c r="O345">
        <f t="shared" si="37"/>
        <v>0</v>
      </c>
      <c r="P345">
        <f t="shared" si="38"/>
        <v>0</v>
      </c>
      <c r="Q345">
        <f t="shared" si="39"/>
        <v>0</v>
      </c>
    </row>
    <row r="346" spans="1:17" x14ac:dyDescent="0.25">
      <c r="A346">
        <v>345</v>
      </c>
      <c r="B346">
        <v>12.9</v>
      </c>
      <c r="C346">
        <v>1</v>
      </c>
      <c r="D346">
        <v>0</v>
      </c>
      <c r="E346">
        <v>0</v>
      </c>
      <c r="H346">
        <v>345</v>
      </c>
      <c r="I346">
        <v>12.9</v>
      </c>
      <c r="J346">
        <v>1</v>
      </c>
      <c r="K346" t="str">
        <f t="shared" si="40"/>
        <v>C</v>
      </c>
      <c r="L346">
        <f t="shared" si="42"/>
        <v>1</v>
      </c>
      <c r="M346">
        <f t="shared" si="43"/>
        <v>0</v>
      </c>
      <c r="N346">
        <f t="shared" si="41"/>
        <v>3</v>
      </c>
      <c r="O346">
        <f t="shared" si="37"/>
        <v>0</v>
      </c>
      <c r="P346">
        <f t="shared" si="38"/>
        <v>0</v>
      </c>
      <c r="Q346">
        <f t="shared" si="39"/>
        <v>0</v>
      </c>
    </row>
    <row r="347" spans="1:17" x14ac:dyDescent="0.25">
      <c r="A347">
        <v>346</v>
      </c>
      <c r="B347">
        <v>11.6</v>
      </c>
      <c r="C347">
        <v>2</v>
      </c>
      <c r="D347">
        <v>0</v>
      </c>
      <c r="E347">
        <v>0</v>
      </c>
      <c r="H347">
        <v>346</v>
      </c>
      <c r="I347">
        <v>11.6</v>
      </c>
      <c r="J347">
        <v>2</v>
      </c>
      <c r="K347" t="str">
        <f t="shared" si="40"/>
        <v>C</v>
      </c>
      <c r="L347">
        <f t="shared" si="42"/>
        <v>2</v>
      </c>
      <c r="M347">
        <f t="shared" si="43"/>
        <v>0</v>
      </c>
      <c r="N347">
        <f t="shared" si="41"/>
        <v>1</v>
      </c>
      <c r="O347">
        <f t="shared" si="37"/>
        <v>0</v>
      </c>
      <c r="P347">
        <f t="shared" si="38"/>
        <v>0</v>
      </c>
      <c r="Q347">
        <f t="shared" si="39"/>
        <v>0</v>
      </c>
    </row>
    <row r="348" spans="1:17" x14ac:dyDescent="0.25">
      <c r="A348">
        <v>347</v>
      </c>
      <c r="B348">
        <v>9.9</v>
      </c>
      <c r="C348">
        <v>3</v>
      </c>
      <c r="D348">
        <v>0</v>
      </c>
      <c r="E348">
        <v>0</v>
      </c>
      <c r="H348">
        <v>347</v>
      </c>
      <c r="I348">
        <v>9.9</v>
      </c>
      <c r="J348">
        <v>3</v>
      </c>
      <c r="K348" t="str">
        <f t="shared" si="40"/>
        <v>C</v>
      </c>
      <c r="L348">
        <f t="shared" si="42"/>
        <v>2</v>
      </c>
      <c r="M348">
        <f t="shared" si="43"/>
        <v>0</v>
      </c>
      <c r="N348">
        <f t="shared" si="41"/>
        <v>2</v>
      </c>
      <c r="O348">
        <f t="shared" si="37"/>
        <v>0</v>
      </c>
      <c r="P348">
        <f t="shared" si="38"/>
        <v>0</v>
      </c>
      <c r="Q348">
        <f t="shared" si="39"/>
        <v>0</v>
      </c>
    </row>
    <row r="349" spans="1:17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H349">
        <v>348</v>
      </c>
      <c r="I349">
        <v>8.6999999999999993</v>
      </c>
      <c r="J349">
        <v>8</v>
      </c>
      <c r="K349" t="str">
        <f t="shared" si="40"/>
        <v>C</v>
      </c>
      <c r="L349">
        <f t="shared" si="42"/>
        <v>2</v>
      </c>
      <c r="M349">
        <f t="shared" si="43"/>
        <v>0</v>
      </c>
      <c r="N349">
        <f t="shared" si="41"/>
        <v>3</v>
      </c>
      <c r="O349">
        <f t="shared" si="37"/>
        <v>0</v>
      </c>
      <c r="P349">
        <f t="shared" si="38"/>
        <v>0</v>
      </c>
      <c r="Q349">
        <f t="shared" si="39"/>
        <v>0</v>
      </c>
    </row>
    <row r="350" spans="1:17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H350">
        <v>349</v>
      </c>
      <c r="I350">
        <v>8.8000000000000007</v>
      </c>
      <c r="J350">
        <v>18</v>
      </c>
      <c r="K350" t="str">
        <f t="shared" si="40"/>
        <v>C</v>
      </c>
      <c r="L350">
        <f t="shared" si="42"/>
        <v>3</v>
      </c>
      <c r="M350">
        <f t="shared" si="43"/>
        <v>0</v>
      </c>
      <c r="N350">
        <f t="shared" si="41"/>
        <v>1</v>
      </c>
      <c r="O350">
        <f t="shared" si="37"/>
        <v>0</v>
      </c>
      <c r="P350">
        <f t="shared" si="38"/>
        <v>0</v>
      </c>
      <c r="Q350">
        <f t="shared" si="39"/>
        <v>0</v>
      </c>
    </row>
    <row r="351" spans="1:17" x14ac:dyDescent="0.25">
      <c r="A351">
        <v>350</v>
      </c>
      <c r="B351">
        <v>10.5</v>
      </c>
      <c r="C351">
        <v>15</v>
      </c>
      <c r="D351">
        <v>0</v>
      </c>
      <c r="E351">
        <v>0</v>
      </c>
      <c r="H351">
        <v>350</v>
      </c>
      <c r="I351">
        <v>10.5</v>
      </c>
      <c r="J351">
        <v>15</v>
      </c>
      <c r="K351" t="str">
        <f t="shared" si="40"/>
        <v>C</v>
      </c>
      <c r="L351">
        <f t="shared" si="42"/>
        <v>3</v>
      </c>
      <c r="M351">
        <f t="shared" si="43"/>
        <v>0</v>
      </c>
      <c r="N351">
        <f t="shared" si="41"/>
        <v>2</v>
      </c>
      <c r="O351">
        <f t="shared" si="37"/>
        <v>0</v>
      </c>
      <c r="P351">
        <f t="shared" si="38"/>
        <v>0</v>
      </c>
      <c r="Q351">
        <f t="shared" si="39"/>
        <v>0</v>
      </c>
    </row>
    <row r="352" spans="1:17" x14ac:dyDescent="0.25">
      <c r="A352">
        <v>351</v>
      </c>
      <c r="B352">
        <v>13.5</v>
      </c>
      <c r="C352">
        <v>1</v>
      </c>
      <c r="D352">
        <v>0</v>
      </c>
      <c r="E352">
        <v>0</v>
      </c>
      <c r="H352">
        <v>351</v>
      </c>
      <c r="I352">
        <v>13.5</v>
      </c>
      <c r="J352">
        <v>1</v>
      </c>
      <c r="K352" t="str">
        <f t="shared" si="40"/>
        <v>C</v>
      </c>
      <c r="L352">
        <f t="shared" si="42"/>
        <v>3</v>
      </c>
      <c r="M352">
        <f t="shared" si="43"/>
        <v>0</v>
      </c>
      <c r="N352">
        <f t="shared" si="41"/>
        <v>3</v>
      </c>
      <c r="O352">
        <f t="shared" si="37"/>
        <v>0</v>
      </c>
      <c r="P352">
        <f t="shared" si="38"/>
        <v>0</v>
      </c>
      <c r="Q352">
        <f t="shared" si="39"/>
        <v>0</v>
      </c>
    </row>
    <row r="353" spans="1:17" x14ac:dyDescent="0.25">
      <c r="A353">
        <v>352</v>
      </c>
      <c r="B353">
        <v>17.5</v>
      </c>
      <c r="C353">
        <v>22</v>
      </c>
      <c r="D353">
        <v>0</v>
      </c>
      <c r="E353">
        <v>0</v>
      </c>
      <c r="H353">
        <v>352</v>
      </c>
      <c r="I353">
        <v>17.5</v>
      </c>
      <c r="J353">
        <v>22</v>
      </c>
      <c r="K353" t="str">
        <f t="shared" si="40"/>
        <v>C</v>
      </c>
      <c r="L353">
        <f t="shared" si="42"/>
        <v>4</v>
      </c>
      <c r="M353">
        <f t="shared" si="43"/>
        <v>0</v>
      </c>
      <c r="N353">
        <f t="shared" si="41"/>
        <v>1</v>
      </c>
      <c r="O353">
        <f t="shared" si="37"/>
        <v>1</v>
      </c>
      <c r="P353">
        <f t="shared" si="38"/>
        <v>0</v>
      </c>
      <c r="Q353">
        <f t="shared" si="39"/>
        <v>0</v>
      </c>
    </row>
    <row r="354" spans="1:17" x14ac:dyDescent="0.25">
      <c r="A354">
        <v>353</v>
      </c>
      <c r="B354">
        <v>21.4</v>
      </c>
      <c r="C354">
        <v>4</v>
      </c>
      <c r="D354">
        <v>0</v>
      </c>
      <c r="E354">
        <v>0</v>
      </c>
      <c r="H354">
        <v>353</v>
      </c>
      <c r="I354">
        <v>21.4</v>
      </c>
      <c r="J354">
        <v>4</v>
      </c>
      <c r="K354" t="str">
        <f t="shared" si="40"/>
        <v>C</v>
      </c>
      <c r="L354">
        <f t="shared" si="42"/>
        <v>4</v>
      </c>
      <c r="M354">
        <f t="shared" si="43"/>
        <v>0</v>
      </c>
      <c r="N354">
        <f t="shared" si="41"/>
        <v>2</v>
      </c>
      <c r="O354">
        <f t="shared" si="37"/>
        <v>0</v>
      </c>
      <c r="P354">
        <f t="shared" si="38"/>
        <v>0</v>
      </c>
      <c r="Q354">
        <f t="shared" si="39"/>
        <v>0</v>
      </c>
    </row>
    <row r="355" spans="1:17" x14ac:dyDescent="0.25">
      <c r="A355">
        <v>354</v>
      </c>
      <c r="B355">
        <v>24.4</v>
      </c>
      <c r="C355">
        <v>4</v>
      </c>
      <c r="D355">
        <v>0</v>
      </c>
      <c r="E355">
        <v>0</v>
      </c>
      <c r="H355">
        <v>354</v>
      </c>
      <c r="I355">
        <v>24.4</v>
      </c>
      <c r="J355">
        <v>4</v>
      </c>
      <c r="K355" t="str">
        <f t="shared" si="40"/>
        <v>C</v>
      </c>
      <c r="L355">
        <f t="shared" si="42"/>
        <v>4</v>
      </c>
      <c r="M355">
        <f t="shared" si="43"/>
        <v>0</v>
      </c>
      <c r="N355">
        <f t="shared" si="41"/>
        <v>3</v>
      </c>
      <c r="O355">
        <f t="shared" si="37"/>
        <v>0</v>
      </c>
      <c r="P355">
        <f t="shared" si="38"/>
        <v>0</v>
      </c>
      <c r="Q355">
        <f t="shared" si="39"/>
        <v>0</v>
      </c>
    </row>
    <row r="356" spans="1:17" x14ac:dyDescent="0.25">
      <c r="A356">
        <v>355</v>
      </c>
      <c r="B356">
        <v>25.8</v>
      </c>
      <c r="C356">
        <v>11</v>
      </c>
      <c r="D356">
        <v>0</v>
      </c>
      <c r="E356">
        <v>0</v>
      </c>
      <c r="H356">
        <v>355</v>
      </c>
      <c r="I356">
        <v>25.8</v>
      </c>
      <c r="J356">
        <v>11</v>
      </c>
      <c r="K356" t="str">
        <f t="shared" si="40"/>
        <v>C</v>
      </c>
      <c r="L356">
        <f t="shared" si="42"/>
        <v>5</v>
      </c>
      <c r="M356">
        <f t="shared" si="43"/>
        <v>0</v>
      </c>
      <c r="N356">
        <f t="shared" si="41"/>
        <v>1</v>
      </c>
      <c r="O356">
        <f t="shared" si="37"/>
        <v>0</v>
      </c>
      <c r="P356">
        <f t="shared" si="38"/>
        <v>0</v>
      </c>
      <c r="Q356">
        <f t="shared" si="39"/>
        <v>0</v>
      </c>
    </row>
    <row r="357" spans="1:17" x14ac:dyDescent="0.25">
      <c r="A357">
        <v>356</v>
      </c>
      <c r="B357">
        <v>25.6</v>
      </c>
      <c r="C357">
        <v>25</v>
      </c>
      <c r="D357">
        <v>0</v>
      </c>
      <c r="E357">
        <v>0</v>
      </c>
      <c r="H357">
        <v>356</v>
      </c>
      <c r="I357">
        <v>25.6</v>
      </c>
      <c r="J357">
        <v>25</v>
      </c>
      <c r="K357" t="str">
        <f t="shared" si="40"/>
        <v>C</v>
      </c>
      <c r="L357">
        <f t="shared" si="42"/>
        <v>5</v>
      </c>
      <c r="M357">
        <f t="shared" si="43"/>
        <v>0</v>
      </c>
      <c r="N357">
        <f t="shared" si="41"/>
        <v>2</v>
      </c>
      <c r="O357">
        <f t="shared" si="37"/>
        <v>1</v>
      </c>
      <c r="P357">
        <f t="shared" si="38"/>
        <v>0</v>
      </c>
      <c r="Q357">
        <f t="shared" si="39"/>
        <v>0</v>
      </c>
    </row>
    <row r="358" spans="1:17" x14ac:dyDescent="0.25">
      <c r="A358">
        <v>357</v>
      </c>
      <c r="B358">
        <v>24.1</v>
      </c>
      <c r="C358">
        <v>0</v>
      </c>
      <c r="D358">
        <v>0</v>
      </c>
      <c r="E358">
        <v>0</v>
      </c>
      <c r="H358">
        <v>357</v>
      </c>
      <c r="I358">
        <v>24.1</v>
      </c>
      <c r="J358">
        <v>0</v>
      </c>
      <c r="K358">
        <f t="shared" si="40"/>
        <v>0</v>
      </c>
      <c r="L358">
        <f t="shared" si="42"/>
        <v>0</v>
      </c>
      <c r="M358">
        <f t="shared" si="43"/>
        <v>1</v>
      </c>
      <c r="N358">
        <f t="shared" si="41"/>
        <v>0</v>
      </c>
      <c r="O358">
        <f t="shared" si="37"/>
        <v>0</v>
      </c>
      <c r="P358">
        <f t="shared" si="38"/>
        <v>0</v>
      </c>
      <c r="Q358">
        <f t="shared" si="39"/>
        <v>0</v>
      </c>
    </row>
    <row r="359" spans="1:17" x14ac:dyDescent="0.25">
      <c r="A359">
        <v>358</v>
      </c>
      <c r="B359">
        <v>22</v>
      </c>
      <c r="C359">
        <v>4</v>
      </c>
      <c r="D359">
        <v>0</v>
      </c>
      <c r="E359">
        <v>0</v>
      </c>
      <c r="H359">
        <v>358</v>
      </c>
      <c r="I359">
        <v>22</v>
      </c>
      <c r="J359">
        <v>4</v>
      </c>
      <c r="K359" t="str">
        <f t="shared" si="40"/>
        <v>C</v>
      </c>
      <c r="L359">
        <f t="shared" si="42"/>
        <v>1</v>
      </c>
      <c r="M359">
        <f t="shared" si="43"/>
        <v>0</v>
      </c>
      <c r="N359">
        <f t="shared" si="41"/>
        <v>1</v>
      </c>
      <c r="O359">
        <f t="shared" si="37"/>
        <v>0</v>
      </c>
      <c r="P359">
        <f t="shared" si="38"/>
        <v>0</v>
      </c>
      <c r="Q359">
        <f t="shared" si="39"/>
        <v>0</v>
      </c>
    </row>
    <row r="360" spans="1:17" x14ac:dyDescent="0.25">
      <c r="A360">
        <v>359</v>
      </c>
      <c r="B360">
        <v>20.3</v>
      </c>
      <c r="C360">
        <v>4</v>
      </c>
      <c r="D360">
        <v>0</v>
      </c>
      <c r="E360">
        <v>0</v>
      </c>
      <c r="H360">
        <v>359</v>
      </c>
      <c r="I360">
        <v>20.3</v>
      </c>
      <c r="J360">
        <v>4</v>
      </c>
      <c r="K360" t="str">
        <f t="shared" si="40"/>
        <v>C</v>
      </c>
      <c r="L360">
        <f t="shared" si="42"/>
        <v>1</v>
      </c>
      <c r="M360">
        <f t="shared" si="43"/>
        <v>0</v>
      </c>
      <c r="N360">
        <f t="shared" si="41"/>
        <v>2</v>
      </c>
      <c r="O360">
        <f t="shared" si="37"/>
        <v>0</v>
      </c>
      <c r="P360">
        <f t="shared" si="38"/>
        <v>0</v>
      </c>
      <c r="Q360">
        <f t="shared" si="39"/>
        <v>0</v>
      </c>
    </row>
    <row r="361" spans="1:17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H361">
        <v>360</v>
      </c>
      <c r="I361">
        <v>19.600000000000001</v>
      </c>
      <c r="J361">
        <v>1</v>
      </c>
      <c r="K361" t="str">
        <f t="shared" si="40"/>
        <v>C</v>
      </c>
      <c r="L361">
        <f t="shared" si="42"/>
        <v>1</v>
      </c>
      <c r="M361">
        <f t="shared" si="43"/>
        <v>0</v>
      </c>
      <c r="N361">
        <f t="shared" si="41"/>
        <v>3</v>
      </c>
      <c r="O361">
        <f t="shared" si="37"/>
        <v>0</v>
      </c>
      <c r="P361">
        <f t="shared" si="38"/>
        <v>0</v>
      </c>
      <c r="Q361">
        <f t="shared" si="39"/>
        <v>0</v>
      </c>
    </row>
    <row r="362" spans="1:17" x14ac:dyDescent="0.25">
      <c r="A362">
        <v>361</v>
      </c>
      <c r="B362">
        <v>20.3</v>
      </c>
      <c r="C362">
        <v>11</v>
      </c>
      <c r="D362">
        <v>0</v>
      </c>
      <c r="E362">
        <v>0</v>
      </c>
      <c r="H362">
        <v>361</v>
      </c>
      <c r="I362">
        <v>20.3</v>
      </c>
      <c r="J362">
        <v>11</v>
      </c>
      <c r="K362" t="str">
        <f t="shared" si="40"/>
        <v>C</v>
      </c>
      <c r="L362">
        <f t="shared" si="42"/>
        <v>2</v>
      </c>
      <c r="M362">
        <f t="shared" si="43"/>
        <v>0</v>
      </c>
      <c r="N362">
        <f t="shared" si="41"/>
        <v>1</v>
      </c>
      <c r="O362">
        <f t="shared" si="37"/>
        <v>0</v>
      </c>
      <c r="P362">
        <f t="shared" si="38"/>
        <v>0</v>
      </c>
      <c r="Q362">
        <f t="shared" si="39"/>
        <v>0</v>
      </c>
    </row>
    <row r="363" spans="1:17" x14ac:dyDescent="0.25">
      <c r="A363">
        <v>362</v>
      </c>
      <c r="B363">
        <v>22.3</v>
      </c>
      <c r="C363">
        <v>12</v>
      </c>
      <c r="D363">
        <v>0</v>
      </c>
      <c r="E363">
        <v>0</v>
      </c>
      <c r="H363">
        <v>362</v>
      </c>
      <c r="I363">
        <v>22.3</v>
      </c>
      <c r="J363">
        <v>12</v>
      </c>
      <c r="K363" t="str">
        <f t="shared" si="40"/>
        <v>C</v>
      </c>
      <c r="L363">
        <f t="shared" si="42"/>
        <v>2</v>
      </c>
      <c r="M363">
        <f t="shared" si="43"/>
        <v>0</v>
      </c>
      <c r="N363">
        <f t="shared" si="41"/>
        <v>2</v>
      </c>
      <c r="O363">
        <f t="shared" si="37"/>
        <v>0</v>
      </c>
      <c r="P363">
        <f t="shared" si="38"/>
        <v>0</v>
      </c>
      <c r="Q363">
        <f t="shared" si="39"/>
        <v>0</v>
      </c>
    </row>
    <row r="364" spans="1:17" x14ac:dyDescent="0.25">
      <c r="A364">
        <v>363</v>
      </c>
      <c r="B364">
        <v>25</v>
      </c>
      <c r="C364">
        <v>2</v>
      </c>
      <c r="D364">
        <v>0</v>
      </c>
      <c r="E364">
        <v>0</v>
      </c>
      <c r="H364">
        <v>363</v>
      </c>
      <c r="I364">
        <v>25</v>
      </c>
      <c r="J364">
        <v>2</v>
      </c>
      <c r="K364" t="str">
        <f t="shared" si="40"/>
        <v>C</v>
      </c>
      <c r="L364">
        <f t="shared" si="42"/>
        <v>2</v>
      </c>
      <c r="M364">
        <f t="shared" si="43"/>
        <v>0</v>
      </c>
      <c r="N364">
        <f t="shared" si="41"/>
        <v>3</v>
      </c>
      <c r="O364">
        <f t="shared" si="37"/>
        <v>0</v>
      </c>
      <c r="P364">
        <f t="shared" si="38"/>
        <v>0</v>
      </c>
      <c r="Q364">
        <f t="shared" si="39"/>
        <v>0</v>
      </c>
    </row>
    <row r="365" spans="1:17" x14ac:dyDescent="0.25">
      <c r="A365">
        <v>364</v>
      </c>
      <c r="B365">
        <v>27.5</v>
      </c>
      <c r="C365">
        <v>4</v>
      </c>
      <c r="D365">
        <v>0</v>
      </c>
      <c r="E365">
        <v>0</v>
      </c>
      <c r="H365">
        <v>364</v>
      </c>
      <c r="I365">
        <v>27.5</v>
      </c>
      <c r="J365">
        <v>4</v>
      </c>
      <c r="K365" t="str">
        <f t="shared" si="40"/>
        <v>C</v>
      </c>
      <c r="L365">
        <f t="shared" si="42"/>
        <v>3</v>
      </c>
      <c r="M365">
        <f t="shared" si="43"/>
        <v>0</v>
      </c>
      <c r="N365">
        <f t="shared" si="41"/>
        <v>1</v>
      </c>
      <c r="O365">
        <f t="shared" si="37"/>
        <v>0</v>
      </c>
      <c r="P365">
        <f t="shared" si="38"/>
        <v>0</v>
      </c>
      <c r="Q365">
        <f t="shared" si="39"/>
        <v>0</v>
      </c>
    </row>
    <row r="366" spans="1:17" x14ac:dyDescent="0.25">
      <c r="A366">
        <v>365</v>
      </c>
      <c r="B366">
        <v>29.1</v>
      </c>
      <c r="C366">
        <v>18</v>
      </c>
      <c r="D366">
        <v>0</v>
      </c>
      <c r="E366">
        <v>0</v>
      </c>
      <c r="H366">
        <v>365</v>
      </c>
      <c r="I366">
        <v>29.1</v>
      </c>
      <c r="J366">
        <v>18</v>
      </c>
      <c r="K366" t="str">
        <f t="shared" si="40"/>
        <v>C</v>
      </c>
      <c r="L366">
        <f t="shared" si="42"/>
        <v>3</v>
      </c>
      <c r="M366">
        <f t="shared" si="43"/>
        <v>0</v>
      </c>
      <c r="N366">
        <f t="shared" si="41"/>
        <v>2</v>
      </c>
      <c r="O366">
        <f t="shared" si="37"/>
        <v>0</v>
      </c>
      <c r="P366">
        <f t="shared" si="38"/>
        <v>0</v>
      </c>
      <c r="Q366">
        <f t="shared" si="39"/>
        <v>0</v>
      </c>
    </row>
    <row r="367" spans="1:17" x14ac:dyDescent="0.25">
      <c r="A367">
        <v>366</v>
      </c>
      <c r="B367">
        <v>29</v>
      </c>
      <c r="C367">
        <v>2</v>
      </c>
      <c r="D367">
        <v>0</v>
      </c>
      <c r="E367">
        <v>0</v>
      </c>
      <c r="H367">
        <v>366</v>
      </c>
      <c r="I367">
        <v>29</v>
      </c>
      <c r="J367">
        <v>2</v>
      </c>
      <c r="K367" t="str">
        <f t="shared" si="40"/>
        <v>C</v>
      </c>
      <c r="L367">
        <f t="shared" si="42"/>
        <v>3</v>
      </c>
      <c r="M367">
        <f t="shared" si="43"/>
        <v>0</v>
      </c>
      <c r="N367">
        <f t="shared" si="41"/>
        <v>3</v>
      </c>
      <c r="O367">
        <f t="shared" si="37"/>
        <v>0</v>
      </c>
      <c r="P367">
        <f t="shared" si="38"/>
        <v>0</v>
      </c>
      <c r="Q367">
        <f t="shared" si="39"/>
        <v>0</v>
      </c>
    </row>
    <row r="368" spans="1:17" x14ac:dyDescent="0.25">
      <c r="A368">
        <v>367</v>
      </c>
      <c r="B368">
        <v>27.2</v>
      </c>
      <c r="C368">
        <v>19</v>
      </c>
      <c r="D368">
        <v>0</v>
      </c>
      <c r="E368">
        <v>0</v>
      </c>
      <c r="H368">
        <v>367</v>
      </c>
      <c r="I368">
        <v>27.2</v>
      </c>
      <c r="J368">
        <v>19</v>
      </c>
      <c r="K368" t="str">
        <f t="shared" si="40"/>
        <v>C</v>
      </c>
      <c r="L368">
        <f t="shared" si="42"/>
        <v>4</v>
      </c>
      <c r="M368">
        <f t="shared" si="43"/>
        <v>0</v>
      </c>
      <c r="N368">
        <f t="shared" si="41"/>
        <v>1</v>
      </c>
      <c r="O368">
        <f t="shared" si="37"/>
        <v>0</v>
      </c>
      <c r="P368">
        <f t="shared" si="38"/>
        <v>0</v>
      </c>
      <c r="Q368">
        <f t="shared" si="39"/>
        <v>0</v>
      </c>
    </row>
    <row r="369" spans="1:17" x14ac:dyDescent="0.25">
      <c r="A369">
        <v>368</v>
      </c>
      <c r="B369">
        <v>24.1</v>
      </c>
      <c r="C369">
        <v>16</v>
      </c>
      <c r="D369">
        <v>0</v>
      </c>
      <c r="E369">
        <v>0</v>
      </c>
      <c r="H369">
        <v>368</v>
      </c>
      <c r="I369">
        <v>24.1</v>
      </c>
      <c r="J369">
        <v>16</v>
      </c>
      <c r="K369" t="str">
        <f t="shared" si="40"/>
        <v>C</v>
      </c>
      <c r="L369">
        <f t="shared" si="42"/>
        <v>4</v>
      </c>
      <c r="M369">
        <f t="shared" si="43"/>
        <v>0</v>
      </c>
      <c r="N369">
        <f t="shared" si="41"/>
        <v>2</v>
      </c>
      <c r="O369">
        <f t="shared" si="37"/>
        <v>0</v>
      </c>
      <c r="P369">
        <f t="shared" si="38"/>
        <v>0</v>
      </c>
      <c r="Q369">
        <f t="shared" si="39"/>
        <v>0</v>
      </c>
    </row>
    <row r="370" spans="1:17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H370">
        <v>369</v>
      </c>
      <c r="I370">
        <v>20.399999999999999</v>
      </c>
      <c r="J370">
        <v>24</v>
      </c>
      <c r="K370" t="str">
        <f t="shared" si="40"/>
        <v>C</v>
      </c>
      <c r="L370">
        <f t="shared" si="42"/>
        <v>4</v>
      </c>
      <c r="M370">
        <f t="shared" si="43"/>
        <v>0</v>
      </c>
      <c r="N370">
        <f t="shared" si="41"/>
        <v>3</v>
      </c>
      <c r="O370">
        <f t="shared" si="37"/>
        <v>1</v>
      </c>
      <c r="P370">
        <f t="shared" si="38"/>
        <v>0</v>
      </c>
      <c r="Q370">
        <f t="shared" si="39"/>
        <v>0</v>
      </c>
    </row>
    <row r="371" spans="1:17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H371">
        <v>370</v>
      </c>
      <c r="I371">
        <v>17.100000000000001</v>
      </c>
      <c r="J371">
        <v>24</v>
      </c>
      <c r="K371" t="str">
        <f t="shared" si="40"/>
        <v>C</v>
      </c>
      <c r="L371">
        <f t="shared" si="42"/>
        <v>5</v>
      </c>
      <c r="M371">
        <f t="shared" si="43"/>
        <v>0</v>
      </c>
      <c r="N371">
        <f t="shared" si="41"/>
        <v>1</v>
      </c>
      <c r="O371">
        <f t="shared" si="37"/>
        <v>1</v>
      </c>
      <c r="P371">
        <f t="shared" si="38"/>
        <v>0</v>
      </c>
      <c r="Q371">
        <f t="shared" si="39"/>
        <v>0</v>
      </c>
    </row>
    <row r="372" spans="1:17" x14ac:dyDescent="0.25">
      <c r="A372">
        <v>371</v>
      </c>
      <c r="B372">
        <v>14.9</v>
      </c>
      <c r="C372">
        <v>0</v>
      </c>
      <c r="D372">
        <v>0</v>
      </c>
      <c r="E372">
        <v>0</v>
      </c>
      <c r="H372">
        <v>371</v>
      </c>
      <c r="I372">
        <v>14.9</v>
      </c>
      <c r="J372">
        <v>0</v>
      </c>
      <c r="K372">
        <f t="shared" si="40"/>
        <v>0</v>
      </c>
      <c r="L372">
        <f t="shared" si="42"/>
        <v>0</v>
      </c>
      <c r="M372">
        <f t="shared" si="43"/>
        <v>1</v>
      </c>
      <c r="N372">
        <f t="shared" si="41"/>
        <v>0</v>
      </c>
      <c r="O372">
        <f t="shared" si="37"/>
        <v>0</v>
      </c>
      <c r="P372">
        <f t="shared" si="38"/>
        <v>0</v>
      </c>
      <c r="Q372">
        <f t="shared" si="39"/>
        <v>0</v>
      </c>
    </row>
    <row r="373" spans="1:17" x14ac:dyDescent="0.25">
      <c r="A373">
        <v>372</v>
      </c>
      <c r="B373">
        <v>14.1</v>
      </c>
      <c r="C373">
        <v>3</v>
      </c>
      <c r="D373">
        <v>0</v>
      </c>
      <c r="E373">
        <v>0</v>
      </c>
      <c r="H373">
        <v>372</v>
      </c>
      <c r="I373">
        <v>14.1</v>
      </c>
      <c r="J373">
        <v>3</v>
      </c>
      <c r="K373" t="str">
        <f t="shared" si="40"/>
        <v>C</v>
      </c>
      <c r="L373">
        <f t="shared" si="42"/>
        <v>1</v>
      </c>
      <c r="M373">
        <f t="shared" si="43"/>
        <v>0</v>
      </c>
      <c r="N373">
        <f t="shared" si="41"/>
        <v>1</v>
      </c>
      <c r="O373">
        <f t="shared" si="37"/>
        <v>0</v>
      </c>
      <c r="P373">
        <f t="shared" si="38"/>
        <v>0</v>
      </c>
      <c r="Q373">
        <f t="shared" si="39"/>
        <v>0</v>
      </c>
    </row>
    <row r="374" spans="1:17" x14ac:dyDescent="0.25">
      <c r="A374">
        <v>373</v>
      </c>
      <c r="B374">
        <v>14.8</v>
      </c>
      <c r="C374">
        <v>6</v>
      </c>
      <c r="D374">
        <v>0</v>
      </c>
      <c r="E374">
        <v>0</v>
      </c>
      <c r="H374">
        <v>373</v>
      </c>
      <c r="I374">
        <v>14.8</v>
      </c>
      <c r="J374">
        <v>6</v>
      </c>
      <c r="K374" t="str">
        <f t="shared" si="40"/>
        <v>C</v>
      </c>
      <c r="L374">
        <f t="shared" si="42"/>
        <v>1</v>
      </c>
      <c r="M374">
        <f t="shared" si="43"/>
        <v>0</v>
      </c>
      <c r="N374">
        <f t="shared" si="41"/>
        <v>2</v>
      </c>
      <c r="O374">
        <f t="shared" si="37"/>
        <v>0</v>
      </c>
      <c r="P374">
        <f t="shared" si="38"/>
        <v>0</v>
      </c>
      <c r="Q374">
        <f t="shared" si="39"/>
        <v>0</v>
      </c>
    </row>
    <row r="375" spans="1:17" x14ac:dyDescent="0.25">
      <c r="A375">
        <v>374</v>
      </c>
      <c r="B375">
        <v>16.3</v>
      </c>
      <c r="C375">
        <v>6</v>
      </c>
      <c r="D375">
        <v>0</v>
      </c>
      <c r="E375">
        <v>0</v>
      </c>
      <c r="H375">
        <v>374</v>
      </c>
      <c r="I375">
        <v>16.3</v>
      </c>
      <c r="J375">
        <v>6</v>
      </c>
      <c r="K375" t="str">
        <f t="shared" si="40"/>
        <v>C</v>
      </c>
      <c r="L375">
        <f t="shared" si="42"/>
        <v>1</v>
      </c>
      <c r="M375">
        <f t="shared" si="43"/>
        <v>0</v>
      </c>
      <c r="N375">
        <f t="shared" si="41"/>
        <v>3</v>
      </c>
      <c r="O375">
        <f t="shared" si="37"/>
        <v>0</v>
      </c>
      <c r="P375">
        <f t="shared" si="38"/>
        <v>0</v>
      </c>
      <c r="Q375">
        <f t="shared" si="39"/>
        <v>0</v>
      </c>
    </row>
    <row r="376" spans="1:17" x14ac:dyDescent="0.25">
      <c r="A376">
        <v>375</v>
      </c>
      <c r="B376">
        <v>17.7</v>
      </c>
      <c r="C376">
        <v>8</v>
      </c>
      <c r="D376">
        <v>0</v>
      </c>
      <c r="E376">
        <v>0</v>
      </c>
      <c r="H376">
        <v>375</v>
      </c>
      <c r="I376">
        <v>17.7</v>
      </c>
      <c r="J376">
        <v>8</v>
      </c>
      <c r="K376" t="str">
        <f t="shared" si="40"/>
        <v>C</v>
      </c>
      <c r="L376">
        <f t="shared" si="42"/>
        <v>2</v>
      </c>
      <c r="M376">
        <f t="shared" si="43"/>
        <v>0</v>
      </c>
      <c r="N376">
        <f t="shared" si="41"/>
        <v>1</v>
      </c>
      <c r="O376">
        <f t="shared" si="37"/>
        <v>0</v>
      </c>
      <c r="P376">
        <f t="shared" si="38"/>
        <v>0</v>
      </c>
      <c r="Q376">
        <f t="shared" si="39"/>
        <v>0</v>
      </c>
    </row>
    <row r="377" spans="1:17" x14ac:dyDescent="0.25">
      <c r="A377">
        <v>376</v>
      </c>
      <c r="B377">
        <v>18.3</v>
      </c>
      <c r="C377">
        <v>3</v>
      </c>
      <c r="D377">
        <v>0</v>
      </c>
      <c r="E377">
        <v>0</v>
      </c>
      <c r="H377">
        <v>376</v>
      </c>
      <c r="I377">
        <v>18.3</v>
      </c>
      <c r="J377">
        <v>3</v>
      </c>
      <c r="K377" t="str">
        <f t="shared" si="40"/>
        <v>C</v>
      </c>
      <c r="L377">
        <f t="shared" si="42"/>
        <v>2</v>
      </c>
      <c r="M377">
        <f t="shared" si="43"/>
        <v>0</v>
      </c>
      <c r="N377">
        <f t="shared" si="41"/>
        <v>2</v>
      </c>
      <c r="O377">
        <f t="shared" si="37"/>
        <v>0</v>
      </c>
      <c r="P377">
        <f t="shared" si="38"/>
        <v>0</v>
      </c>
      <c r="Q377">
        <f t="shared" si="39"/>
        <v>0</v>
      </c>
    </row>
    <row r="378" spans="1:17" x14ac:dyDescent="0.25">
      <c r="A378">
        <v>377</v>
      </c>
      <c r="B378">
        <v>17.5</v>
      </c>
      <c r="C378">
        <v>6</v>
      </c>
      <c r="D378">
        <v>0</v>
      </c>
      <c r="E378">
        <v>0</v>
      </c>
      <c r="H378">
        <v>377</v>
      </c>
      <c r="I378">
        <v>17.5</v>
      </c>
      <c r="J378">
        <v>6</v>
      </c>
      <c r="K378" t="str">
        <f t="shared" si="40"/>
        <v>C</v>
      </c>
      <c r="L378">
        <f t="shared" si="42"/>
        <v>2</v>
      </c>
      <c r="M378">
        <f t="shared" si="43"/>
        <v>0</v>
      </c>
      <c r="N378">
        <f t="shared" si="41"/>
        <v>3</v>
      </c>
      <c r="O378">
        <f t="shared" si="37"/>
        <v>0</v>
      </c>
      <c r="P378">
        <f t="shared" si="38"/>
        <v>0</v>
      </c>
      <c r="Q378">
        <f t="shared" si="39"/>
        <v>0</v>
      </c>
    </row>
    <row r="379" spans="1:17" x14ac:dyDescent="0.25">
      <c r="A379">
        <v>378</v>
      </c>
      <c r="B379">
        <v>15.1</v>
      </c>
      <c r="C379">
        <v>7</v>
      </c>
      <c r="D379">
        <v>0</v>
      </c>
      <c r="E379">
        <v>0</v>
      </c>
      <c r="H379">
        <v>378</v>
      </c>
      <c r="I379">
        <v>15.1</v>
      </c>
      <c r="J379">
        <v>7</v>
      </c>
      <c r="K379" t="str">
        <f t="shared" si="40"/>
        <v>C</v>
      </c>
      <c r="L379">
        <f t="shared" si="42"/>
        <v>3</v>
      </c>
      <c r="M379">
        <f t="shared" si="43"/>
        <v>0</v>
      </c>
      <c r="N379">
        <f t="shared" si="41"/>
        <v>1</v>
      </c>
      <c r="O379">
        <f t="shared" si="37"/>
        <v>0</v>
      </c>
      <c r="P379">
        <f t="shared" si="38"/>
        <v>0</v>
      </c>
      <c r="Q379">
        <f t="shared" si="39"/>
        <v>0</v>
      </c>
    </row>
    <row r="380" spans="1:17" x14ac:dyDescent="0.25">
      <c r="A380">
        <v>379</v>
      </c>
      <c r="B380">
        <v>11.6</v>
      </c>
      <c r="C380">
        <v>11</v>
      </c>
      <c r="D380">
        <v>0</v>
      </c>
      <c r="E380">
        <v>0</v>
      </c>
      <c r="H380">
        <v>379</v>
      </c>
      <c r="I380">
        <v>11.6</v>
      </c>
      <c r="J380">
        <v>11</v>
      </c>
      <c r="K380" t="str">
        <f t="shared" si="40"/>
        <v>C</v>
      </c>
      <c r="L380">
        <f t="shared" si="42"/>
        <v>3</v>
      </c>
      <c r="M380">
        <f t="shared" si="43"/>
        <v>0</v>
      </c>
      <c r="N380">
        <f t="shared" si="41"/>
        <v>2</v>
      </c>
      <c r="O380">
        <f t="shared" si="37"/>
        <v>0</v>
      </c>
      <c r="P380">
        <f t="shared" si="38"/>
        <v>0</v>
      </c>
      <c r="Q380">
        <f t="shared" si="39"/>
        <v>0</v>
      </c>
    </row>
    <row r="381" spans="1:17" x14ac:dyDescent="0.25">
      <c r="A381">
        <v>380</v>
      </c>
      <c r="B381">
        <v>7.7</v>
      </c>
      <c r="C381">
        <v>10</v>
      </c>
      <c r="D381">
        <v>0</v>
      </c>
      <c r="E381">
        <v>0</v>
      </c>
      <c r="H381">
        <v>380</v>
      </c>
      <c r="I381">
        <v>7.7</v>
      </c>
      <c r="J381">
        <v>10</v>
      </c>
      <c r="K381" t="str">
        <f t="shared" si="40"/>
        <v>C</v>
      </c>
      <c r="L381">
        <f t="shared" si="42"/>
        <v>3</v>
      </c>
      <c r="M381">
        <f t="shared" si="43"/>
        <v>0</v>
      </c>
      <c r="N381">
        <f t="shared" si="41"/>
        <v>3</v>
      </c>
      <c r="O381">
        <f t="shared" si="37"/>
        <v>0</v>
      </c>
      <c r="P381">
        <f t="shared" si="38"/>
        <v>0</v>
      </c>
      <c r="Q381">
        <f t="shared" si="39"/>
        <v>0</v>
      </c>
    </row>
    <row r="382" spans="1:17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H382">
        <v>381</v>
      </c>
      <c r="I382">
        <v>4.4000000000000004</v>
      </c>
      <c r="J382">
        <v>21</v>
      </c>
      <c r="K382" t="str">
        <f t="shared" si="40"/>
        <v>C</v>
      </c>
      <c r="L382">
        <f t="shared" si="42"/>
        <v>4</v>
      </c>
      <c r="M382">
        <f t="shared" si="43"/>
        <v>0</v>
      </c>
      <c r="N382">
        <f t="shared" si="41"/>
        <v>1</v>
      </c>
      <c r="O382">
        <f t="shared" si="37"/>
        <v>1</v>
      </c>
      <c r="P382">
        <f t="shared" si="38"/>
        <v>0</v>
      </c>
      <c r="Q382">
        <f t="shared" si="39"/>
        <v>0</v>
      </c>
    </row>
    <row r="383" spans="1:17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H383">
        <v>382</v>
      </c>
      <c r="I383">
        <v>2.2999999999999998</v>
      </c>
      <c r="J383">
        <v>22</v>
      </c>
      <c r="K383" t="str">
        <f t="shared" si="40"/>
        <v>C</v>
      </c>
      <c r="L383">
        <f t="shared" si="42"/>
        <v>4</v>
      </c>
      <c r="M383">
        <f t="shared" si="43"/>
        <v>0</v>
      </c>
      <c r="N383">
        <f t="shared" si="41"/>
        <v>2</v>
      </c>
      <c r="O383">
        <f t="shared" si="37"/>
        <v>1</v>
      </c>
      <c r="P383">
        <f t="shared" si="38"/>
        <v>0</v>
      </c>
      <c r="Q383">
        <f t="shared" si="39"/>
        <v>0</v>
      </c>
    </row>
    <row r="384" spans="1:17" x14ac:dyDescent="0.25">
      <c r="A384">
        <v>383</v>
      </c>
      <c r="B384">
        <v>2</v>
      </c>
      <c r="C384">
        <v>22</v>
      </c>
      <c r="D384">
        <v>0</v>
      </c>
      <c r="E384">
        <v>0</v>
      </c>
      <c r="H384">
        <v>383</v>
      </c>
      <c r="I384">
        <v>2</v>
      </c>
      <c r="J384">
        <v>22</v>
      </c>
      <c r="K384" t="str">
        <f t="shared" si="40"/>
        <v>C</v>
      </c>
      <c r="L384">
        <f t="shared" si="42"/>
        <v>4</v>
      </c>
      <c r="M384">
        <f t="shared" si="43"/>
        <v>0</v>
      </c>
      <c r="N384">
        <f t="shared" si="41"/>
        <v>3</v>
      </c>
      <c r="O384">
        <f t="shared" si="37"/>
        <v>1</v>
      </c>
      <c r="P384">
        <f t="shared" si="38"/>
        <v>0</v>
      </c>
      <c r="Q384">
        <f t="shared" si="39"/>
        <v>0</v>
      </c>
    </row>
    <row r="385" spans="1:17" x14ac:dyDescent="0.25">
      <c r="A385">
        <v>384</v>
      </c>
      <c r="B385">
        <v>3.2</v>
      </c>
      <c r="C385">
        <v>29</v>
      </c>
      <c r="D385">
        <v>0</v>
      </c>
      <c r="E385">
        <v>0</v>
      </c>
      <c r="H385">
        <v>384</v>
      </c>
      <c r="I385">
        <v>3.2</v>
      </c>
      <c r="J385">
        <v>29</v>
      </c>
      <c r="K385" t="str">
        <f t="shared" si="40"/>
        <v>C</v>
      </c>
      <c r="L385">
        <f t="shared" si="42"/>
        <v>5</v>
      </c>
      <c r="M385">
        <f t="shared" si="43"/>
        <v>0</v>
      </c>
      <c r="N385">
        <f t="shared" si="41"/>
        <v>1</v>
      </c>
      <c r="O385">
        <f t="shared" si="37"/>
        <v>1</v>
      </c>
      <c r="P385">
        <f t="shared" si="38"/>
        <v>0</v>
      </c>
      <c r="Q385">
        <f t="shared" si="39"/>
        <v>0</v>
      </c>
    </row>
    <row r="386" spans="1:17" x14ac:dyDescent="0.25">
      <c r="A386">
        <v>385</v>
      </c>
      <c r="B386">
        <v>5.5</v>
      </c>
      <c r="C386">
        <v>0</v>
      </c>
      <c r="D386">
        <v>0</v>
      </c>
      <c r="E386">
        <v>0</v>
      </c>
      <c r="H386">
        <v>385</v>
      </c>
      <c r="I386">
        <v>5.5</v>
      </c>
      <c r="J386">
        <v>0</v>
      </c>
      <c r="K386">
        <f t="shared" si="40"/>
        <v>0</v>
      </c>
      <c r="L386">
        <f t="shared" si="42"/>
        <v>0</v>
      </c>
      <c r="M386">
        <f t="shared" si="43"/>
        <v>1</v>
      </c>
      <c r="N386">
        <f t="shared" si="41"/>
        <v>0</v>
      </c>
      <c r="O386">
        <f t="shared" si="37"/>
        <v>0</v>
      </c>
      <c r="P386">
        <f t="shared" si="38"/>
        <v>0</v>
      </c>
      <c r="Q386">
        <f t="shared" si="39"/>
        <v>0</v>
      </c>
    </row>
    <row r="387" spans="1:17" x14ac:dyDescent="0.25">
      <c r="A387">
        <v>386</v>
      </c>
      <c r="B387">
        <v>7.9</v>
      </c>
      <c r="C387">
        <v>1</v>
      </c>
      <c r="D387">
        <v>0</v>
      </c>
      <c r="E387">
        <v>0</v>
      </c>
      <c r="H387">
        <v>386</v>
      </c>
      <c r="I387">
        <v>7.9</v>
      </c>
      <c r="J387">
        <v>1</v>
      </c>
      <c r="K387" t="str">
        <f t="shared" si="40"/>
        <v>S</v>
      </c>
      <c r="L387">
        <f t="shared" si="42"/>
        <v>1</v>
      </c>
      <c r="M387">
        <f t="shared" si="43"/>
        <v>0</v>
      </c>
      <c r="N387">
        <f t="shared" si="41"/>
        <v>1</v>
      </c>
      <c r="O387">
        <f t="shared" ref="O387:O450" si="44">IF(J387&gt;=20,1,0)</f>
        <v>0</v>
      </c>
      <c r="P387">
        <f t="shared" ref="P387:P450" si="45">IF(AND(A387&lt;=300,D387=K387),1,0)</f>
        <v>0</v>
      </c>
      <c r="Q387">
        <f t="shared" ref="Q387:Q450" si="46">IF(AND(A387&lt;=300,E387=L387),1,0)</f>
        <v>0</v>
      </c>
    </row>
    <row r="388" spans="1:17" x14ac:dyDescent="0.25">
      <c r="A388">
        <v>387</v>
      </c>
      <c r="B388">
        <v>9.6</v>
      </c>
      <c r="C388">
        <v>2</v>
      </c>
      <c r="D388">
        <v>0</v>
      </c>
      <c r="E388">
        <v>0</v>
      </c>
      <c r="H388">
        <v>387</v>
      </c>
      <c r="I388">
        <v>9.6</v>
      </c>
      <c r="J388">
        <v>2</v>
      </c>
      <c r="K388" t="str">
        <f t="shared" ref="K388:K451" si="47">IF(AND(O387,L387=5),0,IF(L387=0,IF(I388&gt;=10,"C","S"),K387))</f>
        <v>S</v>
      </c>
      <c r="L388">
        <f t="shared" si="42"/>
        <v>1</v>
      </c>
      <c r="M388">
        <f t="shared" si="43"/>
        <v>0</v>
      </c>
      <c r="N388">
        <f t="shared" ref="N388:N451" si="48">IF(K388=0,0,IF(L388=L387,N387+1,1))</f>
        <v>2</v>
      </c>
      <c r="O388">
        <f t="shared" si="44"/>
        <v>0</v>
      </c>
      <c r="P388">
        <f t="shared" si="45"/>
        <v>0</v>
      </c>
      <c r="Q388">
        <f t="shared" si="46"/>
        <v>0</v>
      </c>
    </row>
    <row r="389" spans="1:17" x14ac:dyDescent="0.25">
      <c r="A389">
        <v>388</v>
      </c>
      <c r="B389">
        <v>10</v>
      </c>
      <c r="C389">
        <v>3</v>
      </c>
      <c r="D389">
        <v>0</v>
      </c>
      <c r="E389">
        <v>0</v>
      </c>
      <c r="H389">
        <v>388</v>
      </c>
      <c r="I389">
        <v>10</v>
      </c>
      <c r="J389">
        <v>3</v>
      </c>
      <c r="K389" t="str">
        <f t="shared" si="47"/>
        <v>S</v>
      </c>
      <c r="L389">
        <f t="shared" ref="L389:L452" si="49">IF(K389=0,0,IF(AND(N388=3,L388&lt;&gt;5),L388+1,IF(K388=0,1,L388)))</f>
        <v>1</v>
      </c>
      <c r="M389">
        <f t="shared" si="43"/>
        <v>0</v>
      </c>
      <c r="N389">
        <f t="shared" si="48"/>
        <v>3</v>
      </c>
      <c r="O389">
        <f t="shared" si="44"/>
        <v>0</v>
      </c>
      <c r="P389">
        <f t="shared" si="45"/>
        <v>0</v>
      </c>
      <c r="Q389">
        <f t="shared" si="46"/>
        <v>0</v>
      </c>
    </row>
    <row r="390" spans="1:17" x14ac:dyDescent="0.25">
      <c r="A390">
        <v>389</v>
      </c>
      <c r="B390">
        <v>9</v>
      </c>
      <c r="C390">
        <v>2</v>
      </c>
      <c r="D390">
        <v>0</v>
      </c>
      <c r="E390">
        <v>0</v>
      </c>
      <c r="H390">
        <v>389</v>
      </c>
      <c r="I390">
        <v>9</v>
      </c>
      <c r="J390">
        <v>2</v>
      </c>
      <c r="K390" t="str">
        <f t="shared" si="47"/>
        <v>S</v>
      </c>
      <c r="L390">
        <f t="shared" si="49"/>
        <v>2</v>
      </c>
      <c r="M390">
        <f t="shared" ref="M390:M453" si="50">IF(K390=0,1,0)</f>
        <v>0</v>
      </c>
      <c r="N390">
        <f t="shared" si="48"/>
        <v>1</v>
      </c>
      <c r="O390">
        <f t="shared" si="44"/>
        <v>0</v>
      </c>
      <c r="P390">
        <f t="shared" si="45"/>
        <v>0</v>
      </c>
      <c r="Q390">
        <f t="shared" si="46"/>
        <v>0</v>
      </c>
    </row>
    <row r="391" spans="1:17" x14ac:dyDescent="0.25">
      <c r="A391">
        <v>390</v>
      </c>
      <c r="B391">
        <v>6.9</v>
      </c>
      <c r="C391">
        <v>10</v>
      </c>
      <c r="D391">
        <v>0</v>
      </c>
      <c r="E391">
        <v>0</v>
      </c>
      <c r="H391">
        <v>390</v>
      </c>
      <c r="I391">
        <v>6.9</v>
      </c>
      <c r="J391">
        <v>10</v>
      </c>
      <c r="K391" t="str">
        <f t="shared" si="47"/>
        <v>S</v>
      </c>
      <c r="L391">
        <f t="shared" si="49"/>
        <v>2</v>
      </c>
      <c r="M391">
        <f t="shared" si="50"/>
        <v>0</v>
      </c>
      <c r="N391">
        <f t="shared" si="48"/>
        <v>2</v>
      </c>
      <c r="O391">
        <f t="shared" si="44"/>
        <v>0</v>
      </c>
      <c r="P391">
        <f t="shared" si="45"/>
        <v>0</v>
      </c>
      <c r="Q391">
        <f t="shared" si="46"/>
        <v>0</v>
      </c>
    </row>
    <row r="392" spans="1:17" x14ac:dyDescent="0.25">
      <c r="A392">
        <v>391</v>
      </c>
      <c r="B392">
        <v>4.5</v>
      </c>
      <c r="C392">
        <v>3</v>
      </c>
      <c r="D392">
        <v>0</v>
      </c>
      <c r="E392">
        <v>0</v>
      </c>
      <c r="H392">
        <v>391</v>
      </c>
      <c r="I392">
        <v>4.5</v>
      </c>
      <c r="J392">
        <v>3</v>
      </c>
      <c r="K392" t="str">
        <f t="shared" si="47"/>
        <v>S</v>
      </c>
      <c r="L392">
        <f t="shared" si="49"/>
        <v>2</v>
      </c>
      <c r="M392">
        <f t="shared" si="50"/>
        <v>0</v>
      </c>
      <c r="N392">
        <f t="shared" si="48"/>
        <v>3</v>
      </c>
      <c r="O392">
        <f t="shared" si="44"/>
        <v>0</v>
      </c>
      <c r="P392">
        <f t="shared" si="45"/>
        <v>0</v>
      </c>
      <c r="Q392">
        <f t="shared" si="46"/>
        <v>0</v>
      </c>
    </row>
    <row r="393" spans="1:17" x14ac:dyDescent="0.25">
      <c r="A393">
        <v>392</v>
      </c>
      <c r="B393">
        <v>2.8</v>
      </c>
      <c r="C393">
        <v>11</v>
      </c>
      <c r="D393">
        <v>0</v>
      </c>
      <c r="E393">
        <v>0</v>
      </c>
      <c r="H393">
        <v>392</v>
      </c>
      <c r="I393">
        <v>2.8</v>
      </c>
      <c r="J393">
        <v>11</v>
      </c>
      <c r="K393" t="str">
        <f t="shared" si="47"/>
        <v>S</v>
      </c>
      <c r="L393">
        <f t="shared" si="49"/>
        <v>3</v>
      </c>
      <c r="M393">
        <f t="shared" si="50"/>
        <v>0</v>
      </c>
      <c r="N393">
        <f t="shared" si="48"/>
        <v>1</v>
      </c>
      <c r="O393">
        <f t="shared" si="44"/>
        <v>0</v>
      </c>
      <c r="P393">
        <f t="shared" si="45"/>
        <v>0</v>
      </c>
      <c r="Q393">
        <f t="shared" si="46"/>
        <v>0</v>
      </c>
    </row>
    <row r="394" spans="1:17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H394">
        <v>393</v>
      </c>
      <c r="I394">
        <v>2.2999999999999998</v>
      </c>
      <c r="J394">
        <v>17</v>
      </c>
      <c r="K394" t="str">
        <f t="shared" si="47"/>
        <v>S</v>
      </c>
      <c r="L394">
        <f t="shared" si="49"/>
        <v>3</v>
      </c>
      <c r="M394">
        <f t="shared" si="50"/>
        <v>0</v>
      </c>
      <c r="N394">
        <f t="shared" si="48"/>
        <v>2</v>
      </c>
      <c r="O394">
        <f t="shared" si="44"/>
        <v>0</v>
      </c>
      <c r="P394">
        <f t="shared" si="45"/>
        <v>0</v>
      </c>
      <c r="Q394">
        <f t="shared" si="46"/>
        <v>0</v>
      </c>
    </row>
    <row r="395" spans="1:17" x14ac:dyDescent="0.25">
      <c r="A395">
        <v>394</v>
      </c>
      <c r="B395">
        <v>3.6</v>
      </c>
      <c r="C395">
        <v>1</v>
      </c>
      <c r="D395">
        <v>0</v>
      </c>
      <c r="E395">
        <v>0</v>
      </c>
      <c r="H395">
        <v>394</v>
      </c>
      <c r="I395">
        <v>3.6</v>
      </c>
      <c r="J395">
        <v>1</v>
      </c>
      <c r="K395" t="str">
        <f t="shared" si="47"/>
        <v>S</v>
      </c>
      <c r="L395">
        <f t="shared" si="49"/>
        <v>3</v>
      </c>
      <c r="M395">
        <f t="shared" si="50"/>
        <v>0</v>
      </c>
      <c r="N395">
        <f t="shared" si="48"/>
        <v>3</v>
      </c>
      <c r="O395">
        <f t="shared" si="44"/>
        <v>0</v>
      </c>
      <c r="P395">
        <f t="shared" si="45"/>
        <v>0</v>
      </c>
      <c r="Q395">
        <f t="shared" si="46"/>
        <v>0</v>
      </c>
    </row>
    <row r="396" spans="1:17" x14ac:dyDescent="0.25">
      <c r="A396">
        <v>395</v>
      </c>
      <c r="B396">
        <v>6.4</v>
      </c>
      <c r="C396">
        <v>8</v>
      </c>
      <c r="D396">
        <v>0</v>
      </c>
      <c r="E396">
        <v>0</v>
      </c>
      <c r="H396">
        <v>395</v>
      </c>
      <c r="I396">
        <v>6.4</v>
      </c>
      <c r="J396">
        <v>8</v>
      </c>
      <c r="K396" t="str">
        <f t="shared" si="47"/>
        <v>S</v>
      </c>
      <c r="L396">
        <f t="shared" si="49"/>
        <v>4</v>
      </c>
      <c r="M396">
        <f t="shared" si="50"/>
        <v>0</v>
      </c>
      <c r="N396">
        <f t="shared" si="48"/>
        <v>1</v>
      </c>
      <c r="O396">
        <f t="shared" si="44"/>
        <v>0</v>
      </c>
      <c r="P396">
        <f t="shared" si="45"/>
        <v>0</v>
      </c>
      <c r="Q396">
        <f t="shared" si="46"/>
        <v>0</v>
      </c>
    </row>
    <row r="397" spans="1:17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H397">
        <v>396</v>
      </c>
      <c r="I397">
        <v>10.199999999999999</v>
      </c>
      <c r="J397">
        <v>11</v>
      </c>
      <c r="K397" t="str">
        <f t="shared" si="47"/>
        <v>S</v>
      </c>
      <c r="L397">
        <f t="shared" si="49"/>
        <v>4</v>
      </c>
      <c r="M397">
        <f t="shared" si="50"/>
        <v>0</v>
      </c>
      <c r="N397">
        <f t="shared" si="48"/>
        <v>2</v>
      </c>
      <c r="O397">
        <f t="shared" si="44"/>
        <v>0</v>
      </c>
      <c r="P397">
        <f t="shared" si="45"/>
        <v>0</v>
      </c>
      <c r="Q397">
        <f t="shared" si="46"/>
        <v>0</v>
      </c>
    </row>
    <row r="398" spans="1:17" x14ac:dyDescent="0.25">
      <c r="A398">
        <v>397</v>
      </c>
      <c r="B398">
        <v>14</v>
      </c>
      <c r="C398">
        <v>23</v>
      </c>
      <c r="D398">
        <v>0</v>
      </c>
      <c r="E398">
        <v>0</v>
      </c>
      <c r="H398">
        <v>397</v>
      </c>
      <c r="I398">
        <v>14</v>
      </c>
      <c r="J398">
        <v>23</v>
      </c>
      <c r="K398" t="str">
        <f t="shared" si="47"/>
        <v>S</v>
      </c>
      <c r="L398">
        <f t="shared" si="49"/>
        <v>4</v>
      </c>
      <c r="M398">
        <f t="shared" si="50"/>
        <v>0</v>
      </c>
      <c r="N398">
        <f t="shared" si="48"/>
        <v>3</v>
      </c>
      <c r="O398">
        <f t="shared" si="44"/>
        <v>1</v>
      </c>
      <c r="P398">
        <f t="shared" si="45"/>
        <v>0</v>
      </c>
      <c r="Q398">
        <f t="shared" si="46"/>
        <v>0</v>
      </c>
    </row>
    <row r="399" spans="1:17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H399">
        <v>398</v>
      </c>
      <c r="I399">
        <v>17.100000000000001</v>
      </c>
      <c r="J399">
        <v>29</v>
      </c>
      <c r="K399" t="str">
        <f t="shared" si="47"/>
        <v>S</v>
      </c>
      <c r="L399">
        <f t="shared" si="49"/>
        <v>5</v>
      </c>
      <c r="M399">
        <f t="shared" si="50"/>
        <v>0</v>
      </c>
      <c r="N399">
        <f t="shared" si="48"/>
        <v>1</v>
      </c>
      <c r="O399">
        <f t="shared" si="44"/>
        <v>1</v>
      </c>
      <c r="P399">
        <f t="shared" si="45"/>
        <v>0</v>
      </c>
      <c r="Q399">
        <f t="shared" si="46"/>
        <v>0</v>
      </c>
    </row>
    <row r="400" spans="1:17" x14ac:dyDescent="0.25">
      <c r="A400">
        <v>399</v>
      </c>
      <c r="B400">
        <v>18.7</v>
      </c>
      <c r="C400">
        <v>0</v>
      </c>
      <c r="D400">
        <v>0</v>
      </c>
      <c r="E400">
        <v>0</v>
      </c>
      <c r="H400">
        <v>399</v>
      </c>
      <c r="I400">
        <v>18.7</v>
      </c>
      <c r="J400">
        <v>0</v>
      </c>
      <c r="K400">
        <f t="shared" si="47"/>
        <v>0</v>
      </c>
      <c r="L400">
        <f t="shared" si="49"/>
        <v>0</v>
      </c>
      <c r="M400">
        <f t="shared" si="50"/>
        <v>1</v>
      </c>
      <c r="N400">
        <f t="shared" si="48"/>
        <v>0</v>
      </c>
      <c r="O400">
        <f t="shared" si="44"/>
        <v>0</v>
      </c>
      <c r="P400">
        <f t="shared" si="45"/>
        <v>0</v>
      </c>
      <c r="Q400">
        <f t="shared" si="46"/>
        <v>0</v>
      </c>
    </row>
    <row r="401" spans="1:17" x14ac:dyDescent="0.25">
      <c r="A401">
        <v>400</v>
      </c>
      <c r="B401">
        <v>18.8</v>
      </c>
      <c r="C401">
        <v>5</v>
      </c>
      <c r="D401">
        <v>0</v>
      </c>
      <c r="E401">
        <v>0</v>
      </c>
      <c r="H401">
        <v>400</v>
      </c>
      <c r="I401">
        <v>18.8</v>
      </c>
      <c r="J401">
        <v>5</v>
      </c>
      <c r="K401" t="str">
        <f t="shared" si="47"/>
        <v>C</v>
      </c>
      <c r="L401">
        <f t="shared" si="49"/>
        <v>1</v>
      </c>
      <c r="M401">
        <f t="shared" si="50"/>
        <v>0</v>
      </c>
      <c r="N401">
        <f t="shared" si="48"/>
        <v>1</v>
      </c>
      <c r="O401">
        <f t="shared" si="44"/>
        <v>0</v>
      </c>
      <c r="P401">
        <f t="shared" si="45"/>
        <v>0</v>
      </c>
      <c r="Q401">
        <f t="shared" si="46"/>
        <v>0</v>
      </c>
    </row>
    <row r="402" spans="1:17" x14ac:dyDescent="0.25">
      <c r="A402">
        <v>401</v>
      </c>
      <c r="B402">
        <v>17.7</v>
      </c>
      <c r="C402">
        <v>2</v>
      </c>
      <c r="D402">
        <v>0</v>
      </c>
      <c r="E402">
        <v>0</v>
      </c>
      <c r="H402">
        <v>401</v>
      </c>
      <c r="I402">
        <v>17.7</v>
      </c>
      <c r="J402">
        <v>2</v>
      </c>
      <c r="K402" t="str">
        <f t="shared" si="47"/>
        <v>C</v>
      </c>
      <c r="L402">
        <f t="shared" si="49"/>
        <v>1</v>
      </c>
      <c r="M402">
        <f t="shared" si="50"/>
        <v>0</v>
      </c>
      <c r="N402">
        <f t="shared" si="48"/>
        <v>2</v>
      </c>
      <c r="O402">
        <f t="shared" si="44"/>
        <v>0</v>
      </c>
      <c r="P402">
        <f t="shared" si="45"/>
        <v>0</v>
      </c>
      <c r="Q402">
        <f t="shared" si="46"/>
        <v>0</v>
      </c>
    </row>
    <row r="403" spans="1:17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H403">
        <v>402</v>
      </c>
      <c r="I403">
        <v>16.100000000000001</v>
      </c>
      <c r="J403">
        <v>2</v>
      </c>
      <c r="K403" t="str">
        <f t="shared" si="47"/>
        <v>C</v>
      </c>
      <c r="L403">
        <f t="shared" si="49"/>
        <v>1</v>
      </c>
      <c r="M403">
        <f t="shared" si="50"/>
        <v>0</v>
      </c>
      <c r="N403">
        <f t="shared" si="48"/>
        <v>3</v>
      </c>
      <c r="O403">
        <f t="shared" si="44"/>
        <v>0</v>
      </c>
      <c r="P403">
        <f t="shared" si="45"/>
        <v>0</v>
      </c>
      <c r="Q403">
        <f t="shared" si="46"/>
        <v>0</v>
      </c>
    </row>
    <row r="404" spans="1:17" x14ac:dyDescent="0.25">
      <c r="A404">
        <v>403</v>
      </c>
      <c r="B404">
        <v>14.9</v>
      </c>
      <c r="C404">
        <v>7</v>
      </c>
      <c r="D404">
        <v>0</v>
      </c>
      <c r="E404">
        <v>0</v>
      </c>
      <c r="H404">
        <v>403</v>
      </c>
      <c r="I404">
        <v>14.9</v>
      </c>
      <c r="J404">
        <v>7</v>
      </c>
      <c r="K404" t="str">
        <f t="shared" si="47"/>
        <v>C</v>
      </c>
      <c r="L404">
        <f t="shared" si="49"/>
        <v>2</v>
      </c>
      <c r="M404">
        <f t="shared" si="50"/>
        <v>0</v>
      </c>
      <c r="N404">
        <f t="shared" si="48"/>
        <v>1</v>
      </c>
      <c r="O404">
        <f t="shared" si="44"/>
        <v>0</v>
      </c>
      <c r="P404">
        <f t="shared" si="45"/>
        <v>0</v>
      </c>
      <c r="Q404">
        <f t="shared" si="46"/>
        <v>0</v>
      </c>
    </row>
    <row r="405" spans="1:17" x14ac:dyDescent="0.25">
      <c r="A405">
        <v>404</v>
      </c>
      <c r="B405">
        <v>14.9</v>
      </c>
      <c r="C405">
        <v>2</v>
      </c>
      <c r="D405">
        <v>0</v>
      </c>
      <c r="E405">
        <v>0</v>
      </c>
      <c r="H405">
        <v>404</v>
      </c>
      <c r="I405">
        <v>14.9</v>
      </c>
      <c r="J405">
        <v>2</v>
      </c>
      <c r="K405" t="str">
        <f t="shared" si="47"/>
        <v>C</v>
      </c>
      <c r="L405">
        <f t="shared" si="49"/>
        <v>2</v>
      </c>
      <c r="M405">
        <f t="shared" si="50"/>
        <v>0</v>
      </c>
      <c r="N405">
        <f t="shared" si="48"/>
        <v>2</v>
      </c>
      <c r="O405">
        <f t="shared" si="44"/>
        <v>0</v>
      </c>
      <c r="P405">
        <f t="shared" si="45"/>
        <v>0</v>
      </c>
      <c r="Q405">
        <f t="shared" si="46"/>
        <v>0</v>
      </c>
    </row>
    <row r="406" spans="1:17" x14ac:dyDescent="0.25">
      <c r="A406">
        <v>405</v>
      </c>
      <c r="B406">
        <v>16.3</v>
      </c>
      <c r="C406">
        <v>3</v>
      </c>
      <c r="D406">
        <v>0</v>
      </c>
      <c r="E406">
        <v>0</v>
      </c>
      <c r="H406">
        <v>405</v>
      </c>
      <c r="I406">
        <v>16.3</v>
      </c>
      <c r="J406">
        <v>3</v>
      </c>
      <c r="K406" t="str">
        <f t="shared" si="47"/>
        <v>C</v>
      </c>
      <c r="L406">
        <f t="shared" si="49"/>
        <v>2</v>
      </c>
      <c r="M406">
        <f t="shared" si="50"/>
        <v>0</v>
      </c>
      <c r="N406">
        <f t="shared" si="48"/>
        <v>3</v>
      </c>
      <c r="O406">
        <f t="shared" si="44"/>
        <v>0</v>
      </c>
      <c r="P406">
        <f t="shared" si="45"/>
        <v>0</v>
      </c>
      <c r="Q406">
        <f t="shared" si="46"/>
        <v>0</v>
      </c>
    </row>
    <row r="407" spans="1:17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H407">
        <v>406</v>
      </c>
      <c r="I407">
        <v>19.100000000000001</v>
      </c>
      <c r="J407">
        <v>14</v>
      </c>
      <c r="K407" t="str">
        <f t="shared" si="47"/>
        <v>C</v>
      </c>
      <c r="L407">
        <f t="shared" si="49"/>
        <v>3</v>
      </c>
      <c r="M407">
        <f t="shared" si="50"/>
        <v>0</v>
      </c>
      <c r="N407">
        <f t="shared" si="48"/>
        <v>1</v>
      </c>
      <c r="O407">
        <f t="shared" si="44"/>
        <v>0</v>
      </c>
      <c r="P407">
        <f t="shared" si="45"/>
        <v>0</v>
      </c>
      <c r="Q407">
        <f t="shared" si="46"/>
        <v>0</v>
      </c>
    </row>
    <row r="408" spans="1:17" x14ac:dyDescent="0.25">
      <c r="A408">
        <v>407</v>
      </c>
      <c r="B408">
        <v>22.7</v>
      </c>
      <c r="C408">
        <v>12</v>
      </c>
      <c r="D408">
        <v>0</v>
      </c>
      <c r="E408">
        <v>0</v>
      </c>
      <c r="H408">
        <v>407</v>
      </c>
      <c r="I408">
        <v>22.7</v>
      </c>
      <c r="J408">
        <v>12</v>
      </c>
      <c r="K408" t="str">
        <f t="shared" si="47"/>
        <v>C</v>
      </c>
      <c r="L408">
        <f t="shared" si="49"/>
        <v>3</v>
      </c>
      <c r="M408">
        <f t="shared" si="50"/>
        <v>0</v>
      </c>
      <c r="N408">
        <f t="shared" si="48"/>
        <v>2</v>
      </c>
      <c r="O408">
        <f t="shared" si="44"/>
        <v>0</v>
      </c>
      <c r="P408">
        <f t="shared" si="45"/>
        <v>0</v>
      </c>
      <c r="Q408">
        <f t="shared" si="46"/>
        <v>0</v>
      </c>
    </row>
    <row r="409" spans="1:17" x14ac:dyDescent="0.25">
      <c r="A409">
        <v>408</v>
      </c>
      <c r="B409">
        <v>26.1</v>
      </c>
      <c r="C409">
        <v>9</v>
      </c>
      <c r="D409">
        <v>0</v>
      </c>
      <c r="E409">
        <v>0</v>
      </c>
      <c r="H409">
        <v>408</v>
      </c>
      <c r="I409">
        <v>26.1</v>
      </c>
      <c r="J409">
        <v>9</v>
      </c>
      <c r="K409" t="str">
        <f t="shared" si="47"/>
        <v>C</v>
      </c>
      <c r="L409">
        <f t="shared" si="49"/>
        <v>3</v>
      </c>
      <c r="M409">
        <f t="shared" si="50"/>
        <v>0</v>
      </c>
      <c r="N409">
        <f t="shared" si="48"/>
        <v>3</v>
      </c>
      <c r="O409">
        <f t="shared" si="44"/>
        <v>0</v>
      </c>
      <c r="P409">
        <f t="shared" si="45"/>
        <v>0</v>
      </c>
      <c r="Q409">
        <f t="shared" si="46"/>
        <v>0</v>
      </c>
    </row>
    <row r="410" spans="1:17" x14ac:dyDescent="0.25">
      <c r="A410">
        <v>409</v>
      </c>
      <c r="B410">
        <v>28.6</v>
      </c>
      <c r="C410">
        <v>14</v>
      </c>
      <c r="D410">
        <v>0</v>
      </c>
      <c r="E410">
        <v>0</v>
      </c>
      <c r="H410">
        <v>409</v>
      </c>
      <c r="I410">
        <v>28.6</v>
      </c>
      <c r="J410">
        <v>14</v>
      </c>
      <c r="K410" t="str">
        <f t="shared" si="47"/>
        <v>C</v>
      </c>
      <c r="L410">
        <f t="shared" si="49"/>
        <v>4</v>
      </c>
      <c r="M410">
        <f t="shared" si="50"/>
        <v>0</v>
      </c>
      <c r="N410">
        <f t="shared" si="48"/>
        <v>1</v>
      </c>
      <c r="O410">
        <f t="shared" si="44"/>
        <v>0</v>
      </c>
      <c r="P410">
        <f t="shared" si="45"/>
        <v>0</v>
      </c>
      <c r="Q410">
        <f t="shared" si="46"/>
        <v>0</v>
      </c>
    </row>
    <row r="411" spans="1:17" x14ac:dyDescent="0.25">
      <c r="A411">
        <v>410</v>
      </c>
      <c r="B411">
        <v>29.5</v>
      </c>
      <c r="C411">
        <v>17</v>
      </c>
      <c r="D411">
        <v>0</v>
      </c>
      <c r="E411">
        <v>0</v>
      </c>
      <c r="H411">
        <v>410</v>
      </c>
      <c r="I411">
        <v>29.5</v>
      </c>
      <c r="J411">
        <v>17</v>
      </c>
      <c r="K411" t="str">
        <f t="shared" si="47"/>
        <v>C</v>
      </c>
      <c r="L411">
        <f t="shared" si="49"/>
        <v>4</v>
      </c>
      <c r="M411">
        <f t="shared" si="50"/>
        <v>0</v>
      </c>
      <c r="N411">
        <f t="shared" si="48"/>
        <v>2</v>
      </c>
      <c r="O411">
        <f t="shared" si="44"/>
        <v>0</v>
      </c>
      <c r="P411">
        <f t="shared" si="45"/>
        <v>0</v>
      </c>
      <c r="Q411">
        <f t="shared" si="46"/>
        <v>0</v>
      </c>
    </row>
    <row r="412" spans="1:17" x14ac:dyDescent="0.25">
      <c r="A412">
        <v>411</v>
      </c>
      <c r="B412">
        <v>28.6</v>
      </c>
      <c r="C412">
        <v>9</v>
      </c>
      <c r="D412">
        <v>0</v>
      </c>
      <c r="E412">
        <v>0</v>
      </c>
      <c r="H412">
        <v>411</v>
      </c>
      <c r="I412">
        <v>28.6</v>
      </c>
      <c r="J412">
        <v>9</v>
      </c>
      <c r="K412" t="str">
        <f t="shared" si="47"/>
        <v>C</v>
      </c>
      <c r="L412">
        <f t="shared" si="49"/>
        <v>4</v>
      </c>
      <c r="M412">
        <f t="shared" si="50"/>
        <v>0</v>
      </c>
      <c r="N412">
        <f t="shared" si="48"/>
        <v>3</v>
      </c>
      <c r="O412">
        <f t="shared" si="44"/>
        <v>0</v>
      </c>
      <c r="P412">
        <f t="shared" si="45"/>
        <v>0</v>
      </c>
      <c r="Q412">
        <f t="shared" si="46"/>
        <v>0</v>
      </c>
    </row>
    <row r="413" spans="1:17" x14ac:dyDescent="0.25">
      <c r="A413">
        <v>412</v>
      </c>
      <c r="B413">
        <v>26.4</v>
      </c>
      <c r="C413">
        <v>28</v>
      </c>
      <c r="D413">
        <v>0</v>
      </c>
      <c r="E413">
        <v>0</v>
      </c>
      <c r="H413">
        <v>412</v>
      </c>
      <c r="I413">
        <v>26.4</v>
      </c>
      <c r="J413">
        <v>28</v>
      </c>
      <c r="K413" t="str">
        <f t="shared" si="47"/>
        <v>C</v>
      </c>
      <c r="L413">
        <f t="shared" si="49"/>
        <v>5</v>
      </c>
      <c r="M413">
        <f t="shared" si="50"/>
        <v>0</v>
      </c>
      <c r="N413">
        <f t="shared" si="48"/>
        <v>1</v>
      </c>
      <c r="O413">
        <f t="shared" si="44"/>
        <v>1</v>
      </c>
      <c r="P413">
        <f t="shared" si="45"/>
        <v>0</v>
      </c>
      <c r="Q413">
        <f t="shared" si="46"/>
        <v>0</v>
      </c>
    </row>
    <row r="414" spans="1:17" x14ac:dyDescent="0.25">
      <c r="A414">
        <v>413</v>
      </c>
      <c r="B414">
        <v>23.6</v>
      </c>
      <c r="C414">
        <v>0</v>
      </c>
      <c r="D414">
        <v>0</v>
      </c>
      <c r="E414">
        <v>0</v>
      </c>
      <c r="H414">
        <v>413</v>
      </c>
      <c r="I414">
        <v>23.6</v>
      </c>
      <c r="J414">
        <v>0</v>
      </c>
      <c r="K414">
        <f t="shared" si="47"/>
        <v>0</v>
      </c>
      <c r="L414">
        <f t="shared" si="49"/>
        <v>0</v>
      </c>
      <c r="M414">
        <f t="shared" si="50"/>
        <v>1</v>
      </c>
      <c r="N414">
        <f t="shared" si="48"/>
        <v>0</v>
      </c>
      <c r="O414">
        <f t="shared" si="44"/>
        <v>0</v>
      </c>
      <c r="P414">
        <f t="shared" si="45"/>
        <v>0</v>
      </c>
      <c r="Q414">
        <f t="shared" si="46"/>
        <v>0</v>
      </c>
    </row>
    <row r="415" spans="1:17" x14ac:dyDescent="0.25">
      <c r="A415">
        <v>414</v>
      </c>
      <c r="B415">
        <v>21</v>
      </c>
      <c r="C415">
        <v>1</v>
      </c>
      <c r="D415">
        <v>0</v>
      </c>
      <c r="E415">
        <v>0</v>
      </c>
      <c r="H415">
        <v>414</v>
      </c>
      <c r="I415">
        <v>21</v>
      </c>
      <c r="J415">
        <v>1</v>
      </c>
      <c r="K415" t="str">
        <f t="shared" si="47"/>
        <v>C</v>
      </c>
      <c r="L415">
        <f t="shared" si="49"/>
        <v>1</v>
      </c>
      <c r="M415">
        <f t="shared" si="50"/>
        <v>0</v>
      </c>
      <c r="N415">
        <f t="shared" si="48"/>
        <v>1</v>
      </c>
      <c r="O415">
        <f t="shared" si="44"/>
        <v>0</v>
      </c>
      <c r="P415">
        <f t="shared" si="45"/>
        <v>0</v>
      </c>
      <c r="Q415">
        <f t="shared" si="46"/>
        <v>0</v>
      </c>
    </row>
    <row r="416" spans="1:17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H416">
        <v>415</v>
      </c>
      <c r="I416">
        <v>19.600000000000001</v>
      </c>
      <c r="J416">
        <v>6</v>
      </c>
      <c r="K416" t="str">
        <f t="shared" si="47"/>
        <v>C</v>
      </c>
      <c r="L416">
        <f t="shared" si="49"/>
        <v>1</v>
      </c>
      <c r="M416">
        <f t="shared" si="50"/>
        <v>0</v>
      </c>
      <c r="N416">
        <f t="shared" si="48"/>
        <v>2</v>
      </c>
      <c r="O416">
        <f t="shared" si="44"/>
        <v>0</v>
      </c>
      <c r="P416">
        <f t="shared" si="45"/>
        <v>0</v>
      </c>
      <c r="Q416">
        <f t="shared" si="46"/>
        <v>0</v>
      </c>
    </row>
    <row r="417" spans="1:17" x14ac:dyDescent="0.25">
      <c r="A417">
        <v>416</v>
      </c>
      <c r="B417">
        <v>19.5</v>
      </c>
      <c r="C417">
        <v>4</v>
      </c>
      <c r="D417">
        <v>0</v>
      </c>
      <c r="E417">
        <v>0</v>
      </c>
      <c r="H417">
        <v>416</v>
      </c>
      <c r="I417">
        <v>19.5</v>
      </c>
      <c r="J417">
        <v>4</v>
      </c>
      <c r="K417" t="str">
        <f t="shared" si="47"/>
        <v>C</v>
      </c>
      <c r="L417">
        <f t="shared" si="49"/>
        <v>1</v>
      </c>
      <c r="M417">
        <f t="shared" si="50"/>
        <v>0</v>
      </c>
      <c r="N417">
        <f t="shared" si="48"/>
        <v>3</v>
      </c>
      <c r="O417">
        <f t="shared" si="44"/>
        <v>0</v>
      </c>
      <c r="P417">
        <f t="shared" si="45"/>
        <v>0</v>
      </c>
      <c r="Q417">
        <f t="shared" si="46"/>
        <v>0</v>
      </c>
    </row>
    <row r="418" spans="1:17" x14ac:dyDescent="0.25">
      <c r="A418">
        <v>417</v>
      </c>
      <c r="B418">
        <v>20.7</v>
      </c>
      <c r="C418">
        <v>10</v>
      </c>
      <c r="D418">
        <v>0</v>
      </c>
      <c r="E418">
        <v>0</v>
      </c>
      <c r="H418">
        <v>417</v>
      </c>
      <c r="I418">
        <v>20.7</v>
      </c>
      <c r="J418">
        <v>10</v>
      </c>
      <c r="K418" t="str">
        <f t="shared" si="47"/>
        <v>C</v>
      </c>
      <c r="L418">
        <f t="shared" si="49"/>
        <v>2</v>
      </c>
      <c r="M418">
        <f t="shared" si="50"/>
        <v>0</v>
      </c>
      <c r="N418">
        <f t="shared" si="48"/>
        <v>1</v>
      </c>
      <c r="O418">
        <f t="shared" si="44"/>
        <v>0</v>
      </c>
      <c r="P418">
        <f t="shared" si="45"/>
        <v>0</v>
      </c>
      <c r="Q418">
        <f t="shared" si="46"/>
        <v>0</v>
      </c>
    </row>
    <row r="419" spans="1:17" x14ac:dyDescent="0.25">
      <c r="A419">
        <v>418</v>
      </c>
      <c r="B419">
        <v>22.7</v>
      </c>
      <c r="C419">
        <v>4</v>
      </c>
      <c r="D419">
        <v>0</v>
      </c>
      <c r="E419">
        <v>0</v>
      </c>
      <c r="H419">
        <v>418</v>
      </c>
      <c r="I419">
        <v>22.7</v>
      </c>
      <c r="J419">
        <v>4</v>
      </c>
      <c r="K419" t="str">
        <f t="shared" si="47"/>
        <v>C</v>
      </c>
      <c r="L419">
        <f t="shared" si="49"/>
        <v>2</v>
      </c>
      <c r="M419">
        <f t="shared" si="50"/>
        <v>0</v>
      </c>
      <c r="N419">
        <f t="shared" si="48"/>
        <v>2</v>
      </c>
      <c r="O419">
        <f t="shared" si="44"/>
        <v>0</v>
      </c>
      <c r="P419">
        <f t="shared" si="45"/>
        <v>0</v>
      </c>
      <c r="Q419">
        <f t="shared" si="46"/>
        <v>0</v>
      </c>
    </row>
    <row r="420" spans="1:17" x14ac:dyDescent="0.25">
      <c r="A420">
        <v>419</v>
      </c>
      <c r="B420">
        <v>24.5</v>
      </c>
      <c r="C420">
        <v>5</v>
      </c>
      <c r="D420">
        <v>0</v>
      </c>
      <c r="E420">
        <v>0</v>
      </c>
      <c r="H420">
        <v>419</v>
      </c>
      <c r="I420">
        <v>24.5</v>
      </c>
      <c r="J420">
        <v>5</v>
      </c>
      <c r="K420" t="str">
        <f t="shared" si="47"/>
        <v>C</v>
      </c>
      <c r="L420">
        <f t="shared" si="49"/>
        <v>2</v>
      </c>
      <c r="M420">
        <f t="shared" si="50"/>
        <v>0</v>
      </c>
      <c r="N420">
        <f t="shared" si="48"/>
        <v>3</v>
      </c>
      <c r="O420">
        <f t="shared" si="44"/>
        <v>0</v>
      </c>
      <c r="P420">
        <f t="shared" si="45"/>
        <v>0</v>
      </c>
      <c r="Q420">
        <f t="shared" si="46"/>
        <v>0</v>
      </c>
    </row>
    <row r="421" spans="1:17" x14ac:dyDescent="0.25">
      <c r="A421">
        <v>420</v>
      </c>
      <c r="B421">
        <v>25.4</v>
      </c>
      <c r="C421">
        <v>8</v>
      </c>
      <c r="D421">
        <v>0</v>
      </c>
      <c r="E421">
        <v>0</v>
      </c>
      <c r="H421">
        <v>420</v>
      </c>
      <c r="I421">
        <v>25.4</v>
      </c>
      <c r="J421">
        <v>8</v>
      </c>
      <c r="K421" t="str">
        <f t="shared" si="47"/>
        <v>C</v>
      </c>
      <c r="L421">
        <f t="shared" si="49"/>
        <v>3</v>
      </c>
      <c r="M421">
        <f t="shared" si="50"/>
        <v>0</v>
      </c>
      <c r="N421">
        <f t="shared" si="48"/>
        <v>1</v>
      </c>
      <c r="O421">
        <f t="shared" si="44"/>
        <v>0</v>
      </c>
      <c r="P421">
        <f t="shared" si="45"/>
        <v>0</v>
      </c>
      <c r="Q421">
        <f t="shared" si="46"/>
        <v>0</v>
      </c>
    </row>
    <row r="422" spans="1:17" x14ac:dyDescent="0.25">
      <c r="A422">
        <v>421</v>
      </c>
      <c r="B422">
        <v>24.8</v>
      </c>
      <c r="C422">
        <v>12</v>
      </c>
      <c r="D422">
        <v>0</v>
      </c>
      <c r="E422">
        <v>0</v>
      </c>
      <c r="H422">
        <v>421</v>
      </c>
      <c r="I422">
        <v>24.8</v>
      </c>
      <c r="J422">
        <v>12</v>
      </c>
      <c r="K422" t="str">
        <f t="shared" si="47"/>
        <v>C</v>
      </c>
      <c r="L422">
        <f t="shared" si="49"/>
        <v>3</v>
      </c>
      <c r="M422">
        <f t="shared" si="50"/>
        <v>0</v>
      </c>
      <c r="N422">
        <f t="shared" si="48"/>
        <v>2</v>
      </c>
      <c r="O422">
        <f t="shared" si="44"/>
        <v>0</v>
      </c>
      <c r="P422">
        <f t="shared" si="45"/>
        <v>0</v>
      </c>
      <c r="Q422">
        <f t="shared" si="46"/>
        <v>0</v>
      </c>
    </row>
    <row r="423" spans="1:17" x14ac:dyDescent="0.25">
      <c r="A423">
        <v>422</v>
      </c>
      <c r="B423">
        <v>22.5</v>
      </c>
      <c r="C423">
        <v>8</v>
      </c>
      <c r="D423">
        <v>0</v>
      </c>
      <c r="E423">
        <v>0</v>
      </c>
      <c r="H423">
        <v>422</v>
      </c>
      <c r="I423">
        <v>22.5</v>
      </c>
      <c r="J423">
        <v>8</v>
      </c>
      <c r="K423" t="str">
        <f t="shared" si="47"/>
        <v>C</v>
      </c>
      <c r="L423">
        <f t="shared" si="49"/>
        <v>3</v>
      </c>
      <c r="M423">
        <f t="shared" si="50"/>
        <v>0</v>
      </c>
      <c r="N423">
        <f t="shared" si="48"/>
        <v>3</v>
      </c>
      <c r="O423">
        <f t="shared" si="44"/>
        <v>0</v>
      </c>
      <c r="P423">
        <f t="shared" si="45"/>
        <v>0</v>
      </c>
      <c r="Q423">
        <f t="shared" si="46"/>
        <v>0</v>
      </c>
    </row>
    <row r="424" spans="1:17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H424">
        <v>423</v>
      </c>
      <c r="I424">
        <v>18.899999999999999</v>
      </c>
      <c r="J424">
        <v>7</v>
      </c>
      <c r="K424" t="str">
        <f t="shared" si="47"/>
        <v>C</v>
      </c>
      <c r="L424">
        <f t="shared" si="49"/>
        <v>4</v>
      </c>
      <c r="M424">
        <f t="shared" si="50"/>
        <v>0</v>
      </c>
      <c r="N424">
        <f t="shared" si="48"/>
        <v>1</v>
      </c>
      <c r="O424">
        <f t="shared" si="44"/>
        <v>0</v>
      </c>
      <c r="P424">
        <f t="shared" si="45"/>
        <v>0</v>
      </c>
      <c r="Q424">
        <f t="shared" si="46"/>
        <v>0</v>
      </c>
    </row>
    <row r="425" spans="1:17" x14ac:dyDescent="0.25">
      <c r="A425">
        <v>424</v>
      </c>
      <c r="B425">
        <v>14.8</v>
      </c>
      <c r="C425">
        <v>8</v>
      </c>
      <c r="D425">
        <v>0</v>
      </c>
      <c r="E425">
        <v>0</v>
      </c>
      <c r="H425">
        <v>424</v>
      </c>
      <c r="I425">
        <v>14.8</v>
      </c>
      <c r="J425">
        <v>8</v>
      </c>
      <c r="K425" t="str">
        <f t="shared" si="47"/>
        <v>C</v>
      </c>
      <c r="L425">
        <f t="shared" si="49"/>
        <v>4</v>
      </c>
      <c r="M425">
        <f t="shared" si="50"/>
        <v>0</v>
      </c>
      <c r="N425">
        <f t="shared" si="48"/>
        <v>2</v>
      </c>
      <c r="O425">
        <f t="shared" si="44"/>
        <v>0</v>
      </c>
      <c r="P425">
        <f t="shared" si="45"/>
        <v>0</v>
      </c>
      <c r="Q425">
        <f t="shared" si="46"/>
        <v>0</v>
      </c>
    </row>
    <row r="426" spans="1:17" x14ac:dyDescent="0.25">
      <c r="A426">
        <v>425</v>
      </c>
      <c r="B426">
        <v>11.2</v>
      </c>
      <c r="C426">
        <v>7</v>
      </c>
      <c r="D426">
        <v>0</v>
      </c>
      <c r="E426">
        <v>0</v>
      </c>
      <c r="H426">
        <v>425</v>
      </c>
      <c r="I426">
        <v>11.2</v>
      </c>
      <c r="J426">
        <v>7</v>
      </c>
      <c r="K426" t="str">
        <f t="shared" si="47"/>
        <v>C</v>
      </c>
      <c r="L426">
        <f t="shared" si="49"/>
        <v>4</v>
      </c>
      <c r="M426">
        <f t="shared" si="50"/>
        <v>0</v>
      </c>
      <c r="N426">
        <f t="shared" si="48"/>
        <v>3</v>
      </c>
      <c r="O426">
        <f t="shared" si="44"/>
        <v>0</v>
      </c>
      <c r="P426">
        <f t="shared" si="45"/>
        <v>0</v>
      </c>
      <c r="Q426">
        <f t="shared" si="46"/>
        <v>0</v>
      </c>
    </row>
    <row r="427" spans="1:17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H427">
        <v>426</v>
      </c>
      <c r="I427">
        <v>8.8000000000000007</v>
      </c>
      <c r="J427">
        <v>23</v>
      </c>
      <c r="K427" t="str">
        <f t="shared" si="47"/>
        <v>C</v>
      </c>
      <c r="L427">
        <f t="shared" si="49"/>
        <v>5</v>
      </c>
      <c r="M427">
        <f t="shared" si="50"/>
        <v>0</v>
      </c>
      <c r="N427">
        <f t="shared" si="48"/>
        <v>1</v>
      </c>
      <c r="O427">
        <f t="shared" si="44"/>
        <v>1</v>
      </c>
      <c r="P427">
        <f t="shared" si="45"/>
        <v>0</v>
      </c>
      <c r="Q427">
        <f t="shared" si="46"/>
        <v>0</v>
      </c>
    </row>
    <row r="428" spans="1:17" x14ac:dyDescent="0.25">
      <c r="A428">
        <v>427</v>
      </c>
      <c r="B428">
        <v>8</v>
      </c>
      <c r="C428">
        <v>0</v>
      </c>
      <c r="D428">
        <v>0</v>
      </c>
      <c r="E428">
        <v>0</v>
      </c>
      <c r="H428">
        <v>427</v>
      </c>
      <c r="I428">
        <v>8</v>
      </c>
      <c r="J428">
        <v>0</v>
      </c>
      <c r="K428">
        <f t="shared" si="47"/>
        <v>0</v>
      </c>
      <c r="L428">
        <f t="shared" si="49"/>
        <v>0</v>
      </c>
      <c r="M428">
        <f t="shared" si="50"/>
        <v>1</v>
      </c>
      <c r="N428">
        <f t="shared" si="48"/>
        <v>0</v>
      </c>
      <c r="O428">
        <f t="shared" si="44"/>
        <v>0</v>
      </c>
      <c r="P428">
        <f t="shared" si="45"/>
        <v>0</v>
      </c>
      <c r="Q428">
        <f t="shared" si="46"/>
        <v>0</v>
      </c>
    </row>
    <row r="429" spans="1:17" x14ac:dyDescent="0.25">
      <c r="A429">
        <v>428</v>
      </c>
      <c r="B429">
        <v>8.6</v>
      </c>
      <c r="C429">
        <v>2</v>
      </c>
      <c r="D429">
        <v>0</v>
      </c>
      <c r="E429">
        <v>0</v>
      </c>
      <c r="H429">
        <v>428</v>
      </c>
      <c r="I429">
        <v>8.6</v>
      </c>
      <c r="J429">
        <v>2</v>
      </c>
      <c r="K429" t="str">
        <f t="shared" si="47"/>
        <v>S</v>
      </c>
      <c r="L429">
        <f t="shared" si="49"/>
        <v>1</v>
      </c>
      <c r="M429">
        <f t="shared" si="50"/>
        <v>0</v>
      </c>
      <c r="N429">
        <f t="shared" si="48"/>
        <v>1</v>
      </c>
      <c r="O429">
        <f t="shared" si="44"/>
        <v>0</v>
      </c>
      <c r="P429">
        <f t="shared" si="45"/>
        <v>0</v>
      </c>
      <c r="Q429">
        <f t="shared" si="46"/>
        <v>0</v>
      </c>
    </row>
    <row r="430" spans="1:17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H430">
        <v>429</v>
      </c>
      <c r="I430">
        <v>10.199999999999999</v>
      </c>
      <c r="J430">
        <v>5</v>
      </c>
      <c r="K430" t="str">
        <f t="shared" si="47"/>
        <v>S</v>
      </c>
      <c r="L430">
        <f t="shared" si="49"/>
        <v>1</v>
      </c>
      <c r="M430">
        <f t="shared" si="50"/>
        <v>0</v>
      </c>
      <c r="N430">
        <f t="shared" si="48"/>
        <v>2</v>
      </c>
      <c r="O430">
        <f t="shared" si="44"/>
        <v>0</v>
      </c>
      <c r="P430">
        <f t="shared" si="45"/>
        <v>0</v>
      </c>
      <c r="Q430">
        <f t="shared" si="46"/>
        <v>0</v>
      </c>
    </row>
    <row r="431" spans="1:17" x14ac:dyDescent="0.25">
      <c r="A431">
        <v>430</v>
      </c>
      <c r="B431">
        <v>11.8</v>
      </c>
      <c r="C431">
        <v>5</v>
      </c>
      <c r="D431">
        <v>0</v>
      </c>
      <c r="E431">
        <v>0</v>
      </c>
      <c r="H431">
        <v>430</v>
      </c>
      <c r="I431">
        <v>11.8</v>
      </c>
      <c r="J431">
        <v>5</v>
      </c>
      <c r="K431" t="str">
        <f t="shared" si="47"/>
        <v>S</v>
      </c>
      <c r="L431">
        <f t="shared" si="49"/>
        <v>1</v>
      </c>
      <c r="M431">
        <f t="shared" si="50"/>
        <v>0</v>
      </c>
      <c r="N431">
        <f t="shared" si="48"/>
        <v>3</v>
      </c>
      <c r="O431">
        <f t="shared" si="44"/>
        <v>0</v>
      </c>
      <c r="P431">
        <f t="shared" si="45"/>
        <v>0</v>
      </c>
      <c r="Q431">
        <f t="shared" si="46"/>
        <v>0</v>
      </c>
    </row>
    <row r="432" spans="1:17" x14ac:dyDescent="0.25">
      <c r="A432">
        <v>431</v>
      </c>
      <c r="B432">
        <v>12.7</v>
      </c>
      <c r="C432">
        <v>8</v>
      </c>
      <c r="D432">
        <v>0</v>
      </c>
      <c r="E432">
        <v>0</v>
      </c>
      <c r="H432">
        <v>431</v>
      </c>
      <c r="I432">
        <v>12.7</v>
      </c>
      <c r="J432">
        <v>8</v>
      </c>
      <c r="K432" t="str">
        <f t="shared" si="47"/>
        <v>S</v>
      </c>
      <c r="L432">
        <f t="shared" si="49"/>
        <v>2</v>
      </c>
      <c r="M432">
        <f t="shared" si="50"/>
        <v>0</v>
      </c>
      <c r="N432">
        <f t="shared" si="48"/>
        <v>1</v>
      </c>
      <c r="O432">
        <f t="shared" si="44"/>
        <v>0</v>
      </c>
      <c r="P432">
        <f t="shared" si="45"/>
        <v>0</v>
      </c>
      <c r="Q432">
        <f t="shared" si="46"/>
        <v>0</v>
      </c>
    </row>
    <row r="433" spans="1:17" x14ac:dyDescent="0.25">
      <c r="A433">
        <v>432</v>
      </c>
      <c r="B433">
        <v>12.2</v>
      </c>
      <c r="C433">
        <v>6</v>
      </c>
      <c r="D433">
        <v>0</v>
      </c>
      <c r="E433">
        <v>0</v>
      </c>
      <c r="H433">
        <v>432</v>
      </c>
      <c r="I433">
        <v>12.2</v>
      </c>
      <c r="J433">
        <v>6</v>
      </c>
      <c r="K433" t="str">
        <f t="shared" si="47"/>
        <v>S</v>
      </c>
      <c r="L433">
        <f t="shared" si="49"/>
        <v>2</v>
      </c>
      <c r="M433">
        <f t="shared" si="50"/>
        <v>0</v>
      </c>
      <c r="N433">
        <f t="shared" si="48"/>
        <v>2</v>
      </c>
      <c r="O433">
        <f t="shared" si="44"/>
        <v>0</v>
      </c>
      <c r="P433">
        <f t="shared" si="45"/>
        <v>0</v>
      </c>
      <c r="Q433">
        <f t="shared" si="46"/>
        <v>0</v>
      </c>
    </row>
    <row r="434" spans="1:17" x14ac:dyDescent="0.25">
      <c r="A434">
        <v>433</v>
      </c>
      <c r="B434">
        <v>10.3</v>
      </c>
      <c r="C434">
        <v>9</v>
      </c>
      <c r="D434">
        <v>0</v>
      </c>
      <c r="E434">
        <v>0</v>
      </c>
      <c r="H434">
        <v>433</v>
      </c>
      <c r="I434">
        <v>10.3</v>
      </c>
      <c r="J434">
        <v>9</v>
      </c>
      <c r="K434" t="str">
        <f t="shared" si="47"/>
        <v>S</v>
      </c>
      <c r="L434">
        <f t="shared" si="49"/>
        <v>2</v>
      </c>
      <c r="M434">
        <f t="shared" si="50"/>
        <v>0</v>
      </c>
      <c r="N434">
        <f t="shared" si="48"/>
        <v>3</v>
      </c>
      <c r="O434">
        <f t="shared" si="44"/>
        <v>0</v>
      </c>
      <c r="P434">
        <f t="shared" si="45"/>
        <v>0</v>
      </c>
      <c r="Q434">
        <f t="shared" si="46"/>
        <v>0</v>
      </c>
    </row>
    <row r="435" spans="1:17" x14ac:dyDescent="0.25">
      <c r="A435">
        <v>434</v>
      </c>
      <c r="B435">
        <v>7.4</v>
      </c>
      <c r="C435">
        <v>17</v>
      </c>
      <c r="D435">
        <v>0</v>
      </c>
      <c r="E435">
        <v>0</v>
      </c>
      <c r="H435">
        <v>434</v>
      </c>
      <c r="I435">
        <v>7.4</v>
      </c>
      <c r="J435">
        <v>17</v>
      </c>
      <c r="K435" t="str">
        <f t="shared" si="47"/>
        <v>S</v>
      </c>
      <c r="L435">
        <f t="shared" si="49"/>
        <v>3</v>
      </c>
      <c r="M435">
        <f t="shared" si="50"/>
        <v>0</v>
      </c>
      <c r="N435">
        <f t="shared" si="48"/>
        <v>1</v>
      </c>
      <c r="O435">
        <f t="shared" si="44"/>
        <v>0</v>
      </c>
      <c r="P435">
        <f t="shared" si="45"/>
        <v>0</v>
      </c>
      <c r="Q435">
        <f t="shared" si="46"/>
        <v>0</v>
      </c>
    </row>
    <row r="436" spans="1:17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H436">
        <v>435</v>
      </c>
      <c r="I436">
        <v>4.0999999999999996</v>
      </c>
      <c r="J436">
        <v>17</v>
      </c>
      <c r="K436" t="str">
        <f t="shared" si="47"/>
        <v>S</v>
      </c>
      <c r="L436">
        <f t="shared" si="49"/>
        <v>3</v>
      </c>
      <c r="M436">
        <f t="shared" si="50"/>
        <v>0</v>
      </c>
      <c r="N436">
        <f t="shared" si="48"/>
        <v>2</v>
      </c>
      <c r="O436">
        <f t="shared" si="44"/>
        <v>0</v>
      </c>
      <c r="P436">
        <f t="shared" si="45"/>
        <v>0</v>
      </c>
      <c r="Q436">
        <f t="shared" si="46"/>
        <v>0</v>
      </c>
    </row>
    <row r="437" spans="1:17" x14ac:dyDescent="0.25">
      <c r="A437">
        <v>436</v>
      </c>
      <c r="B437">
        <v>1.4</v>
      </c>
      <c r="C437">
        <v>7</v>
      </c>
      <c r="D437">
        <v>0</v>
      </c>
      <c r="E437">
        <v>0</v>
      </c>
      <c r="H437">
        <v>436</v>
      </c>
      <c r="I437">
        <v>1.4</v>
      </c>
      <c r="J437">
        <v>7</v>
      </c>
      <c r="K437" t="str">
        <f t="shared" si="47"/>
        <v>S</v>
      </c>
      <c r="L437">
        <f t="shared" si="49"/>
        <v>3</v>
      </c>
      <c r="M437">
        <f t="shared" si="50"/>
        <v>0</v>
      </c>
      <c r="N437">
        <f t="shared" si="48"/>
        <v>3</v>
      </c>
      <c r="O437">
        <f t="shared" si="44"/>
        <v>0</v>
      </c>
      <c r="P437">
        <f t="shared" si="45"/>
        <v>0</v>
      </c>
      <c r="Q437">
        <f t="shared" si="46"/>
        <v>0</v>
      </c>
    </row>
    <row r="438" spans="1:17" x14ac:dyDescent="0.25">
      <c r="A438">
        <v>437</v>
      </c>
      <c r="B438">
        <v>0.1</v>
      </c>
      <c r="C438">
        <v>24</v>
      </c>
      <c r="D438">
        <v>0</v>
      </c>
      <c r="E438">
        <v>0</v>
      </c>
      <c r="H438">
        <v>437</v>
      </c>
      <c r="I438">
        <v>0.1</v>
      </c>
      <c r="J438">
        <v>24</v>
      </c>
      <c r="K438" t="str">
        <f t="shared" si="47"/>
        <v>S</v>
      </c>
      <c r="L438">
        <f t="shared" si="49"/>
        <v>4</v>
      </c>
      <c r="M438">
        <f t="shared" si="50"/>
        <v>0</v>
      </c>
      <c r="N438">
        <f t="shared" si="48"/>
        <v>1</v>
      </c>
      <c r="O438">
        <f t="shared" si="44"/>
        <v>1</v>
      </c>
      <c r="P438">
        <f t="shared" si="45"/>
        <v>0</v>
      </c>
      <c r="Q438">
        <f t="shared" si="46"/>
        <v>0</v>
      </c>
    </row>
    <row r="439" spans="1:17" x14ac:dyDescent="0.25">
      <c r="A439">
        <v>438</v>
      </c>
      <c r="B439">
        <v>0.5</v>
      </c>
      <c r="C439">
        <v>16</v>
      </c>
      <c r="D439">
        <v>0</v>
      </c>
      <c r="E439">
        <v>0</v>
      </c>
      <c r="H439">
        <v>438</v>
      </c>
      <c r="I439">
        <v>0.5</v>
      </c>
      <c r="J439">
        <v>16</v>
      </c>
      <c r="K439" t="str">
        <f t="shared" si="47"/>
        <v>S</v>
      </c>
      <c r="L439">
        <f t="shared" si="49"/>
        <v>4</v>
      </c>
      <c r="M439">
        <f t="shared" si="50"/>
        <v>0</v>
      </c>
      <c r="N439">
        <f t="shared" si="48"/>
        <v>2</v>
      </c>
      <c r="O439">
        <f t="shared" si="44"/>
        <v>0</v>
      </c>
      <c r="P439">
        <f t="shared" si="45"/>
        <v>0</v>
      </c>
      <c r="Q439">
        <f t="shared" si="46"/>
        <v>0</v>
      </c>
    </row>
    <row r="440" spans="1:17" x14ac:dyDescent="0.25">
      <c r="A440">
        <v>439</v>
      </c>
      <c r="B440">
        <v>2.5</v>
      </c>
      <c r="C440">
        <v>2</v>
      </c>
      <c r="D440">
        <v>0</v>
      </c>
      <c r="E440">
        <v>0</v>
      </c>
      <c r="H440">
        <v>439</v>
      </c>
      <c r="I440">
        <v>2.5</v>
      </c>
      <c r="J440">
        <v>2</v>
      </c>
      <c r="K440" t="str">
        <f t="shared" si="47"/>
        <v>S</v>
      </c>
      <c r="L440">
        <f t="shared" si="49"/>
        <v>4</v>
      </c>
      <c r="M440">
        <f t="shared" si="50"/>
        <v>0</v>
      </c>
      <c r="N440">
        <f t="shared" si="48"/>
        <v>3</v>
      </c>
      <c r="O440">
        <f t="shared" si="44"/>
        <v>0</v>
      </c>
      <c r="P440">
        <f t="shared" si="45"/>
        <v>0</v>
      </c>
      <c r="Q440">
        <f t="shared" si="46"/>
        <v>0</v>
      </c>
    </row>
    <row r="441" spans="1:17" x14ac:dyDescent="0.25">
      <c r="A441">
        <v>440</v>
      </c>
      <c r="B441">
        <v>5.5</v>
      </c>
      <c r="C441">
        <v>17</v>
      </c>
      <c r="D441">
        <v>0</v>
      </c>
      <c r="E441">
        <v>0</v>
      </c>
      <c r="H441">
        <v>440</v>
      </c>
      <c r="I441">
        <v>5.5</v>
      </c>
      <c r="J441">
        <v>17</v>
      </c>
      <c r="K441" t="str">
        <f t="shared" si="47"/>
        <v>S</v>
      </c>
      <c r="L441">
        <f t="shared" si="49"/>
        <v>5</v>
      </c>
      <c r="M441">
        <f t="shared" si="50"/>
        <v>0</v>
      </c>
      <c r="N441">
        <f t="shared" si="48"/>
        <v>1</v>
      </c>
      <c r="O441">
        <f t="shared" si="44"/>
        <v>0</v>
      </c>
      <c r="P441">
        <f t="shared" si="45"/>
        <v>0</v>
      </c>
      <c r="Q441">
        <f t="shared" si="46"/>
        <v>0</v>
      </c>
    </row>
    <row r="442" spans="1:17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H442">
        <v>441</v>
      </c>
      <c r="I442">
        <v>8.6999999999999993</v>
      </c>
      <c r="J442">
        <v>23</v>
      </c>
      <c r="K442" t="str">
        <f t="shared" si="47"/>
        <v>S</v>
      </c>
      <c r="L442">
        <f t="shared" si="49"/>
        <v>5</v>
      </c>
      <c r="M442">
        <f t="shared" si="50"/>
        <v>0</v>
      </c>
      <c r="N442">
        <f t="shared" si="48"/>
        <v>2</v>
      </c>
      <c r="O442">
        <f t="shared" si="44"/>
        <v>1</v>
      </c>
      <c r="P442">
        <f t="shared" si="45"/>
        <v>0</v>
      </c>
      <c r="Q442">
        <f t="shared" si="46"/>
        <v>0</v>
      </c>
    </row>
    <row r="443" spans="1:17" x14ac:dyDescent="0.25">
      <c r="A443">
        <v>442</v>
      </c>
      <c r="B443">
        <v>11.1</v>
      </c>
      <c r="C443">
        <v>0</v>
      </c>
      <c r="D443">
        <v>0</v>
      </c>
      <c r="E443">
        <v>0</v>
      </c>
      <c r="H443">
        <v>442</v>
      </c>
      <c r="I443">
        <v>11.1</v>
      </c>
      <c r="J443">
        <v>0</v>
      </c>
      <c r="K443">
        <f t="shared" si="47"/>
        <v>0</v>
      </c>
      <c r="L443">
        <f t="shared" si="49"/>
        <v>0</v>
      </c>
      <c r="M443">
        <f t="shared" si="50"/>
        <v>1</v>
      </c>
      <c r="N443">
        <f t="shared" si="48"/>
        <v>0</v>
      </c>
      <c r="O443">
        <f t="shared" si="44"/>
        <v>0</v>
      </c>
      <c r="P443">
        <f t="shared" si="45"/>
        <v>0</v>
      </c>
      <c r="Q443">
        <f t="shared" si="46"/>
        <v>0</v>
      </c>
    </row>
    <row r="444" spans="1:17" x14ac:dyDescent="0.25">
      <c r="A444">
        <v>443</v>
      </c>
      <c r="B444">
        <v>12.2</v>
      </c>
      <c r="C444">
        <v>4</v>
      </c>
      <c r="D444">
        <v>0</v>
      </c>
      <c r="E444">
        <v>0</v>
      </c>
      <c r="H444">
        <v>443</v>
      </c>
      <c r="I444">
        <v>12.2</v>
      </c>
      <c r="J444">
        <v>4</v>
      </c>
      <c r="K444" t="str">
        <f t="shared" si="47"/>
        <v>C</v>
      </c>
      <c r="L444">
        <f t="shared" si="49"/>
        <v>1</v>
      </c>
      <c r="M444">
        <f t="shared" si="50"/>
        <v>0</v>
      </c>
      <c r="N444">
        <f t="shared" si="48"/>
        <v>1</v>
      </c>
      <c r="O444">
        <f t="shared" si="44"/>
        <v>0</v>
      </c>
      <c r="P444">
        <f t="shared" si="45"/>
        <v>0</v>
      </c>
      <c r="Q444">
        <f t="shared" si="46"/>
        <v>0</v>
      </c>
    </row>
    <row r="445" spans="1:17" x14ac:dyDescent="0.25">
      <c r="A445">
        <v>444</v>
      </c>
      <c r="B445">
        <v>11.9</v>
      </c>
      <c r="C445">
        <v>1</v>
      </c>
      <c r="D445">
        <v>0</v>
      </c>
      <c r="E445">
        <v>0</v>
      </c>
      <c r="H445">
        <v>444</v>
      </c>
      <c r="I445">
        <v>11.9</v>
      </c>
      <c r="J445">
        <v>1</v>
      </c>
      <c r="K445" t="str">
        <f t="shared" si="47"/>
        <v>C</v>
      </c>
      <c r="L445">
        <f t="shared" si="49"/>
        <v>1</v>
      </c>
      <c r="M445">
        <f t="shared" si="50"/>
        <v>0</v>
      </c>
      <c r="N445">
        <f t="shared" si="48"/>
        <v>2</v>
      </c>
      <c r="O445">
        <f t="shared" si="44"/>
        <v>0</v>
      </c>
      <c r="P445">
        <f t="shared" si="45"/>
        <v>0</v>
      </c>
      <c r="Q445">
        <f t="shared" si="46"/>
        <v>0</v>
      </c>
    </row>
    <row r="446" spans="1:17" x14ac:dyDescent="0.25">
      <c r="A446">
        <v>445</v>
      </c>
      <c r="B446">
        <v>10.5</v>
      </c>
      <c r="C446">
        <v>1</v>
      </c>
      <c r="D446">
        <v>0</v>
      </c>
      <c r="E446">
        <v>0</v>
      </c>
      <c r="H446">
        <v>445</v>
      </c>
      <c r="I446">
        <v>10.5</v>
      </c>
      <c r="J446">
        <v>1</v>
      </c>
      <c r="K446" t="str">
        <f t="shared" si="47"/>
        <v>C</v>
      </c>
      <c r="L446">
        <f t="shared" si="49"/>
        <v>1</v>
      </c>
      <c r="M446">
        <f t="shared" si="50"/>
        <v>0</v>
      </c>
      <c r="N446">
        <f t="shared" si="48"/>
        <v>3</v>
      </c>
      <c r="O446">
        <f t="shared" si="44"/>
        <v>0</v>
      </c>
      <c r="P446">
        <f t="shared" si="45"/>
        <v>0</v>
      </c>
      <c r="Q446">
        <f t="shared" si="46"/>
        <v>0</v>
      </c>
    </row>
    <row r="447" spans="1:17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H447">
        <v>446</v>
      </c>
      <c r="I447">
        <v>8.8000000000000007</v>
      </c>
      <c r="J447">
        <v>6</v>
      </c>
      <c r="K447" t="str">
        <f t="shared" si="47"/>
        <v>C</v>
      </c>
      <c r="L447">
        <f t="shared" si="49"/>
        <v>2</v>
      </c>
      <c r="M447">
        <f t="shared" si="50"/>
        <v>0</v>
      </c>
      <c r="N447">
        <f t="shared" si="48"/>
        <v>1</v>
      </c>
      <c r="O447">
        <f t="shared" si="44"/>
        <v>0</v>
      </c>
      <c r="P447">
        <f t="shared" si="45"/>
        <v>0</v>
      </c>
      <c r="Q447">
        <f t="shared" si="46"/>
        <v>0</v>
      </c>
    </row>
    <row r="448" spans="1:17" x14ac:dyDescent="0.25">
      <c r="A448">
        <v>447</v>
      </c>
      <c r="B448">
        <v>7.5</v>
      </c>
      <c r="C448">
        <v>10</v>
      </c>
      <c r="D448">
        <v>0</v>
      </c>
      <c r="E448">
        <v>0</v>
      </c>
      <c r="H448">
        <v>447</v>
      </c>
      <c r="I448">
        <v>7.5</v>
      </c>
      <c r="J448">
        <v>10</v>
      </c>
      <c r="K448" t="str">
        <f t="shared" si="47"/>
        <v>C</v>
      </c>
      <c r="L448">
        <f t="shared" si="49"/>
        <v>2</v>
      </c>
      <c r="M448">
        <f t="shared" si="50"/>
        <v>0</v>
      </c>
      <c r="N448">
        <f t="shared" si="48"/>
        <v>2</v>
      </c>
      <c r="O448">
        <f t="shared" si="44"/>
        <v>0</v>
      </c>
      <c r="P448">
        <f t="shared" si="45"/>
        <v>0</v>
      </c>
      <c r="Q448">
        <f t="shared" si="46"/>
        <v>0</v>
      </c>
    </row>
    <row r="449" spans="1:17" x14ac:dyDescent="0.25">
      <c r="A449">
        <v>448</v>
      </c>
      <c r="B449">
        <v>7.6</v>
      </c>
      <c r="C449">
        <v>10</v>
      </c>
      <c r="D449">
        <v>0</v>
      </c>
      <c r="E449">
        <v>0</v>
      </c>
      <c r="H449">
        <v>448</v>
      </c>
      <c r="I449">
        <v>7.6</v>
      </c>
      <c r="J449">
        <v>10</v>
      </c>
      <c r="K449" t="str">
        <f t="shared" si="47"/>
        <v>C</v>
      </c>
      <c r="L449">
        <f t="shared" si="49"/>
        <v>2</v>
      </c>
      <c r="M449">
        <f t="shared" si="50"/>
        <v>0</v>
      </c>
      <c r="N449">
        <f t="shared" si="48"/>
        <v>3</v>
      </c>
      <c r="O449">
        <f t="shared" si="44"/>
        <v>0</v>
      </c>
      <c r="P449">
        <f t="shared" si="45"/>
        <v>0</v>
      </c>
      <c r="Q449">
        <f t="shared" si="46"/>
        <v>0</v>
      </c>
    </row>
    <row r="450" spans="1:17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H450">
        <v>449</v>
      </c>
      <c r="I450">
        <v>9.1999999999999993</v>
      </c>
      <c r="J450">
        <v>2</v>
      </c>
      <c r="K450" t="str">
        <f t="shared" si="47"/>
        <v>C</v>
      </c>
      <c r="L450">
        <f t="shared" si="49"/>
        <v>3</v>
      </c>
      <c r="M450">
        <f t="shared" si="50"/>
        <v>0</v>
      </c>
      <c r="N450">
        <f t="shared" si="48"/>
        <v>1</v>
      </c>
      <c r="O450">
        <f t="shared" si="44"/>
        <v>0</v>
      </c>
      <c r="P450">
        <f t="shared" si="45"/>
        <v>0</v>
      </c>
      <c r="Q450">
        <f t="shared" si="46"/>
        <v>0</v>
      </c>
    </row>
    <row r="451" spans="1:17" x14ac:dyDescent="0.25">
      <c r="A451">
        <v>450</v>
      </c>
      <c r="B451">
        <v>12.3</v>
      </c>
      <c r="C451">
        <v>7</v>
      </c>
      <c r="D451">
        <v>0</v>
      </c>
      <c r="E451">
        <v>0</v>
      </c>
      <c r="H451">
        <v>450</v>
      </c>
      <c r="I451">
        <v>12.3</v>
      </c>
      <c r="J451">
        <v>7</v>
      </c>
      <c r="K451" t="str">
        <f t="shared" si="47"/>
        <v>C</v>
      </c>
      <c r="L451">
        <f t="shared" si="49"/>
        <v>3</v>
      </c>
      <c r="M451">
        <f t="shared" si="50"/>
        <v>0</v>
      </c>
      <c r="N451">
        <f t="shared" si="48"/>
        <v>2</v>
      </c>
      <c r="O451">
        <f t="shared" ref="O451:O501" si="51">IF(J451&gt;=20,1,0)</f>
        <v>0</v>
      </c>
      <c r="P451">
        <f t="shared" ref="P451:P501" si="52">IF(AND(A451&lt;=300,D451=K451),1,0)</f>
        <v>0</v>
      </c>
      <c r="Q451">
        <f t="shared" ref="Q451:Q501" si="53">IF(AND(A451&lt;=300,E451=L451),1,0)</f>
        <v>0</v>
      </c>
    </row>
    <row r="452" spans="1:17" x14ac:dyDescent="0.25">
      <c r="A452">
        <v>451</v>
      </c>
      <c r="B452">
        <v>16.3</v>
      </c>
      <c r="C452">
        <v>18</v>
      </c>
      <c r="D452">
        <v>0</v>
      </c>
      <c r="E452">
        <v>0</v>
      </c>
      <c r="H452">
        <v>451</v>
      </c>
      <c r="I452">
        <v>16.3</v>
      </c>
      <c r="J452">
        <v>18</v>
      </c>
      <c r="K452" t="str">
        <f t="shared" ref="K452:K501" si="54">IF(AND(O451,L451=5),0,IF(L451=0,IF(I452&gt;=10,"C","S"),K451))</f>
        <v>C</v>
      </c>
      <c r="L452">
        <f t="shared" si="49"/>
        <v>3</v>
      </c>
      <c r="M452">
        <f t="shared" si="50"/>
        <v>0</v>
      </c>
      <c r="N452">
        <f t="shared" ref="N452:N501" si="55">IF(K452=0,0,IF(L452=L451,N451+1,1))</f>
        <v>3</v>
      </c>
      <c r="O452">
        <f t="shared" si="51"/>
        <v>0</v>
      </c>
      <c r="P452">
        <f t="shared" si="52"/>
        <v>0</v>
      </c>
      <c r="Q452">
        <f t="shared" si="53"/>
        <v>0</v>
      </c>
    </row>
    <row r="453" spans="1:17" x14ac:dyDescent="0.25">
      <c r="A453">
        <v>452</v>
      </c>
      <c r="B453">
        <v>20.2</v>
      </c>
      <c r="C453">
        <v>23</v>
      </c>
      <c r="D453">
        <v>0</v>
      </c>
      <c r="E453">
        <v>0</v>
      </c>
      <c r="H453">
        <v>452</v>
      </c>
      <c r="I453">
        <v>20.2</v>
      </c>
      <c r="J453">
        <v>23</v>
      </c>
      <c r="K453" t="str">
        <f t="shared" si="54"/>
        <v>C</v>
      </c>
      <c r="L453">
        <f t="shared" ref="L453:L501" si="56">IF(K453=0,0,IF(AND(N452=3,L452&lt;&gt;5),L452+1,IF(K452=0,1,L452)))</f>
        <v>4</v>
      </c>
      <c r="M453">
        <f t="shared" si="50"/>
        <v>0</v>
      </c>
      <c r="N453">
        <f t="shared" si="55"/>
        <v>1</v>
      </c>
      <c r="O453">
        <f t="shared" si="51"/>
        <v>1</v>
      </c>
      <c r="P453">
        <f t="shared" si="52"/>
        <v>0</v>
      </c>
      <c r="Q453">
        <f t="shared" si="53"/>
        <v>0</v>
      </c>
    </row>
    <row r="454" spans="1:17" x14ac:dyDescent="0.25">
      <c r="A454">
        <v>453</v>
      </c>
      <c r="B454">
        <v>23.2</v>
      </c>
      <c r="C454">
        <v>7</v>
      </c>
      <c r="D454">
        <v>0</v>
      </c>
      <c r="E454">
        <v>0</v>
      </c>
      <c r="H454">
        <v>453</v>
      </c>
      <c r="I454">
        <v>23.2</v>
      </c>
      <c r="J454">
        <v>7</v>
      </c>
      <c r="K454" t="str">
        <f t="shared" si="54"/>
        <v>C</v>
      </c>
      <c r="L454">
        <f t="shared" si="56"/>
        <v>4</v>
      </c>
      <c r="M454">
        <f t="shared" ref="M454:M501" si="57">IF(K454=0,1,0)</f>
        <v>0</v>
      </c>
      <c r="N454">
        <f t="shared" si="55"/>
        <v>2</v>
      </c>
      <c r="O454">
        <f t="shared" si="51"/>
        <v>0</v>
      </c>
      <c r="P454">
        <f t="shared" si="52"/>
        <v>0</v>
      </c>
      <c r="Q454">
        <f t="shared" si="53"/>
        <v>0</v>
      </c>
    </row>
    <row r="455" spans="1:17" x14ac:dyDescent="0.25">
      <c r="A455">
        <v>454</v>
      </c>
      <c r="B455">
        <v>24.8</v>
      </c>
      <c r="C455">
        <v>20</v>
      </c>
      <c r="D455">
        <v>0</v>
      </c>
      <c r="E455">
        <v>0</v>
      </c>
      <c r="H455">
        <v>454</v>
      </c>
      <c r="I455">
        <v>24.8</v>
      </c>
      <c r="J455">
        <v>20</v>
      </c>
      <c r="K455" t="str">
        <f t="shared" si="54"/>
        <v>C</v>
      </c>
      <c r="L455">
        <f t="shared" si="56"/>
        <v>4</v>
      </c>
      <c r="M455">
        <f t="shared" si="57"/>
        <v>0</v>
      </c>
      <c r="N455">
        <f t="shared" si="55"/>
        <v>3</v>
      </c>
      <c r="O455">
        <f t="shared" si="51"/>
        <v>1</v>
      </c>
      <c r="P455">
        <f t="shared" si="52"/>
        <v>0</v>
      </c>
      <c r="Q455">
        <f t="shared" si="53"/>
        <v>0</v>
      </c>
    </row>
    <row r="456" spans="1:17" x14ac:dyDescent="0.25">
      <c r="A456">
        <v>455</v>
      </c>
      <c r="B456">
        <v>24.9</v>
      </c>
      <c r="C456">
        <v>14</v>
      </c>
      <c r="D456">
        <v>0</v>
      </c>
      <c r="E456">
        <v>0</v>
      </c>
      <c r="H456">
        <v>455</v>
      </c>
      <c r="I456">
        <v>24.9</v>
      </c>
      <c r="J456">
        <v>14</v>
      </c>
      <c r="K456" t="str">
        <f t="shared" si="54"/>
        <v>C</v>
      </c>
      <c r="L456">
        <f t="shared" si="56"/>
        <v>5</v>
      </c>
      <c r="M456">
        <f t="shared" si="57"/>
        <v>0</v>
      </c>
      <c r="N456">
        <f t="shared" si="55"/>
        <v>1</v>
      </c>
      <c r="O456">
        <f t="shared" si="51"/>
        <v>0</v>
      </c>
      <c r="P456">
        <f t="shared" si="52"/>
        <v>0</v>
      </c>
      <c r="Q456">
        <f t="shared" si="53"/>
        <v>0</v>
      </c>
    </row>
    <row r="457" spans="1:17" x14ac:dyDescent="0.25">
      <c r="A457">
        <v>456</v>
      </c>
      <c r="B457">
        <v>23.3</v>
      </c>
      <c r="C457">
        <v>11</v>
      </c>
      <c r="D457">
        <v>0</v>
      </c>
      <c r="E457">
        <v>0</v>
      </c>
      <c r="H457">
        <v>456</v>
      </c>
      <c r="I457">
        <v>23.3</v>
      </c>
      <c r="J457">
        <v>11</v>
      </c>
      <c r="K457" t="str">
        <f t="shared" si="54"/>
        <v>C</v>
      </c>
      <c r="L457">
        <f t="shared" si="56"/>
        <v>5</v>
      </c>
      <c r="M457">
        <f t="shared" si="57"/>
        <v>0</v>
      </c>
      <c r="N457">
        <f t="shared" si="55"/>
        <v>2</v>
      </c>
      <c r="O457">
        <f t="shared" si="51"/>
        <v>0</v>
      </c>
      <c r="P457">
        <f t="shared" si="52"/>
        <v>0</v>
      </c>
      <c r="Q457">
        <f t="shared" si="53"/>
        <v>0</v>
      </c>
    </row>
    <row r="458" spans="1:17" x14ac:dyDescent="0.25">
      <c r="A458">
        <v>457</v>
      </c>
      <c r="B458">
        <v>21.3</v>
      </c>
      <c r="C458">
        <v>10</v>
      </c>
      <c r="D458">
        <v>0</v>
      </c>
      <c r="E458">
        <v>0</v>
      </c>
      <c r="H458">
        <v>457</v>
      </c>
      <c r="I458">
        <v>21.3</v>
      </c>
      <c r="J458">
        <v>10</v>
      </c>
      <c r="K458" t="str">
        <f t="shared" si="54"/>
        <v>C</v>
      </c>
      <c r="L458">
        <f t="shared" si="56"/>
        <v>5</v>
      </c>
      <c r="M458">
        <f t="shared" si="57"/>
        <v>0</v>
      </c>
      <c r="N458">
        <f t="shared" si="55"/>
        <v>3</v>
      </c>
      <c r="O458">
        <f t="shared" si="51"/>
        <v>0</v>
      </c>
      <c r="P458">
        <f t="shared" si="52"/>
        <v>0</v>
      </c>
      <c r="Q458">
        <f t="shared" si="53"/>
        <v>0</v>
      </c>
    </row>
    <row r="459" spans="1:17" x14ac:dyDescent="0.25">
      <c r="A459">
        <v>458</v>
      </c>
      <c r="B459">
        <v>19.7</v>
      </c>
      <c r="C459">
        <v>13</v>
      </c>
      <c r="D459">
        <v>0</v>
      </c>
      <c r="E459">
        <v>0</v>
      </c>
      <c r="H459">
        <v>458</v>
      </c>
      <c r="I459">
        <v>19.7</v>
      </c>
      <c r="J459">
        <v>13</v>
      </c>
      <c r="K459" t="str">
        <f t="shared" si="54"/>
        <v>C</v>
      </c>
      <c r="L459">
        <f t="shared" si="56"/>
        <v>5</v>
      </c>
      <c r="M459">
        <f t="shared" si="57"/>
        <v>0</v>
      </c>
      <c r="N459">
        <f t="shared" si="55"/>
        <v>4</v>
      </c>
      <c r="O459">
        <f t="shared" si="51"/>
        <v>0</v>
      </c>
      <c r="P459">
        <f t="shared" si="52"/>
        <v>0</v>
      </c>
      <c r="Q459">
        <f t="shared" si="53"/>
        <v>0</v>
      </c>
    </row>
    <row r="460" spans="1:17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H460">
        <v>459</v>
      </c>
      <c r="I460">
        <v>19.100000000000001</v>
      </c>
      <c r="J460">
        <v>24</v>
      </c>
      <c r="K460" t="str">
        <f t="shared" si="54"/>
        <v>C</v>
      </c>
      <c r="L460">
        <f t="shared" si="56"/>
        <v>5</v>
      </c>
      <c r="M460">
        <f t="shared" si="57"/>
        <v>0</v>
      </c>
      <c r="N460">
        <f t="shared" si="55"/>
        <v>5</v>
      </c>
      <c r="O460">
        <f t="shared" si="51"/>
        <v>1</v>
      </c>
      <c r="P460">
        <f t="shared" si="52"/>
        <v>0</v>
      </c>
      <c r="Q460">
        <f t="shared" si="53"/>
        <v>0</v>
      </c>
    </row>
    <row r="461" spans="1:17" x14ac:dyDescent="0.25">
      <c r="A461">
        <v>460</v>
      </c>
      <c r="B461">
        <v>20</v>
      </c>
      <c r="C461">
        <v>0</v>
      </c>
      <c r="D461">
        <v>0</v>
      </c>
      <c r="E461">
        <v>0</v>
      </c>
      <c r="H461">
        <v>460</v>
      </c>
      <c r="I461">
        <v>20</v>
      </c>
      <c r="J461">
        <v>0</v>
      </c>
      <c r="K461">
        <f t="shared" si="54"/>
        <v>0</v>
      </c>
      <c r="L461">
        <f t="shared" si="56"/>
        <v>0</v>
      </c>
      <c r="M461">
        <f t="shared" si="57"/>
        <v>1</v>
      </c>
      <c r="N461">
        <f t="shared" si="55"/>
        <v>0</v>
      </c>
      <c r="O461">
        <f t="shared" si="51"/>
        <v>0</v>
      </c>
      <c r="P461">
        <f t="shared" si="52"/>
        <v>0</v>
      </c>
      <c r="Q461">
        <f t="shared" si="53"/>
        <v>0</v>
      </c>
    </row>
    <row r="462" spans="1:17" x14ac:dyDescent="0.25">
      <c r="A462">
        <v>461</v>
      </c>
      <c r="B462">
        <v>22.1</v>
      </c>
      <c r="C462">
        <v>1</v>
      </c>
      <c r="D462">
        <v>0</v>
      </c>
      <c r="E462">
        <v>0</v>
      </c>
      <c r="H462">
        <v>461</v>
      </c>
      <c r="I462">
        <v>22.1</v>
      </c>
      <c r="J462">
        <v>1</v>
      </c>
      <c r="K462" t="str">
        <f t="shared" si="54"/>
        <v>C</v>
      </c>
      <c r="L462">
        <f t="shared" si="56"/>
        <v>1</v>
      </c>
      <c r="M462">
        <f t="shared" si="57"/>
        <v>0</v>
      </c>
      <c r="N462">
        <f t="shared" si="55"/>
        <v>1</v>
      </c>
      <c r="O462">
        <f t="shared" si="51"/>
        <v>0</v>
      </c>
      <c r="P462">
        <f t="shared" si="52"/>
        <v>0</v>
      </c>
      <c r="Q462">
        <f t="shared" si="53"/>
        <v>0</v>
      </c>
    </row>
    <row r="463" spans="1:17" x14ac:dyDescent="0.25">
      <c r="A463">
        <v>462</v>
      </c>
      <c r="B463">
        <v>25</v>
      </c>
      <c r="C463">
        <v>4</v>
      </c>
      <c r="D463">
        <v>0</v>
      </c>
      <c r="E463">
        <v>0</v>
      </c>
      <c r="H463">
        <v>462</v>
      </c>
      <c r="I463">
        <v>25</v>
      </c>
      <c r="J463">
        <v>4</v>
      </c>
      <c r="K463" t="str">
        <f t="shared" si="54"/>
        <v>C</v>
      </c>
      <c r="L463">
        <f t="shared" si="56"/>
        <v>1</v>
      </c>
      <c r="M463">
        <f t="shared" si="57"/>
        <v>0</v>
      </c>
      <c r="N463">
        <f t="shared" si="55"/>
        <v>2</v>
      </c>
      <c r="O463">
        <f t="shared" si="51"/>
        <v>0</v>
      </c>
      <c r="P463">
        <f t="shared" si="52"/>
        <v>0</v>
      </c>
      <c r="Q463">
        <f t="shared" si="53"/>
        <v>0</v>
      </c>
    </row>
    <row r="464" spans="1:17" x14ac:dyDescent="0.25">
      <c r="A464">
        <v>463</v>
      </c>
      <c r="B464">
        <v>27.7</v>
      </c>
      <c r="C464">
        <v>1</v>
      </c>
      <c r="D464">
        <v>0</v>
      </c>
      <c r="E464">
        <v>0</v>
      </c>
      <c r="H464">
        <v>463</v>
      </c>
      <c r="I464">
        <v>27.7</v>
      </c>
      <c r="J464">
        <v>1</v>
      </c>
      <c r="K464" t="str">
        <f t="shared" si="54"/>
        <v>C</v>
      </c>
      <c r="L464">
        <f t="shared" si="56"/>
        <v>1</v>
      </c>
      <c r="M464">
        <f t="shared" si="57"/>
        <v>0</v>
      </c>
      <c r="N464">
        <f t="shared" si="55"/>
        <v>3</v>
      </c>
      <c r="O464">
        <f t="shared" si="51"/>
        <v>0</v>
      </c>
      <c r="P464">
        <f t="shared" si="52"/>
        <v>0</v>
      </c>
      <c r="Q464">
        <f t="shared" si="53"/>
        <v>0</v>
      </c>
    </row>
    <row r="465" spans="1:17" x14ac:dyDescent="0.25">
      <c r="A465">
        <v>464</v>
      </c>
      <c r="B465">
        <v>29.4</v>
      </c>
      <c r="C465">
        <v>12</v>
      </c>
      <c r="D465">
        <v>0</v>
      </c>
      <c r="E465">
        <v>0</v>
      </c>
      <c r="H465">
        <v>464</v>
      </c>
      <c r="I465">
        <v>29.4</v>
      </c>
      <c r="J465">
        <v>12</v>
      </c>
      <c r="K465" t="str">
        <f t="shared" si="54"/>
        <v>C</v>
      </c>
      <c r="L465">
        <f t="shared" si="56"/>
        <v>2</v>
      </c>
      <c r="M465">
        <f t="shared" si="57"/>
        <v>0</v>
      </c>
      <c r="N465">
        <f t="shared" si="55"/>
        <v>1</v>
      </c>
      <c r="O465">
        <f t="shared" si="51"/>
        <v>0</v>
      </c>
      <c r="P465">
        <f t="shared" si="52"/>
        <v>0</v>
      </c>
      <c r="Q465">
        <f t="shared" si="53"/>
        <v>0</v>
      </c>
    </row>
    <row r="466" spans="1:17" x14ac:dyDescent="0.25">
      <c r="A466">
        <v>465</v>
      </c>
      <c r="B466">
        <v>29.5</v>
      </c>
      <c r="C466">
        <v>12</v>
      </c>
      <c r="D466">
        <v>0</v>
      </c>
      <c r="E466">
        <v>0</v>
      </c>
      <c r="H466">
        <v>465</v>
      </c>
      <c r="I466">
        <v>29.5</v>
      </c>
      <c r="J466">
        <v>12</v>
      </c>
      <c r="K466" t="str">
        <f t="shared" si="54"/>
        <v>C</v>
      </c>
      <c r="L466">
        <f t="shared" si="56"/>
        <v>2</v>
      </c>
      <c r="M466">
        <f t="shared" si="57"/>
        <v>0</v>
      </c>
      <c r="N466">
        <f t="shared" si="55"/>
        <v>2</v>
      </c>
      <c r="O466">
        <f t="shared" si="51"/>
        <v>0</v>
      </c>
      <c r="P466">
        <f t="shared" si="52"/>
        <v>0</v>
      </c>
      <c r="Q466">
        <f t="shared" si="53"/>
        <v>0</v>
      </c>
    </row>
    <row r="467" spans="1:17" x14ac:dyDescent="0.25">
      <c r="A467">
        <v>466</v>
      </c>
      <c r="B467">
        <v>27.8</v>
      </c>
      <c r="C467">
        <v>8</v>
      </c>
      <c r="D467">
        <v>0</v>
      </c>
      <c r="E467">
        <v>0</v>
      </c>
      <c r="H467">
        <v>466</v>
      </c>
      <c r="I467">
        <v>27.8</v>
      </c>
      <c r="J467">
        <v>8</v>
      </c>
      <c r="K467" t="str">
        <f t="shared" si="54"/>
        <v>C</v>
      </c>
      <c r="L467">
        <f t="shared" si="56"/>
        <v>2</v>
      </c>
      <c r="M467">
        <f t="shared" si="57"/>
        <v>0</v>
      </c>
      <c r="N467">
        <f t="shared" si="55"/>
        <v>3</v>
      </c>
      <c r="O467">
        <f t="shared" si="51"/>
        <v>0</v>
      </c>
      <c r="P467">
        <f t="shared" si="52"/>
        <v>0</v>
      </c>
      <c r="Q467">
        <f t="shared" si="53"/>
        <v>0</v>
      </c>
    </row>
    <row r="468" spans="1:17" x14ac:dyDescent="0.25">
      <c r="A468">
        <v>467</v>
      </c>
      <c r="B468">
        <v>24.9</v>
      </c>
      <c r="C468">
        <v>13</v>
      </c>
      <c r="D468">
        <v>0</v>
      </c>
      <c r="E468">
        <v>0</v>
      </c>
      <c r="H468">
        <v>467</v>
      </c>
      <c r="I468">
        <v>24.9</v>
      </c>
      <c r="J468">
        <v>13</v>
      </c>
      <c r="K468" t="str">
        <f t="shared" si="54"/>
        <v>C</v>
      </c>
      <c r="L468">
        <f t="shared" si="56"/>
        <v>3</v>
      </c>
      <c r="M468">
        <f t="shared" si="57"/>
        <v>0</v>
      </c>
      <c r="N468">
        <f t="shared" si="55"/>
        <v>1</v>
      </c>
      <c r="O468">
        <f t="shared" si="51"/>
        <v>0</v>
      </c>
      <c r="P468">
        <f t="shared" si="52"/>
        <v>0</v>
      </c>
      <c r="Q468">
        <f t="shared" si="53"/>
        <v>0</v>
      </c>
    </row>
    <row r="469" spans="1:17" x14ac:dyDescent="0.25">
      <c r="A469">
        <v>468</v>
      </c>
      <c r="B469">
        <v>21.3</v>
      </c>
      <c r="C469">
        <v>18</v>
      </c>
      <c r="D469">
        <v>0</v>
      </c>
      <c r="E469">
        <v>0</v>
      </c>
      <c r="H469">
        <v>468</v>
      </c>
      <c r="I469">
        <v>21.3</v>
      </c>
      <c r="J469">
        <v>18</v>
      </c>
      <c r="K469" t="str">
        <f t="shared" si="54"/>
        <v>C</v>
      </c>
      <c r="L469">
        <f t="shared" si="56"/>
        <v>3</v>
      </c>
      <c r="M469">
        <f t="shared" si="57"/>
        <v>0</v>
      </c>
      <c r="N469">
        <f t="shared" si="55"/>
        <v>2</v>
      </c>
      <c r="O469">
        <f t="shared" si="51"/>
        <v>0</v>
      </c>
      <c r="P469">
        <f t="shared" si="52"/>
        <v>0</v>
      </c>
      <c r="Q469">
        <f t="shared" si="53"/>
        <v>0</v>
      </c>
    </row>
    <row r="470" spans="1:17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H470">
        <v>469</v>
      </c>
      <c r="I470">
        <v>18.100000000000001</v>
      </c>
      <c r="J470">
        <v>15</v>
      </c>
      <c r="K470" t="str">
        <f t="shared" si="54"/>
        <v>C</v>
      </c>
      <c r="L470">
        <f t="shared" si="56"/>
        <v>3</v>
      </c>
      <c r="M470">
        <f t="shared" si="57"/>
        <v>0</v>
      </c>
      <c r="N470">
        <f t="shared" si="55"/>
        <v>3</v>
      </c>
      <c r="O470">
        <f t="shared" si="51"/>
        <v>0</v>
      </c>
      <c r="P470">
        <f t="shared" si="52"/>
        <v>0</v>
      </c>
      <c r="Q470">
        <f t="shared" si="53"/>
        <v>0</v>
      </c>
    </row>
    <row r="471" spans="1:17" x14ac:dyDescent="0.25">
      <c r="A471">
        <v>470</v>
      </c>
      <c r="B471">
        <v>15.9</v>
      </c>
      <c r="C471">
        <v>10</v>
      </c>
      <c r="D471">
        <v>0</v>
      </c>
      <c r="E471">
        <v>0</v>
      </c>
      <c r="H471">
        <v>470</v>
      </c>
      <c r="I471">
        <v>15.9</v>
      </c>
      <c r="J471">
        <v>10</v>
      </c>
      <c r="K471" t="str">
        <f t="shared" si="54"/>
        <v>C</v>
      </c>
      <c r="L471">
        <f t="shared" si="56"/>
        <v>4</v>
      </c>
      <c r="M471">
        <f t="shared" si="57"/>
        <v>0</v>
      </c>
      <c r="N471">
        <f t="shared" si="55"/>
        <v>1</v>
      </c>
      <c r="O471">
        <f t="shared" si="51"/>
        <v>0</v>
      </c>
      <c r="P471">
        <f t="shared" si="52"/>
        <v>0</v>
      </c>
      <c r="Q471">
        <f t="shared" si="53"/>
        <v>0</v>
      </c>
    </row>
    <row r="472" spans="1:17" x14ac:dyDescent="0.25">
      <c r="A472">
        <v>471</v>
      </c>
      <c r="B472">
        <v>15.3</v>
      </c>
      <c r="C472">
        <v>7</v>
      </c>
      <c r="D472">
        <v>0</v>
      </c>
      <c r="E472">
        <v>0</v>
      </c>
      <c r="H472">
        <v>471</v>
      </c>
      <c r="I472">
        <v>15.3</v>
      </c>
      <c r="J472">
        <v>7</v>
      </c>
      <c r="K472" t="str">
        <f t="shared" si="54"/>
        <v>C</v>
      </c>
      <c r="L472">
        <f t="shared" si="56"/>
        <v>4</v>
      </c>
      <c r="M472">
        <f t="shared" si="57"/>
        <v>0</v>
      </c>
      <c r="N472">
        <f t="shared" si="55"/>
        <v>2</v>
      </c>
      <c r="O472">
        <f t="shared" si="51"/>
        <v>0</v>
      </c>
      <c r="P472">
        <f t="shared" si="52"/>
        <v>0</v>
      </c>
      <c r="Q472">
        <f t="shared" si="53"/>
        <v>0</v>
      </c>
    </row>
    <row r="473" spans="1:17" x14ac:dyDescent="0.25">
      <c r="A473">
        <v>472</v>
      </c>
      <c r="B473">
        <v>16</v>
      </c>
      <c r="C473">
        <v>5</v>
      </c>
      <c r="D473">
        <v>0</v>
      </c>
      <c r="E473">
        <v>0</v>
      </c>
      <c r="H473">
        <v>472</v>
      </c>
      <c r="I473">
        <v>16</v>
      </c>
      <c r="J473">
        <v>5</v>
      </c>
      <c r="K473" t="str">
        <f t="shared" si="54"/>
        <v>C</v>
      </c>
      <c r="L473">
        <f t="shared" si="56"/>
        <v>4</v>
      </c>
      <c r="M473">
        <f t="shared" si="57"/>
        <v>0</v>
      </c>
      <c r="N473">
        <f t="shared" si="55"/>
        <v>3</v>
      </c>
      <c r="O473">
        <f t="shared" si="51"/>
        <v>0</v>
      </c>
      <c r="P473">
        <f t="shared" si="52"/>
        <v>0</v>
      </c>
      <c r="Q473">
        <f t="shared" si="53"/>
        <v>0</v>
      </c>
    </row>
    <row r="474" spans="1:17" x14ac:dyDescent="0.25">
      <c r="A474">
        <v>473</v>
      </c>
      <c r="B474">
        <v>17.5</v>
      </c>
      <c r="C474">
        <v>26</v>
      </c>
      <c r="D474">
        <v>0</v>
      </c>
      <c r="E474">
        <v>0</v>
      </c>
      <c r="H474">
        <v>473</v>
      </c>
      <c r="I474">
        <v>17.5</v>
      </c>
      <c r="J474">
        <v>26</v>
      </c>
      <c r="K474" t="str">
        <f t="shared" si="54"/>
        <v>C</v>
      </c>
      <c r="L474">
        <f t="shared" si="56"/>
        <v>5</v>
      </c>
      <c r="M474">
        <f t="shared" si="57"/>
        <v>0</v>
      </c>
      <c r="N474">
        <f t="shared" si="55"/>
        <v>1</v>
      </c>
      <c r="O474">
        <f t="shared" si="51"/>
        <v>1</v>
      </c>
      <c r="P474">
        <f t="shared" si="52"/>
        <v>0</v>
      </c>
      <c r="Q474">
        <f t="shared" si="53"/>
        <v>0</v>
      </c>
    </row>
    <row r="475" spans="1:17" x14ac:dyDescent="0.25">
      <c r="A475">
        <v>474</v>
      </c>
      <c r="B475">
        <v>19</v>
      </c>
      <c r="C475">
        <v>0</v>
      </c>
      <c r="D475">
        <v>0</v>
      </c>
      <c r="E475">
        <v>0</v>
      </c>
      <c r="H475">
        <v>474</v>
      </c>
      <c r="I475">
        <v>19</v>
      </c>
      <c r="J475">
        <v>0</v>
      </c>
      <c r="K475">
        <f t="shared" si="54"/>
        <v>0</v>
      </c>
      <c r="L475">
        <f t="shared" si="56"/>
        <v>0</v>
      </c>
      <c r="M475">
        <f t="shared" si="57"/>
        <v>1</v>
      </c>
      <c r="N475">
        <f t="shared" si="55"/>
        <v>0</v>
      </c>
      <c r="O475">
        <f t="shared" si="51"/>
        <v>0</v>
      </c>
      <c r="P475">
        <f t="shared" si="52"/>
        <v>0</v>
      </c>
      <c r="Q475">
        <f t="shared" si="53"/>
        <v>0</v>
      </c>
    </row>
    <row r="476" spans="1:17" x14ac:dyDescent="0.25">
      <c r="A476">
        <v>475</v>
      </c>
      <c r="B476">
        <v>19.5</v>
      </c>
      <c r="C476">
        <v>2</v>
      </c>
      <c r="D476">
        <v>0</v>
      </c>
      <c r="E476">
        <v>0</v>
      </c>
      <c r="H476">
        <v>475</v>
      </c>
      <c r="I476">
        <v>19.5</v>
      </c>
      <c r="J476">
        <v>2</v>
      </c>
      <c r="K476" t="str">
        <f t="shared" si="54"/>
        <v>C</v>
      </c>
      <c r="L476">
        <f t="shared" si="56"/>
        <v>1</v>
      </c>
      <c r="M476">
        <f t="shared" si="57"/>
        <v>0</v>
      </c>
      <c r="N476">
        <f t="shared" si="55"/>
        <v>1</v>
      </c>
      <c r="O476">
        <f t="shared" si="51"/>
        <v>0</v>
      </c>
      <c r="P476">
        <f t="shared" si="52"/>
        <v>0</v>
      </c>
      <c r="Q476">
        <f t="shared" si="53"/>
        <v>0</v>
      </c>
    </row>
    <row r="477" spans="1:17" x14ac:dyDescent="0.25">
      <c r="A477">
        <v>476</v>
      </c>
      <c r="B477">
        <v>18.7</v>
      </c>
      <c r="C477">
        <v>6</v>
      </c>
      <c r="D477">
        <v>0</v>
      </c>
      <c r="E477">
        <v>0</v>
      </c>
      <c r="H477">
        <v>476</v>
      </c>
      <c r="I477">
        <v>18.7</v>
      </c>
      <c r="J477">
        <v>6</v>
      </c>
      <c r="K477" t="str">
        <f t="shared" si="54"/>
        <v>C</v>
      </c>
      <c r="L477">
        <f t="shared" si="56"/>
        <v>1</v>
      </c>
      <c r="M477">
        <f t="shared" si="57"/>
        <v>0</v>
      </c>
      <c r="N477">
        <f t="shared" si="55"/>
        <v>2</v>
      </c>
      <c r="O477">
        <f t="shared" si="51"/>
        <v>0</v>
      </c>
      <c r="P477">
        <f t="shared" si="52"/>
        <v>0</v>
      </c>
      <c r="Q477">
        <f t="shared" si="53"/>
        <v>0</v>
      </c>
    </row>
    <row r="478" spans="1:17" x14ac:dyDescent="0.25">
      <c r="A478">
        <v>477</v>
      </c>
      <c r="B478">
        <v>16.3</v>
      </c>
      <c r="C478">
        <v>5</v>
      </c>
      <c r="D478">
        <v>0</v>
      </c>
      <c r="E478">
        <v>0</v>
      </c>
      <c r="H478">
        <v>477</v>
      </c>
      <c r="I478">
        <v>16.3</v>
      </c>
      <c r="J478">
        <v>5</v>
      </c>
      <c r="K478" t="str">
        <f t="shared" si="54"/>
        <v>C</v>
      </c>
      <c r="L478">
        <f t="shared" si="56"/>
        <v>1</v>
      </c>
      <c r="M478">
        <f t="shared" si="57"/>
        <v>0</v>
      </c>
      <c r="N478">
        <f t="shared" si="55"/>
        <v>3</v>
      </c>
      <c r="O478">
        <f t="shared" si="51"/>
        <v>0</v>
      </c>
      <c r="P478">
        <f t="shared" si="52"/>
        <v>0</v>
      </c>
      <c r="Q478">
        <f t="shared" si="53"/>
        <v>0</v>
      </c>
    </row>
    <row r="479" spans="1:17" x14ac:dyDescent="0.25">
      <c r="A479">
        <v>478</v>
      </c>
      <c r="B479">
        <v>12.7</v>
      </c>
      <c r="C479">
        <v>6</v>
      </c>
      <c r="D479">
        <v>0</v>
      </c>
      <c r="E479">
        <v>0</v>
      </c>
      <c r="H479">
        <v>478</v>
      </c>
      <c r="I479">
        <v>12.7</v>
      </c>
      <c r="J479">
        <v>6</v>
      </c>
      <c r="K479" t="str">
        <f t="shared" si="54"/>
        <v>C</v>
      </c>
      <c r="L479">
        <f t="shared" si="56"/>
        <v>2</v>
      </c>
      <c r="M479">
        <f t="shared" si="57"/>
        <v>0</v>
      </c>
      <c r="N479">
        <f t="shared" si="55"/>
        <v>1</v>
      </c>
      <c r="O479">
        <f t="shared" si="51"/>
        <v>0</v>
      </c>
      <c r="P479">
        <f t="shared" si="52"/>
        <v>0</v>
      </c>
      <c r="Q479">
        <f t="shared" si="53"/>
        <v>0</v>
      </c>
    </row>
    <row r="480" spans="1:17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H480">
        <v>479</v>
      </c>
      <c r="I480">
        <v>8.8000000000000007</v>
      </c>
      <c r="J480">
        <v>7</v>
      </c>
      <c r="K480" t="str">
        <f t="shared" si="54"/>
        <v>C</v>
      </c>
      <c r="L480">
        <f t="shared" si="56"/>
        <v>2</v>
      </c>
      <c r="M480">
        <f t="shared" si="57"/>
        <v>0</v>
      </c>
      <c r="N480">
        <f t="shared" si="55"/>
        <v>2</v>
      </c>
      <c r="O480">
        <f t="shared" si="51"/>
        <v>0</v>
      </c>
      <c r="P480">
        <f t="shared" si="52"/>
        <v>0</v>
      </c>
      <c r="Q480">
        <f t="shared" si="53"/>
        <v>0</v>
      </c>
    </row>
    <row r="481" spans="1:17" x14ac:dyDescent="0.25">
      <c r="A481">
        <v>480</v>
      </c>
      <c r="B481">
        <v>5.3</v>
      </c>
      <c r="C481">
        <v>2</v>
      </c>
      <c r="D481">
        <v>0</v>
      </c>
      <c r="E481">
        <v>0</v>
      </c>
      <c r="H481">
        <v>480</v>
      </c>
      <c r="I481">
        <v>5.3</v>
      </c>
      <c r="J481">
        <v>2</v>
      </c>
      <c r="K481" t="str">
        <f t="shared" si="54"/>
        <v>C</v>
      </c>
      <c r="L481">
        <f t="shared" si="56"/>
        <v>2</v>
      </c>
      <c r="M481">
        <f t="shared" si="57"/>
        <v>0</v>
      </c>
      <c r="N481">
        <f t="shared" si="55"/>
        <v>3</v>
      </c>
      <c r="O481">
        <f t="shared" si="51"/>
        <v>0</v>
      </c>
      <c r="P481">
        <f t="shared" si="52"/>
        <v>0</v>
      </c>
      <c r="Q481">
        <f t="shared" si="53"/>
        <v>0</v>
      </c>
    </row>
    <row r="482" spans="1:17" x14ac:dyDescent="0.25">
      <c r="A482">
        <v>481</v>
      </c>
      <c r="B482">
        <v>3.2</v>
      </c>
      <c r="C482">
        <v>7</v>
      </c>
      <c r="D482">
        <v>0</v>
      </c>
      <c r="E482">
        <v>0</v>
      </c>
      <c r="H482">
        <v>481</v>
      </c>
      <c r="I482">
        <v>3.2</v>
      </c>
      <c r="J482">
        <v>7</v>
      </c>
      <c r="K482" t="str">
        <f t="shared" si="54"/>
        <v>C</v>
      </c>
      <c r="L482">
        <f t="shared" si="56"/>
        <v>3</v>
      </c>
      <c r="M482">
        <f t="shared" si="57"/>
        <v>0</v>
      </c>
      <c r="N482">
        <f t="shared" si="55"/>
        <v>1</v>
      </c>
      <c r="O482">
        <f t="shared" si="51"/>
        <v>0</v>
      </c>
      <c r="P482">
        <f t="shared" si="52"/>
        <v>0</v>
      </c>
      <c r="Q482">
        <f t="shared" si="53"/>
        <v>0</v>
      </c>
    </row>
    <row r="483" spans="1:17" x14ac:dyDescent="0.25">
      <c r="A483">
        <v>482</v>
      </c>
      <c r="B483">
        <v>2.7</v>
      </c>
      <c r="C483">
        <v>7</v>
      </c>
      <c r="D483">
        <v>0</v>
      </c>
      <c r="E483">
        <v>0</v>
      </c>
      <c r="H483">
        <v>482</v>
      </c>
      <c r="I483">
        <v>2.7</v>
      </c>
      <c r="J483">
        <v>7</v>
      </c>
      <c r="K483" t="str">
        <f t="shared" si="54"/>
        <v>C</v>
      </c>
      <c r="L483">
        <f t="shared" si="56"/>
        <v>3</v>
      </c>
      <c r="M483">
        <f t="shared" si="57"/>
        <v>0</v>
      </c>
      <c r="N483">
        <f t="shared" si="55"/>
        <v>2</v>
      </c>
      <c r="O483">
        <f t="shared" si="51"/>
        <v>0</v>
      </c>
      <c r="P483">
        <f t="shared" si="52"/>
        <v>0</v>
      </c>
      <c r="Q483">
        <f t="shared" si="53"/>
        <v>0</v>
      </c>
    </row>
    <row r="484" spans="1:17" x14ac:dyDescent="0.25">
      <c r="A484">
        <v>483</v>
      </c>
      <c r="B484">
        <v>3.9</v>
      </c>
      <c r="C484">
        <v>8</v>
      </c>
      <c r="D484">
        <v>0</v>
      </c>
      <c r="E484">
        <v>0</v>
      </c>
      <c r="H484">
        <v>483</v>
      </c>
      <c r="I484">
        <v>3.9</v>
      </c>
      <c r="J484">
        <v>8</v>
      </c>
      <c r="K484" t="str">
        <f t="shared" si="54"/>
        <v>C</v>
      </c>
      <c r="L484">
        <f t="shared" si="56"/>
        <v>3</v>
      </c>
      <c r="M484">
        <f t="shared" si="57"/>
        <v>0</v>
      </c>
      <c r="N484">
        <f t="shared" si="55"/>
        <v>3</v>
      </c>
      <c r="O484">
        <f t="shared" si="51"/>
        <v>0</v>
      </c>
      <c r="P484">
        <f t="shared" si="52"/>
        <v>0</v>
      </c>
      <c r="Q484">
        <f t="shared" si="53"/>
        <v>0</v>
      </c>
    </row>
    <row r="485" spans="1:17" x14ac:dyDescent="0.25">
      <c r="A485">
        <v>484</v>
      </c>
      <c r="B485">
        <v>6</v>
      </c>
      <c r="C485">
        <v>18</v>
      </c>
      <c r="D485">
        <v>0</v>
      </c>
      <c r="E485">
        <v>0</v>
      </c>
      <c r="H485">
        <v>484</v>
      </c>
      <c r="I485">
        <v>6</v>
      </c>
      <c r="J485">
        <v>18</v>
      </c>
      <c r="K485" t="str">
        <f t="shared" si="54"/>
        <v>C</v>
      </c>
      <c r="L485">
        <f t="shared" si="56"/>
        <v>4</v>
      </c>
      <c r="M485">
        <f t="shared" si="57"/>
        <v>0</v>
      </c>
      <c r="N485">
        <f t="shared" si="55"/>
        <v>1</v>
      </c>
      <c r="O485">
        <f t="shared" si="51"/>
        <v>0</v>
      </c>
      <c r="P485">
        <f t="shared" si="52"/>
        <v>0</v>
      </c>
      <c r="Q485">
        <f t="shared" si="53"/>
        <v>0</v>
      </c>
    </row>
    <row r="486" spans="1:17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H486">
        <v>485</v>
      </c>
      <c r="I486">
        <v>8.1999999999999993</v>
      </c>
      <c r="J486">
        <v>23</v>
      </c>
      <c r="K486" t="str">
        <f t="shared" si="54"/>
        <v>C</v>
      </c>
      <c r="L486">
        <f t="shared" si="56"/>
        <v>4</v>
      </c>
      <c r="M486">
        <f t="shared" si="57"/>
        <v>0</v>
      </c>
      <c r="N486">
        <f t="shared" si="55"/>
        <v>2</v>
      </c>
      <c r="O486">
        <f t="shared" si="51"/>
        <v>1</v>
      </c>
      <c r="P486">
        <f t="shared" si="52"/>
        <v>0</v>
      </c>
      <c r="Q486">
        <f t="shared" si="53"/>
        <v>0</v>
      </c>
    </row>
    <row r="487" spans="1:17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H487">
        <v>486</v>
      </c>
      <c r="I487">
        <v>9.6999999999999993</v>
      </c>
      <c r="J487">
        <v>23</v>
      </c>
      <c r="K487" t="str">
        <f t="shared" si="54"/>
        <v>C</v>
      </c>
      <c r="L487">
        <f t="shared" si="56"/>
        <v>4</v>
      </c>
      <c r="M487">
        <f t="shared" si="57"/>
        <v>0</v>
      </c>
      <c r="N487">
        <f t="shared" si="55"/>
        <v>3</v>
      </c>
      <c r="O487">
        <f t="shared" si="51"/>
        <v>1</v>
      </c>
      <c r="P487">
        <f t="shared" si="52"/>
        <v>0</v>
      </c>
      <c r="Q487">
        <f t="shared" si="53"/>
        <v>0</v>
      </c>
    </row>
    <row r="488" spans="1:17" x14ac:dyDescent="0.25">
      <c r="A488">
        <v>487</v>
      </c>
      <c r="B488">
        <v>10</v>
      </c>
      <c r="C488">
        <v>11</v>
      </c>
      <c r="D488">
        <v>0</v>
      </c>
      <c r="E488">
        <v>0</v>
      </c>
      <c r="H488">
        <v>487</v>
      </c>
      <c r="I488">
        <v>10</v>
      </c>
      <c r="J488">
        <v>11</v>
      </c>
      <c r="K488" t="str">
        <f t="shared" si="54"/>
        <v>C</v>
      </c>
      <c r="L488">
        <f t="shared" si="56"/>
        <v>5</v>
      </c>
      <c r="M488">
        <f t="shared" si="57"/>
        <v>0</v>
      </c>
      <c r="N488">
        <f t="shared" si="55"/>
        <v>1</v>
      </c>
      <c r="O488">
        <f t="shared" si="51"/>
        <v>0</v>
      </c>
      <c r="P488">
        <f t="shared" si="52"/>
        <v>0</v>
      </c>
      <c r="Q488">
        <f t="shared" si="53"/>
        <v>0</v>
      </c>
    </row>
    <row r="489" spans="1:17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H489">
        <v>488</v>
      </c>
      <c r="I489">
        <v>8.8000000000000007</v>
      </c>
      <c r="J489">
        <v>16</v>
      </c>
      <c r="K489" t="str">
        <f t="shared" si="54"/>
        <v>C</v>
      </c>
      <c r="L489">
        <f t="shared" si="56"/>
        <v>5</v>
      </c>
      <c r="M489">
        <f t="shared" si="57"/>
        <v>0</v>
      </c>
      <c r="N489">
        <f t="shared" si="55"/>
        <v>2</v>
      </c>
      <c r="O489">
        <f t="shared" si="51"/>
        <v>0</v>
      </c>
      <c r="P489">
        <f t="shared" si="52"/>
        <v>0</v>
      </c>
      <c r="Q489">
        <f t="shared" si="53"/>
        <v>0</v>
      </c>
    </row>
    <row r="490" spans="1:17" x14ac:dyDescent="0.25">
      <c r="A490">
        <v>489</v>
      </c>
      <c r="B490">
        <v>6.6</v>
      </c>
      <c r="C490">
        <v>22</v>
      </c>
      <c r="D490">
        <v>0</v>
      </c>
      <c r="E490">
        <v>0</v>
      </c>
      <c r="H490">
        <v>489</v>
      </c>
      <c r="I490">
        <v>6.6</v>
      </c>
      <c r="J490">
        <v>22</v>
      </c>
      <c r="K490" t="str">
        <f t="shared" si="54"/>
        <v>C</v>
      </c>
      <c r="L490">
        <f t="shared" si="56"/>
        <v>5</v>
      </c>
      <c r="M490">
        <f t="shared" si="57"/>
        <v>0</v>
      </c>
      <c r="N490">
        <f t="shared" si="55"/>
        <v>3</v>
      </c>
      <c r="O490">
        <f t="shared" si="51"/>
        <v>1</v>
      </c>
      <c r="P490">
        <f t="shared" si="52"/>
        <v>0</v>
      </c>
      <c r="Q490">
        <f t="shared" si="53"/>
        <v>0</v>
      </c>
    </row>
    <row r="491" spans="1:17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H491">
        <v>490</v>
      </c>
      <c r="I491">
        <v>4.0999999999999996</v>
      </c>
      <c r="J491">
        <v>0</v>
      </c>
      <c r="K491">
        <f t="shared" si="54"/>
        <v>0</v>
      </c>
      <c r="L491">
        <f t="shared" si="56"/>
        <v>0</v>
      </c>
      <c r="M491">
        <f t="shared" si="57"/>
        <v>1</v>
      </c>
      <c r="N491">
        <f t="shared" si="55"/>
        <v>0</v>
      </c>
      <c r="O491">
        <f t="shared" si="51"/>
        <v>0</v>
      </c>
      <c r="P491">
        <f t="shared" si="52"/>
        <v>0</v>
      </c>
      <c r="Q491">
        <f t="shared" si="53"/>
        <v>0</v>
      </c>
    </row>
    <row r="492" spans="1:17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H492">
        <v>491</v>
      </c>
      <c r="I492">
        <v>2.2000000000000002</v>
      </c>
      <c r="J492">
        <v>1</v>
      </c>
      <c r="K492" t="str">
        <f t="shared" si="54"/>
        <v>S</v>
      </c>
      <c r="L492">
        <f t="shared" si="56"/>
        <v>1</v>
      </c>
      <c r="M492">
        <f t="shared" si="57"/>
        <v>0</v>
      </c>
      <c r="N492">
        <f t="shared" si="55"/>
        <v>1</v>
      </c>
      <c r="O492">
        <f t="shared" si="51"/>
        <v>0</v>
      </c>
      <c r="P492">
        <f t="shared" si="52"/>
        <v>0</v>
      </c>
      <c r="Q492">
        <f t="shared" si="53"/>
        <v>0</v>
      </c>
    </row>
    <row r="493" spans="1:17" x14ac:dyDescent="0.25">
      <c r="A493">
        <v>492</v>
      </c>
      <c r="B493">
        <v>1.6</v>
      </c>
      <c r="C493">
        <v>4</v>
      </c>
      <c r="D493">
        <v>0</v>
      </c>
      <c r="E493">
        <v>0</v>
      </c>
      <c r="H493">
        <v>492</v>
      </c>
      <c r="I493">
        <v>1.6</v>
      </c>
      <c r="J493">
        <v>4</v>
      </c>
      <c r="K493" t="str">
        <f t="shared" si="54"/>
        <v>S</v>
      </c>
      <c r="L493">
        <f t="shared" si="56"/>
        <v>1</v>
      </c>
      <c r="M493">
        <f t="shared" si="57"/>
        <v>0</v>
      </c>
      <c r="N493">
        <f t="shared" si="55"/>
        <v>2</v>
      </c>
      <c r="O493">
        <f t="shared" si="51"/>
        <v>0</v>
      </c>
      <c r="P493">
        <f t="shared" si="52"/>
        <v>0</v>
      </c>
      <c r="Q493">
        <f t="shared" si="53"/>
        <v>0</v>
      </c>
    </row>
    <row r="494" spans="1:17" x14ac:dyDescent="0.25">
      <c r="A494">
        <v>493</v>
      </c>
      <c r="B494">
        <v>2.7</v>
      </c>
      <c r="C494">
        <v>1</v>
      </c>
      <c r="D494">
        <v>0</v>
      </c>
      <c r="E494">
        <v>0</v>
      </c>
      <c r="H494">
        <v>493</v>
      </c>
      <c r="I494">
        <v>2.7</v>
      </c>
      <c r="J494">
        <v>1</v>
      </c>
      <c r="K494" t="str">
        <f t="shared" si="54"/>
        <v>S</v>
      </c>
      <c r="L494">
        <f t="shared" si="56"/>
        <v>1</v>
      </c>
      <c r="M494">
        <f t="shared" si="57"/>
        <v>0</v>
      </c>
      <c r="N494">
        <f t="shared" si="55"/>
        <v>3</v>
      </c>
      <c r="O494">
        <f t="shared" si="51"/>
        <v>0</v>
      </c>
      <c r="P494">
        <f t="shared" si="52"/>
        <v>0</v>
      </c>
      <c r="Q494">
        <f t="shared" si="53"/>
        <v>0</v>
      </c>
    </row>
    <row r="495" spans="1:17" x14ac:dyDescent="0.25">
      <c r="A495">
        <v>494</v>
      </c>
      <c r="B495">
        <v>5.4</v>
      </c>
      <c r="C495">
        <v>9</v>
      </c>
      <c r="D495">
        <v>0</v>
      </c>
      <c r="E495">
        <v>0</v>
      </c>
      <c r="H495">
        <v>494</v>
      </c>
      <c r="I495">
        <v>5.4</v>
      </c>
      <c r="J495">
        <v>9</v>
      </c>
      <c r="K495" t="str">
        <f t="shared" si="54"/>
        <v>S</v>
      </c>
      <c r="L495">
        <f t="shared" si="56"/>
        <v>2</v>
      </c>
      <c r="M495">
        <f t="shared" si="57"/>
        <v>0</v>
      </c>
      <c r="N495">
        <f t="shared" si="55"/>
        <v>1</v>
      </c>
      <c r="O495">
        <f t="shared" si="51"/>
        <v>0</v>
      </c>
      <c r="P495">
        <f t="shared" si="52"/>
        <v>0</v>
      </c>
      <c r="Q495">
        <f t="shared" si="53"/>
        <v>0</v>
      </c>
    </row>
    <row r="496" spans="1:17" x14ac:dyDescent="0.25">
      <c r="A496">
        <v>495</v>
      </c>
      <c r="B496">
        <v>9.1</v>
      </c>
      <c r="C496">
        <v>11</v>
      </c>
      <c r="D496">
        <v>0</v>
      </c>
      <c r="E496">
        <v>0</v>
      </c>
      <c r="H496">
        <v>495</v>
      </c>
      <c r="I496">
        <v>9.1</v>
      </c>
      <c r="J496">
        <v>11</v>
      </c>
      <c r="K496" t="str">
        <f t="shared" si="54"/>
        <v>S</v>
      </c>
      <c r="L496">
        <f t="shared" si="56"/>
        <v>2</v>
      </c>
      <c r="M496">
        <f t="shared" si="57"/>
        <v>0</v>
      </c>
      <c r="N496">
        <f t="shared" si="55"/>
        <v>2</v>
      </c>
      <c r="O496">
        <f t="shared" si="51"/>
        <v>0</v>
      </c>
      <c r="P496">
        <f t="shared" si="52"/>
        <v>0</v>
      </c>
      <c r="Q496">
        <f t="shared" si="53"/>
        <v>0</v>
      </c>
    </row>
    <row r="497" spans="1:17" x14ac:dyDescent="0.25">
      <c r="A497">
        <v>496</v>
      </c>
      <c r="B497">
        <v>12.9</v>
      </c>
      <c r="C497">
        <v>8</v>
      </c>
      <c r="D497">
        <v>0</v>
      </c>
      <c r="E497">
        <v>0</v>
      </c>
      <c r="H497">
        <v>496</v>
      </c>
      <c r="I497">
        <v>12.9</v>
      </c>
      <c r="J497">
        <v>8</v>
      </c>
      <c r="K497" t="str">
        <f t="shared" si="54"/>
        <v>S</v>
      </c>
      <c r="L497">
        <f t="shared" si="56"/>
        <v>2</v>
      </c>
      <c r="M497">
        <f t="shared" si="57"/>
        <v>0</v>
      </c>
      <c r="N497">
        <f t="shared" si="55"/>
        <v>3</v>
      </c>
      <c r="O497">
        <f t="shared" si="51"/>
        <v>0</v>
      </c>
      <c r="P497">
        <f t="shared" si="52"/>
        <v>0</v>
      </c>
      <c r="Q497">
        <f t="shared" si="53"/>
        <v>0</v>
      </c>
    </row>
    <row r="498" spans="1:17" x14ac:dyDescent="0.25">
      <c r="A498">
        <v>497</v>
      </c>
      <c r="B498">
        <v>15.9</v>
      </c>
      <c r="C498">
        <v>16</v>
      </c>
      <c r="D498">
        <v>0</v>
      </c>
      <c r="E498">
        <v>0</v>
      </c>
      <c r="H498">
        <v>497</v>
      </c>
      <c r="I498">
        <v>15.9</v>
      </c>
      <c r="J498">
        <v>16</v>
      </c>
      <c r="K498" t="str">
        <f t="shared" si="54"/>
        <v>S</v>
      </c>
      <c r="L498">
        <f t="shared" si="56"/>
        <v>3</v>
      </c>
      <c r="M498">
        <f t="shared" si="57"/>
        <v>0</v>
      </c>
      <c r="N498">
        <f t="shared" si="55"/>
        <v>1</v>
      </c>
      <c r="O498">
        <f t="shared" si="51"/>
        <v>0</v>
      </c>
      <c r="P498">
        <f t="shared" si="52"/>
        <v>0</v>
      </c>
      <c r="Q498">
        <f t="shared" si="53"/>
        <v>0</v>
      </c>
    </row>
    <row r="499" spans="1:17" x14ac:dyDescent="0.25">
      <c r="A499">
        <v>498</v>
      </c>
      <c r="B499">
        <v>17.5</v>
      </c>
      <c r="C499">
        <v>15</v>
      </c>
      <c r="D499">
        <v>0</v>
      </c>
      <c r="E499">
        <v>0</v>
      </c>
      <c r="H499">
        <v>498</v>
      </c>
      <c r="I499">
        <v>17.5</v>
      </c>
      <c r="J499">
        <v>15</v>
      </c>
      <c r="K499" t="str">
        <f t="shared" si="54"/>
        <v>S</v>
      </c>
      <c r="L499">
        <f t="shared" si="56"/>
        <v>3</v>
      </c>
      <c r="M499">
        <f t="shared" si="57"/>
        <v>0</v>
      </c>
      <c r="N499">
        <f t="shared" si="55"/>
        <v>2</v>
      </c>
      <c r="O499">
        <f t="shared" si="51"/>
        <v>0</v>
      </c>
      <c r="P499">
        <f t="shared" si="52"/>
        <v>0</v>
      </c>
      <c r="Q499">
        <f t="shared" si="53"/>
        <v>0</v>
      </c>
    </row>
    <row r="500" spans="1:17" x14ac:dyDescent="0.25">
      <c r="A500">
        <v>499</v>
      </c>
      <c r="B500">
        <v>17.5</v>
      </c>
      <c r="C500">
        <v>8</v>
      </c>
      <c r="D500">
        <v>0</v>
      </c>
      <c r="E500">
        <v>0</v>
      </c>
      <c r="H500">
        <v>499</v>
      </c>
      <c r="I500">
        <v>17.5</v>
      </c>
      <c r="J500">
        <v>8</v>
      </c>
      <c r="K500" t="str">
        <f t="shared" si="54"/>
        <v>S</v>
      </c>
      <c r="L500">
        <f t="shared" si="56"/>
        <v>3</v>
      </c>
      <c r="M500">
        <f t="shared" si="57"/>
        <v>0</v>
      </c>
      <c r="N500">
        <f t="shared" si="55"/>
        <v>3</v>
      </c>
      <c r="O500">
        <f t="shared" si="51"/>
        <v>0</v>
      </c>
      <c r="P500">
        <f t="shared" si="52"/>
        <v>0</v>
      </c>
      <c r="Q500">
        <f t="shared" si="53"/>
        <v>0</v>
      </c>
    </row>
    <row r="501" spans="1:17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H501">
        <v>500</v>
      </c>
      <c r="I501">
        <v>16.399999999999999</v>
      </c>
      <c r="J501">
        <v>14</v>
      </c>
      <c r="K501" t="str">
        <f t="shared" si="54"/>
        <v>S</v>
      </c>
      <c r="L501">
        <f t="shared" si="56"/>
        <v>4</v>
      </c>
      <c r="M501">
        <f t="shared" si="57"/>
        <v>0</v>
      </c>
      <c r="N501">
        <f t="shared" si="55"/>
        <v>1</v>
      </c>
      <c r="O501">
        <f t="shared" si="51"/>
        <v>0</v>
      </c>
      <c r="P501">
        <f t="shared" si="52"/>
        <v>0</v>
      </c>
      <c r="Q501">
        <f t="shared" si="5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Arkusz1</vt:lpstr>
      <vt:lpstr>1</vt:lpstr>
      <vt:lpstr>2</vt:lpstr>
      <vt:lpstr>3</vt:lpstr>
      <vt:lpstr>4</vt:lpstr>
      <vt:lpstr>'1'!pogoda</vt:lpstr>
      <vt:lpstr>'2'!pogoda</vt:lpstr>
      <vt:lpstr>'3'!pogoda</vt:lpstr>
      <vt:lpstr>'4'!pogoda</vt:lpstr>
      <vt:lpstr>Arkusz1!pogoda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gospodarek</dc:creator>
  <cp:lastModifiedBy>jan gospodarek</cp:lastModifiedBy>
  <dcterms:created xsi:type="dcterms:W3CDTF">2015-06-05T18:19:34Z</dcterms:created>
  <dcterms:modified xsi:type="dcterms:W3CDTF">2023-11-19T12:18:23Z</dcterms:modified>
</cp:coreProperties>
</file>