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repetytorium\3\"/>
    </mc:Choice>
  </mc:AlternateContent>
  <xr:revisionPtr revIDLastSave="0" documentId="13_ncr:1_{88AE9B79-534C-4949-A022-474F57DA3E7D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Arkusz2" sheetId="2" r:id="rId1"/>
    <sheet name="Arkusz1" sheetId="1" r:id="rId2"/>
    <sheet name="Arkusz4" sheetId="4" r:id="rId3"/>
    <sheet name="Arkusz3" sheetId="3" r:id="rId4"/>
  </sheets>
  <definedNames>
    <definedName name="bieg" localSheetId="1">Arkusz1!$A$1:$G$127</definedName>
  </definedNames>
  <calcPr calcId="18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4" l="1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8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9" i="4"/>
  <c r="G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8" i="4"/>
  <c r="G4" i="4"/>
  <c r="E61" i="4"/>
  <c r="E86" i="4"/>
  <c r="E54" i="4"/>
  <c r="E36" i="4"/>
  <c r="E87" i="4"/>
  <c r="E3" i="4"/>
  <c r="E125" i="4"/>
  <c r="E69" i="4"/>
  <c r="E114" i="4"/>
  <c r="E101" i="4"/>
  <c r="E91" i="4"/>
  <c r="E17" i="4"/>
  <c r="E97" i="4"/>
  <c r="E76" i="4"/>
  <c r="E70" i="4"/>
  <c r="E39" i="4"/>
  <c r="E26" i="4"/>
  <c r="E21" i="4"/>
  <c r="E9" i="4"/>
  <c r="E103" i="4"/>
  <c r="E90" i="4"/>
  <c r="E13" i="4"/>
  <c r="E98" i="4"/>
  <c r="E41" i="4"/>
  <c r="E88" i="4"/>
  <c r="E33" i="4"/>
  <c r="E62" i="4"/>
  <c r="E28" i="4"/>
  <c r="E104" i="4"/>
  <c r="E89" i="4"/>
  <c r="E66" i="4"/>
  <c r="E71" i="4"/>
  <c r="E111" i="4"/>
  <c r="E127" i="4"/>
  <c r="E7" i="4"/>
  <c r="E126" i="4"/>
  <c r="E4" i="4"/>
  <c r="E51" i="4"/>
  <c r="E119" i="4"/>
  <c r="E115" i="4"/>
  <c r="E65" i="4"/>
  <c r="E84" i="4"/>
  <c r="E72" i="4"/>
  <c r="E113" i="4"/>
  <c r="E10" i="4"/>
  <c r="E92" i="4"/>
  <c r="E14" i="4"/>
  <c r="E75" i="4"/>
  <c r="E83" i="4"/>
  <c r="E73" i="4"/>
  <c r="E2" i="4"/>
  <c r="E123" i="4"/>
  <c r="E12" i="4"/>
  <c r="E68" i="4"/>
  <c r="E16" i="4"/>
  <c r="E93" i="4"/>
  <c r="E78" i="4"/>
  <c r="E31" i="4"/>
  <c r="E24" i="4"/>
  <c r="E19" i="4"/>
  <c r="E42" i="4"/>
  <c r="E55" i="4"/>
  <c r="E59" i="4"/>
  <c r="E118" i="4"/>
  <c r="E20" i="4"/>
  <c r="E74" i="4"/>
  <c r="E81" i="4"/>
  <c r="E99" i="4"/>
  <c r="E18" i="4"/>
  <c r="E117" i="4"/>
  <c r="E67" i="4"/>
  <c r="E82" i="4"/>
  <c r="E15" i="4"/>
  <c r="E95" i="4"/>
  <c r="E27" i="4"/>
  <c r="E11" i="4"/>
  <c r="E38" i="4"/>
  <c r="E60" i="4"/>
  <c r="E57" i="4"/>
  <c r="E77" i="4"/>
  <c r="E109" i="4"/>
  <c r="E105" i="4"/>
  <c r="E29" i="4"/>
  <c r="E23" i="4"/>
  <c r="E5" i="4"/>
  <c r="E116" i="4"/>
  <c r="E8" i="4"/>
  <c r="E25" i="4"/>
  <c r="E47" i="4"/>
  <c r="E30" i="4"/>
  <c r="E56" i="4"/>
  <c r="E80" i="4"/>
  <c r="E96" i="4"/>
  <c r="E100" i="4"/>
  <c r="E45" i="4"/>
  <c r="E110" i="4"/>
  <c r="E120" i="4"/>
  <c r="E85" i="4"/>
  <c r="E58" i="4"/>
  <c r="E6" i="4"/>
  <c r="E46" i="4"/>
  <c r="E63" i="4"/>
  <c r="E102" i="4"/>
  <c r="E112" i="4"/>
  <c r="E124" i="4"/>
  <c r="E37" i="4"/>
  <c r="E121" i="4"/>
  <c r="E106" i="4"/>
  <c r="E22" i="4"/>
  <c r="E40" i="4"/>
  <c r="E49" i="4"/>
  <c r="E107" i="4"/>
  <c r="E122" i="4"/>
  <c r="E53" i="4"/>
  <c r="E35" i="4"/>
  <c r="E50" i="4"/>
  <c r="E94" i="4"/>
  <c r="E43" i="4"/>
  <c r="E52" i="4"/>
  <c r="E79" i="4"/>
  <c r="E64" i="4"/>
  <c r="E34" i="4"/>
  <c r="E48" i="4"/>
  <c r="E44" i="4"/>
  <c r="E108" i="4"/>
  <c r="E32" i="4"/>
  <c r="E2" i="3"/>
  <c r="E81" i="3"/>
  <c r="E115" i="3"/>
  <c r="E92" i="3"/>
  <c r="E118" i="3"/>
  <c r="E120" i="3"/>
  <c r="E68" i="3"/>
  <c r="E85" i="3"/>
  <c r="E122" i="3"/>
  <c r="E113" i="3"/>
  <c r="E33" i="3"/>
  <c r="E44" i="3"/>
  <c r="E77" i="3"/>
  <c r="E79" i="3"/>
  <c r="E57" i="3"/>
  <c r="E28" i="3"/>
  <c r="E11" i="3"/>
  <c r="E37" i="3"/>
  <c r="E9" i="3"/>
  <c r="E26" i="3"/>
  <c r="E52" i="3"/>
  <c r="E23" i="3"/>
  <c r="E30" i="3"/>
  <c r="E87" i="3"/>
  <c r="E29" i="3"/>
  <c r="E121" i="3"/>
  <c r="E90" i="3"/>
  <c r="E99" i="3"/>
  <c r="E73" i="3"/>
  <c r="E54" i="3"/>
  <c r="E4" i="3"/>
  <c r="E98" i="3"/>
  <c r="E34" i="3"/>
  <c r="E91" i="3"/>
  <c r="E97" i="3"/>
  <c r="E119" i="3"/>
  <c r="E96" i="3"/>
  <c r="E76" i="3"/>
  <c r="E46" i="3"/>
  <c r="E70" i="3"/>
  <c r="E8" i="3"/>
  <c r="E25" i="3"/>
  <c r="E48" i="3"/>
  <c r="E51" i="3"/>
  <c r="E104" i="3"/>
  <c r="E35" i="3"/>
  <c r="E61" i="3"/>
  <c r="E32" i="3"/>
  <c r="E15" i="3"/>
  <c r="E10" i="3"/>
  <c r="E89" i="3"/>
  <c r="E58" i="3"/>
  <c r="E17" i="3"/>
  <c r="E47" i="3"/>
  <c r="E111" i="3"/>
  <c r="E71" i="3"/>
  <c r="E95" i="3"/>
  <c r="E83" i="3"/>
  <c r="E43" i="3"/>
  <c r="E106" i="3"/>
  <c r="E3" i="3"/>
  <c r="E31" i="3"/>
  <c r="E94" i="3"/>
  <c r="E49" i="3"/>
  <c r="E64" i="3"/>
  <c r="E6" i="3"/>
  <c r="E114" i="3"/>
  <c r="E108" i="3"/>
  <c r="E88" i="3"/>
  <c r="E24" i="3"/>
  <c r="E100" i="3"/>
  <c r="E5" i="3"/>
  <c r="E56" i="3"/>
  <c r="E40" i="3"/>
  <c r="E66" i="3"/>
  <c r="E36" i="3"/>
  <c r="E7" i="3"/>
  <c r="E78" i="3"/>
  <c r="E123" i="3"/>
  <c r="E65" i="3"/>
  <c r="E12" i="3"/>
  <c r="E60" i="3"/>
  <c r="E103" i="3"/>
  <c r="E82" i="3"/>
  <c r="E102" i="3"/>
  <c r="E14" i="3"/>
  <c r="E21" i="3"/>
  <c r="E18" i="3"/>
  <c r="E124" i="3"/>
  <c r="E38" i="3"/>
  <c r="E116" i="3"/>
  <c r="E110" i="3"/>
  <c r="E72" i="3"/>
  <c r="E20" i="3"/>
  <c r="E105" i="3"/>
  <c r="E45" i="3"/>
  <c r="E74" i="3"/>
  <c r="E109" i="3"/>
  <c r="E16" i="3"/>
  <c r="E112" i="3"/>
  <c r="E117" i="3"/>
  <c r="E125" i="3"/>
  <c r="E50" i="3"/>
  <c r="E101" i="3"/>
  <c r="E84" i="3"/>
  <c r="E126" i="3"/>
  <c r="E75" i="3"/>
  <c r="E63" i="3"/>
  <c r="E27" i="3"/>
  <c r="E19" i="3"/>
  <c r="E41" i="3"/>
  <c r="E67" i="3"/>
  <c r="E80" i="3"/>
  <c r="E59" i="3"/>
  <c r="E107" i="3"/>
  <c r="E42" i="3"/>
  <c r="E13" i="3"/>
  <c r="E39" i="3"/>
  <c r="E53" i="3"/>
  <c r="E86" i="3"/>
  <c r="E127" i="3"/>
  <c r="E93" i="3"/>
  <c r="E22" i="3"/>
  <c r="E55" i="3"/>
  <c r="E69" i="3"/>
  <c r="E6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F42406-76F3-4A82-97F6-2EAA9DB48482}" name="bieg" type="6" refreshedVersion="8" background="1" saveData="1">
    <textPr codePage="852" sourceFile="C:\Users\jango\Desktop\MATURA INF\maturkii\repetytorium\dane\rozdział 3\pliki\31\bieg.txt" decimal="," thousands=" 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<sst xmlns="http://schemas.openxmlformats.org/spreadsheetml/2006/main" count="834" uniqueCount="159">
  <si>
    <t>czas</t>
  </si>
  <si>
    <t>kraj</t>
  </si>
  <si>
    <t>FIN001</t>
  </si>
  <si>
    <t>FIN</t>
  </si>
  <si>
    <t>GER002</t>
  </si>
  <si>
    <t>GER</t>
  </si>
  <si>
    <t>POL003</t>
  </si>
  <si>
    <t>POL</t>
  </si>
  <si>
    <t>GBR004</t>
  </si>
  <si>
    <t>GBR</t>
  </si>
  <si>
    <t>FIN005</t>
  </si>
  <si>
    <t>POL006</t>
  </si>
  <si>
    <t>ARE007</t>
  </si>
  <si>
    <t>ARE</t>
  </si>
  <si>
    <t>ZWE008</t>
  </si>
  <si>
    <t>ZWE</t>
  </si>
  <si>
    <t>ITA009</t>
  </si>
  <si>
    <t>DNF</t>
  </si>
  <si>
    <t>ITA</t>
  </si>
  <si>
    <t>UKR010</t>
  </si>
  <si>
    <t>UKR</t>
  </si>
  <si>
    <t>TUR011</t>
  </si>
  <si>
    <t>TUR</t>
  </si>
  <si>
    <t>SWE012</t>
  </si>
  <si>
    <t>SWE</t>
  </si>
  <si>
    <t>CHE013</t>
  </si>
  <si>
    <t>CHE</t>
  </si>
  <si>
    <t>SYR014</t>
  </si>
  <si>
    <t>SYR</t>
  </si>
  <si>
    <t>NOR015</t>
  </si>
  <si>
    <t>NOR</t>
  </si>
  <si>
    <t>LTU016</t>
  </si>
  <si>
    <t>LTU</t>
  </si>
  <si>
    <t>FRA017</t>
  </si>
  <si>
    <t>FRA</t>
  </si>
  <si>
    <t>DNK018</t>
  </si>
  <si>
    <t>DNK</t>
  </si>
  <si>
    <t>CZE019</t>
  </si>
  <si>
    <t>CZE</t>
  </si>
  <si>
    <t>AUS020</t>
  </si>
  <si>
    <t>AUS</t>
  </si>
  <si>
    <t>TUR021</t>
  </si>
  <si>
    <t>SWE022</t>
  </si>
  <si>
    <t>CHE023</t>
  </si>
  <si>
    <t>SYR024</t>
  </si>
  <si>
    <t>FRA025</t>
  </si>
  <si>
    <t>POL026</t>
  </si>
  <si>
    <t>FIN027</t>
  </si>
  <si>
    <t>GER028</t>
  </si>
  <si>
    <t>DNK029</t>
  </si>
  <si>
    <t>TUR030</t>
  </si>
  <si>
    <t>SWE031</t>
  </si>
  <si>
    <t>ITA032</t>
  </si>
  <si>
    <t>LTU033</t>
  </si>
  <si>
    <t>UKR034</t>
  </si>
  <si>
    <t>ZWE035</t>
  </si>
  <si>
    <t>ARE036</t>
  </si>
  <si>
    <t>ZWE037</t>
  </si>
  <si>
    <t>ARE038</t>
  </si>
  <si>
    <t>GBR039</t>
  </si>
  <si>
    <t>USA040</t>
  </si>
  <si>
    <t>USA</t>
  </si>
  <si>
    <t>USA041</t>
  </si>
  <si>
    <t>ITA042</t>
  </si>
  <si>
    <t>POL043</t>
  </si>
  <si>
    <t>LTU044</t>
  </si>
  <si>
    <t>UKR045</t>
  </si>
  <si>
    <t>AUS046</t>
  </si>
  <si>
    <t>SWE047</t>
  </si>
  <si>
    <t>CHE048</t>
  </si>
  <si>
    <t>NOR049</t>
  </si>
  <si>
    <t>POL050</t>
  </si>
  <si>
    <t>LTU051</t>
  </si>
  <si>
    <t>ARE052</t>
  </si>
  <si>
    <t>ZWE053</t>
  </si>
  <si>
    <t>AUS054</t>
  </si>
  <si>
    <t>ITA055</t>
  </si>
  <si>
    <t>CHE056</t>
  </si>
  <si>
    <t>SWE057</t>
  </si>
  <si>
    <t>NOR058</t>
  </si>
  <si>
    <t>FIN059</t>
  </si>
  <si>
    <t>CZE060</t>
  </si>
  <si>
    <t>CZE061</t>
  </si>
  <si>
    <t>FRA062</t>
  </si>
  <si>
    <t>GBR063</t>
  </si>
  <si>
    <t>GER064</t>
  </si>
  <si>
    <t>USA065</t>
  </si>
  <si>
    <t>CZE066</t>
  </si>
  <si>
    <t>LTU067</t>
  </si>
  <si>
    <t>POL068</t>
  </si>
  <si>
    <t>SYR069</t>
  </si>
  <si>
    <t>CHE070</t>
  </si>
  <si>
    <t>USA071</t>
  </si>
  <si>
    <t>ITA072</t>
  </si>
  <si>
    <t>POL073</t>
  </si>
  <si>
    <t>CHE074</t>
  </si>
  <si>
    <t>SYR075</t>
  </si>
  <si>
    <t>DNK076</t>
  </si>
  <si>
    <t>AUS077</t>
  </si>
  <si>
    <t>FRA078</t>
  </si>
  <si>
    <t>GER079</t>
  </si>
  <si>
    <t>GBR080</t>
  </si>
  <si>
    <t>NOR081</t>
  </si>
  <si>
    <t>UKR082</t>
  </si>
  <si>
    <t>TUR083</t>
  </si>
  <si>
    <t>DNK084</t>
  </si>
  <si>
    <t>CZE085</t>
  </si>
  <si>
    <t>ARE086</t>
  </si>
  <si>
    <t>USA087</t>
  </si>
  <si>
    <t>AUS088</t>
  </si>
  <si>
    <t>DNK089</t>
  </si>
  <si>
    <t>FRA090</t>
  </si>
  <si>
    <t>FIN091</t>
  </si>
  <si>
    <t>GBR092</t>
  </si>
  <si>
    <t>NOR093</t>
  </si>
  <si>
    <t>SYR094</t>
  </si>
  <si>
    <t>TUR095</t>
  </si>
  <si>
    <t>FRA096</t>
  </si>
  <si>
    <t>UKR097</t>
  </si>
  <si>
    <t>USA098</t>
  </si>
  <si>
    <t>POL099</t>
  </si>
  <si>
    <t>GER100</t>
  </si>
  <si>
    <t>ARE101</t>
  </si>
  <si>
    <t>FRA102</t>
  </si>
  <si>
    <t>GER103</t>
  </si>
  <si>
    <t>TUR104</t>
  </si>
  <si>
    <t>UKR105</t>
  </si>
  <si>
    <t>ZWE106</t>
  </si>
  <si>
    <t>FIN107</t>
  </si>
  <si>
    <t>USA108</t>
  </si>
  <si>
    <t>TUR109</t>
  </si>
  <si>
    <t>CZE110</t>
  </si>
  <si>
    <t>FRA111</t>
  </si>
  <si>
    <t>GBR112</t>
  </si>
  <si>
    <t>TUR113</t>
  </si>
  <si>
    <t>USA114</t>
  </si>
  <si>
    <t>GBR115</t>
  </si>
  <si>
    <t>FIN116</t>
  </si>
  <si>
    <t>GBR117</t>
  </si>
  <si>
    <t>SYR118</t>
  </si>
  <si>
    <t>FRA119</t>
  </si>
  <si>
    <t>GBR120</t>
  </si>
  <si>
    <t>NOR121</t>
  </si>
  <si>
    <t>GER122</t>
  </si>
  <si>
    <t>FIN123</t>
  </si>
  <si>
    <t>GBR124</t>
  </si>
  <si>
    <t>FRA125</t>
  </si>
  <si>
    <t>TUR126</t>
  </si>
  <si>
    <t>nr zawodnika</t>
  </si>
  <si>
    <t>czas start</t>
  </si>
  <si>
    <t>czas stop</t>
  </si>
  <si>
    <t>Etykiety wierszy</t>
  </si>
  <si>
    <t>(puste)</t>
  </si>
  <si>
    <t>Suma końcowa</t>
  </si>
  <si>
    <t>Liczba z nr zawodnika</t>
  </si>
  <si>
    <t>czas biegu</t>
  </si>
  <si>
    <t>sredni czas</t>
  </si>
  <si>
    <t>czy podium</t>
  </si>
  <si>
    <t>panstwo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</si>
</sst>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" fillId="2" borderId="0" xfId="1"/>
    <xf numFmtId="21" fontId="1" fillId="2" borderId="0" xfId="1" applyNumberFormat="1"/>
    <xf numFmtId="164" fontId="1" fillId="2" borderId="0" xfId="1" applyNumberFormat="1"/>
    <xf numFmtId="0" fontId="2" fillId="3" borderId="0" xfId="2"/>
    <xf numFmtId="21" fontId="2" fillId="3" borderId="0" xfId="2" applyNumberFormat="1"/>
    <xf numFmtId="164" fontId="2" fillId="3" borderId="0" xfId="2" applyNumberFormat="1"/>
  </cellXfs>
  <cellStyles count="3">
    <cellStyle name="Dobry" xfId="1" builtinId="26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244.789633680557" createdVersion="8" refreshedVersion="8" minRefreshableVersion="3" recordCount="127" xr:uid="{D9198EFC-8E78-456E-A279-491C6AF0B522}">
  <cacheSource type="worksheet">
    <worksheetSource ref="A1:D1048576" sheet="Arkusz1"/>
  </cacheSource>
  <cacheFields count="4">
    <cacheField name="nr zawodnika" numFmtId="0">
      <sharedItems containsBlank="1"/>
    </cacheField>
    <cacheField name="czas start" numFmtId="0">
      <sharedItems containsNonDate="0" containsDate="1" containsString="0" containsBlank="1" minDate="1899-12-30T09:00:00" maxDate="1899-12-30T10:02:30"/>
    </cacheField>
    <cacheField name="czas stop" numFmtId="0">
      <sharedItems containsDate="1" containsBlank="1" containsMixedTypes="1" minDate="1899-12-30T11:15:34" maxDate="1899-12-30T12:49:20"/>
    </cacheField>
    <cacheField name="kraj" numFmtId="0">
      <sharedItems containsBlank="1" count="20">
        <s v="FIN"/>
        <s v="GER"/>
        <s v="POL"/>
        <s v="GBR"/>
        <s v="ARE"/>
        <s v="ZWE"/>
        <s v="ITA"/>
        <s v="UKR"/>
        <s v="TUR"/>
        <s v="SWE"/>
        <s v="CHE"/>
        <s v="SYR"/>
        <s v="NOR"/>
        <s v="LTU"/>
        <s v="FRA"/>
        <s v="DNK"/>
        <s v="CZE"/>
        <s v="AUS"/>
        <s v="US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s v="FIN001"/>
    <d v="1899-12-30T09:00:00"/>
    <d v="1899-12-30T11:30:03"/>
    <x v="0"/>
  </r>
  <r>
    <s v="GER002"/>
    <d v="1899-12-30T09:00:30"/>
    <d v="1899-12-30T11:41:48"/>
    <x v="1"/>
  </r>
  <r>
    <s v="POL003"/>
    <d v="1899-12-30T09:01:00"/>
    <d v="1899-12-30T11:58:05"/>
    <x v="2"/>
  </r>
  <r>
    <s v="GBR004"/>
    <d v="1899-12-30T09:01:30"/>
    <d v="1899-12-30T11:46:27"/>
    <x v="3"/>
  </r>
  <r>
    <s v="FIN005"/>
    <d v="1899-12-30T09:02:00"/>
    <d v="1899-12-30T12:00:13"/>
    <x v="0"/>
  </r>
  <r>
    <s v="POL006"/>
    <d v="1899-12-30T09:02:30"/>
    <d v="1899-12-30T12:01:40"/>
    <x v="2"/>
  </r>
  <r>
    <s v="ARE007"/>
    <d v="1899-12-30T09:03:00"/>
    <d v="1899-12-30T11:37:16"/>
    <x v="4"/>
  </r>
  <r>
    <s v="ZWE008"/>
    <d v="1899-12-30T09:03:30"/>
    <d v="1899-12-30T11:45:28"/>
    <x v="5"/>
  </r>
  <r>
    <s v="ITA009"/>
    <d v="1899-12-30T09:04:00"/>
    <s v="DNF"/>
    <x v="6"/>
  </r>
  <r>
    <s v="UKR010"/>
    <d v="1899-12-30T09:04:30"/>
    <d v="1899-12-30T12:00:59"/>
    <x v="7"/>
  </r>
  <r>
    <s v="TUR011"/>
    <d v="1899-12-30T09:05:00"/>
    <d v="1899-12-30T11:21:15"/>
    <x v="8"/>
  </r>
  <r>
    <s v="SWE012"/>
    <d v="1899-12-30T09:05:30"/>
    <d v="1899-12-30T11:27:20"/>
    <x v="9"/>
  </r>
  <r>
    <s v="CHE013"/>
    <d v="1899-12-30T09:06:00"/>
    <d v="1899-12-30T11:45:15"/>
    <x v="10"/>
  </r>
  <r>
    <s v="SYR014"/>
    <d v="1899-12-30T09:06:30"/>
    <d v="1899-12-30T11:45:52"/>
    <x v="11"/>
  </r>
  <r>
    <s v="NOR015"/>
    <d v="1899-12-30T09:07:00"/>
    <d v="1899-12-30T11:35:07"/>
    <x v="12"/>
  </r>
  <r>
    <s v="LTU016"/>
    <d v="1899-12-30T09:07:30"/>
    <d v="1899-12-30T11:21:54"/>
    <x v="13"/>
  </r>
  <r>
    <s v="FRA017"/>
    <d v="1899-12-30T09:08:00"/>
    <d v="1899-12-30T11:15:43"/>
    <x v="14"/>
  </r>
  <r>
    <s v="DNK018"/>
    <d v="1899-12-30T09:08:30"/>
    <d v="1899-12-30T11:26:26"/>
    <x v="15"/>
  </r>
  <r>
    <s v="CZE019"/>
    <d v="1899-12-30T09:09:00"/>
    <d v="1899-12-30T11:15:34"/>
    <x v="16"/>
  </r>
  <r>
    <s v="AUS020"/>
    <d v="1899-12-30T09:09:30"/>
    <d v="1899-12-30T11:23:15"/>
    <x v="17"/>
  </r>
  <r>
    <s v="TUR021"/>
    <d v="1899-12-30T09:10:00"/>
    <d v="1899-12-30T11:36:04"/>
    <x v="8"/>
  </r>
  <r>
    <s v="SWE022"/>
    <d v="1899-12-30T09:10:30"/>
    <d v="1899-12-30T11:23:12"/>
    <x v="9"/>
  </r>
  <r>
    <s v="CHE023"/>
    <d v="1899-12-30T09:11:00"/>
    <d v="1899-12-30T11:26:22"/>
    <x v="10"/>
  </r>
  <r>
    <s v="SYR024"/>
    <d v="1899-12-30T09:11:30"/>
    <d v="1899-12-30T11:54:00"/>
    <x v="11"/>
  </r>
  <r>
    <s v="FRA025"/>
    <d v="1899-12-30T09:12:00"/>
    <d v="1899-12-30T11:26:31"/>
    <x v="14"/>
  </r>
  <r>
    <s v="POL026"/>
    <d v="1899-12-30T09:12:30"/>
    <d v="1899-12-30T12:11:50"/>
    <x v="2"/>
  </r>
  <r>
    <s v="FIN027"/>
    <d v="1899-12-30T09:13:00"/>
    <d v="1899-12-30T11:57:23"/>
    <x v="0"/>
  </r>
  <r>
    <s v="GER028"/>
    <d v="1899-12-30T09:13:30"/>
    <d v="1899-12-30T12:02:25"/>
    <x v="1"/>
  </r>
  <r>
    <s v="DNK029"/>
    <d v="1899-12-30T09:14:00"/>
    <d v="1899-12-30T11:49:32"/>
    <x v="15"/>
  </r>
  <r>
    <s v="TUR030"/>
    <d v="1899-12-30T09:14:30"/>
    <d v="1899-12-30T11:40:51"/>
    <x v="8"/>
  </r>
  <r>
    <s v="SWE031"/>
    <d v="1899-12-30T09:15:00"/>
    <d v="1899-12-30T11:19:44"/>
    <x v="9"/>
  </r>
  <r>
    <s v="ITA032"/>
    <d v="1899-12-30T09:15:30"/>
    <d v="1899-12-30T12:03:46"/>
    <x v="6"/>
  </r>
  <r>
    <s v="LTU033"/>
    <d v="1899-12-30T09:16:00"/>
    <d v="1899-12-30T11:33:14"/>
    <x v="13"/>
  </r>
  <r>
    <s v="UKR034"/>
    <d v="1899-12-30T09:16:30"/>
    <d v="1899-12-30T12:01:18"/>
    <x v="7"/>
  </r>
  <r>
    <s v="ZWE035"/>
    <d v="1899-12-30T09:17:00"/>
    <d v="1899-12-30T12:03:33"/>
    <x v="5"/>
  </r>
  <r>
    <s v="ARE036"/>
    <d v="1899-12-30T09:17:30"/>
    <d v="1899-12-30T12:16:33"/>
    <x v="4"/>
  </r>
  <r>
    <s v="ZWE037"/>
    <d v="1899-12-30T09:18:00"/>
    <d v="1899-12-30T12:04:27"/>
    <x v="5"/>
  </r>
  <r>
    <s v="ARE038"/>
    <d v="1899-12-30T09:18:30"/>
    <d v="1899-12-30T11:56:35"/>
    <x v="4"/>
  </r>
  <r>
    <s v="GBR039"/>
    <d v="1899-12-30T09:19:00"/>
    <d v="1899-12-30T11:41:05"/>
    <x v="3"/>
  </r>
  <r>
    <s v="USA040"/>
    <d v="1899-12-30T09:19:30"/>
    <d v="1899-12-30T11:54:25"/>
    <x v="18"/>
  </r>
  <r>
    <s v="USA041"/>
    <d v="1899-12-30T09:20:00"/>
    <d v="1899-12-30T11:26:22"/>
    <x v="18"/>
  </r>
  <r>
    <s v="ITA042"/>
    <d v="1899-12-30T09:20:30"/>
    <d v="1899-12-30T11:33:40"/>
    <x v="6"/>
  </r>
  <r>
    <s v="POL043"/>
    <d v="1899-12-30T09:21:00"/>
    <d v="1899-12-30T11:45:09"/>
    <x v="2"/>
  </r>
  <r>
    <s v="LTU044"/>
    <d v="1899-12-30T09:21:30"/>
    <d v="1899-12-30T11:47:05"/>
    <x v="13"/>
  </r>
  <r>
    <s v="UKR045"/>
    <d v="1899-12-30T09:22:00"/>
    <d v="1899-12-30T12:13:04"/>
    <x v="7"/>
  </r>
  <r>
    <s v="AUS046"/>
    <d v="1899-12-30T09:22:30"/>
    <d v="1899-12-30T11:39:45"/>
    <x v="17"/>
  </r>
  <r>
    <s v="SWE047"/>
    <d v="1899-12-30T09:23:00"/>
    <d v="1899-12-30T11:52:55"/>
    <x v="9"/>
  </r>
  <r>
    <s v="CHE048"/>
    <d v="1899-12-30T09:23:30"/>
    <d v="1899-12-30T11:38:58"/>
    <x v="10"/>
  </r>
  <r>
    <s v="NOR049"/>
    <d v="1899-12-30T09:24:00"/>
    <d v="1899-12-30T11:32:38"/>
    <x v="12"/>
  </r>
  <r>
    <s v="POL050"/>
    <d v="1899-12-30T09:24:30"/>
    <d v="1899-12-30T11:32:06"/>
    <x v="2"/>
  </r>
  <r>
    <s v="LTU051"/>
    <d v="1899-12-30T09:25:00"/>
    <d v="1899-12-30T12:08:52"/>
    <x v="13"/>
  </r>
  <r>
    <s v="ARE052"/>
    <d v="1899-12-30T09:25:30"/>
    <d v="1899-12-30T11:54:10"/>
    <x v="4"/>
  </r>
  <r>
    <s v="ZWE053"/>
    <d v="1899-12-30T09:26:00"/>
    <d v="1899-12-30T11:35:38"/>
    <x v="5"/>
  </r>
  <r>
    <s v="AUS054"/>
    <d v="1899-12-30T09:26:30"/>
    <d v="1899-12-30T11:50:21"/>
    <x v="17"/>
  </r>
  <r>
    <s v="ITA055"/>
    <d v="1899-12-30T09:27:00"/>
    <d v="1899-12-30T12:22:15"/>
    <x v="6"/>
  </r>
  <r>
    <s v="CHE056"/>
    <d v="1899-12-30T09:27:30"/>
    <d v="1899-12-30T12:02:40"/>
    <x v="10"/>
  </r>
  <r>
    <s v="SWE057"/>
    <d v="1899-12-30T09:28:00"/>
    <d v="1899-12-30T12:14:11"/>
    <x v="9"/>
  </r>
  <r>
    <s v="NOR058"/>
    <d v="1899-12-30T09:28:30"/>
    <d v="1899-12-30T12:10:13"/>
    <x v="12"/>
  </r>
  <r>
    <s v="FIN059"/>
    <d v="1899-12-30T09:29:00"/>
    <d v="1899-12-30T11:50:42"/>
    <x v="0"/>
  </r>
  <r>
    <s v="CZE060"/>
    <d v="1899-12-30T09:29:30"/>
    <d v="1899-12-30T12:21:04"/>
    <x v="16"/>
  </r>
  <r>
    <s v="CZE061"/>
    <d v="1899-12-30T09:30:00"/>
    <d v="1899-12-30T11:34:37"/>
    <x v="16"/>
  </r>
  <r>
    <s v="FRA062"/>
    <d v="1899-12-30T09:30:30"/>
    <d v="1899-12-30T11:45:57"/>
    <x v="14"/>
  </r>
  <r>
    <s v="GBR063"/>
    <d v="1899-12-30T09:31:00"/>
    <d v="1899-12-30T12:17:06"/>
    <x v="3"/>
  </r>
  <r>
    <s v="GER064"/>
    <d v="1899-12-30T09:31:30"/>
    <d v="1899-12-30T11:56:10"/>
    <x v="1"/>
  </r>
  <r>
    <s v="USA065"/>
    <d v="1899-12-30T09:32:00"/>
    <d v="1899-12-30T12:03:51"/>
    <x v="18"/>
  </r>
  <r>
    <s v="CZE066"/>
    <d v="1899-12-30T09:32:30"/>
    <d v="1899-12-30T11:37:55"/>
    <x v="16"/>
  </r>
  <r>
    <s v="LTU067"/>
    <d v="1899-12-30T09:33:00"/>
    <d v="1899-12-30T12:29:55"/>
    <x v="13"/>
  </r>
  <r>
    <s v="POL068"/>
    <d v="1899-12-30T09:33:30"/>
    <d v="1899-12-30T11:36:39"/>
    <x v="2"/>
  </r>
  <r>
    <s v="SYR069"/>
    <d v="1899-12-30T09:34:00"/>
    <d v="1899-12-30T12:26:18"/>
    <x v="11"/>
  </r>
  <r>
    <s v="CHE070"/>
    <d v="1899-12-30T09:34:30"/>
    <d v="1899-12-30T12:17:25"/>
    <x v="10"/>
  </r>
  <r>
    <s v="USA071"/>
    <d v="1899-12-30T09:35:00"/>
    <d v="1899-12-30T11:47:45"/>
    <x v="18"/>
  </r>
  <r>
    <s v="ITA072"/>
    <d v="1899-12-30T09:35:30"/>
    <d v="1899-12-30T12:25:09"/>
    <x v="6"/>
  </r>
  <r>
    <s v="POL073"/>
    <d v="1899-12-30T09:36:00"/>
    <d v="1899-12-30T11:41:12"/>
    <x v="2"/>
  </r>
  <r>
    <s v="CHE074"/>
    <d v="1899-12-30T09:36:30"/>
    <d v="1899-12-30T12:04:00"/>
    <x v="10"/>
  </r>
  <r>
    <s v="SYR075"/>
    <d v="1899-12-30T09:37:00"/>
    <d v="1899-12-30T11:55:39"/>
    <x v="11"/>
  </r>
  <r>
    <s v="DNK076"/>
    <d v="1899-12-30T09:37:30"/>
    <d v="1899-12-30T12:11:02"/>
    <x v="15"/>
  </r>
  <r>
    <s v="AUS077"/>
    <d v="1899-12-30T09:38:00"/>
    <d v="1899-12-30T11:55:42"/>
    <x v="17"/>
  </r>
  <r>
    <s v="FRA078"/>
    <d v="1899-12-30T09:38:30"/>
    <d v="1899-12-30T11:44:24"/>
    <x v="14"/>
  </r>
  <r>
    <s v="GER079"/>
    <d v="1899-12-30T09:39:00"/>
    <d v="1899-12-30T12:18:19"/>
    <x v="1"/>
  </r>
  <r>
    <s v="GBR080"/>
    <d v="1899-12-30T09:39:30"/>
    <s v="DNF"/>
    <x v="3"/>
  </r>
  <r>
    <s v="NOR081"/>
    <d v="1899-12-30T09:40:00"/>
    <d v="1899-12-30T12:13:17"/>
    <x v="12"/>
  </r>
  <r>
    <s v="UKR082"/>
    <d v="1899-12-30T09:40:30"/>
    <d v="1899-12-30T11:48:14"/>
    <x v="7"/>
  </r>
  <r>
    <s v="TUR083"/>
    <d v="1899-12-30T09:41:00"/>
    <d v="1899-12-30T12:10:53"/>
    <x v="8"/>
  </r>
  <r>
    <s v="DNK084"/>
    <d v="1899-12-30T09:41:30"/>
    <d v="1899-12-30T12:32:13"/>
    <x v="15"/>
  </r>
  <r>
    <s v="CZE085"/>
    <d v="1899-12-30T09:42:00"/>
    <d v="1899-12-30T12:23:30"/>
    <x v="16"/>
  </r>
  <r>
    <s v="ARE086"/>
    <d v="1899-12-30T09:42:30"/>
    <d v="1899-12-30T12:32:56"/>
    <x v="4"/>
  </r>
  <r>
    <s v="USA087"/>
    <d v="1899-12-30T09:43:00"/>
    <d v="1899-12-30T11:51:21"/>
    <x v="18"/>
  </r>
  <r>
    <s v="AUS088"/>
    <d v="1899-12-30T09:43:30"/>
    <d v="1899-12-30T11:55:45"/>
    <x v="17"/>
  </r>
  <r>
    <s v="DNK089"/>
    <d v="1899-12-30T09:44:00"/>
    <d v="1899-12-30T11:53:41"/>
    <x v="15"/>
  </r>
  <r>
    <s v="FRA090"/>
    <d v="1899-12-30T09:44:30"/>
    <s v="DNF"/>
    <x v="14"/>
  </r>
  <r>
    <s v="FIN091"/>
    <d v="1899-12-30T09:45:00"/>
    <d v="1899-12-30T12:03:10"/>
    <x v="0"/>
  </r>
  <r>
    <s v="GBR092"/>
    <d v="1899-12-30T09:45:30"/>
    <d v="1899-12-30T12:42:36"/>
    <x v="3"/>
  </r>
  <r>
    <s v="NOR093"/>
    <d v="1899-12-30T09:46:00"/>
    <d v="1899-12-30T12:39:52"/>
    <x v="12"/>
  </r>
  <r>
    <s v="SYR094"/>
    <d v="1899-12-30T09:46:30"/>
    <d v="1899-12-30T12:21:53"/>
    <x v="11"/>
  </r>
  <r>
    <s v="TUR095"/>
    <d v="1899-12-30T09:47:00"/>
    <d v="1899-12-30T11:58:11"/>
    <x v="8"/>
  </r>
  <r>
    <s v="FRA096"/>
    <d v="1899-12-30T09:47:30"/>
    <d v="1899-12-30T12:39:01"/>
    <x v="14"/>
  </r>
  <r>
    <s v="UKR097"/>
    <d v="1899-12-30T09:48:00"/>
    <d v="1899-12-30T12:09:57"/>
    <x v="7"/>
  </r>
  <r>
    <s v="USA098"/>
    <d v="1899-12-30T09:48:30"/>
    <d v="1899-12-30T12:24:17"/>
    <x v="18"/>
  </r>
  <r>
    <s v="POL099"/>
    <d v="1899-12-30T09:49:00"/>
    <d v="1899-12-30T12:41:55"/>
    <x v="2"/>
  </r>
  <r>
    <s v="GER100"/>
    <d v="1899-12-30T09:49:30"/>
    <d v="1899-12-30T11:59:05"/>
    <x v="1"/>
  </r>
  <r>
    <s v="ARE101"/>
    <d v="1899-12-30T09:50:00"/>
    <d v="1899-12-30T12:45:28"/>
    <x v="4"/>
  </r>
  <r>
    <s v="FRA102"/>
    <d v="1899-12-30T09:50:30"/>
    <d v="1899-12-30T12:47:54"/>
    <x v="14"/>
  </r>
  <r>
    <s v="GER103"/>
    <d v="1899-12-30T09:51:00"/>
    <s v="DNF"/>
    <x v="1"/>
  </r>
  <r>
    <s v="TUR104"/>
    <d v="1899-12-30T09:51:30"/>
    <d v="1899-12-30T12:16:13"/>
    <x v="8"/>
  </r>
  <r>
    <s v="UKR105"/>
    <d v="1899-12-30T09:52:00"/>
    <d v="1899-12-30T12:41:54"/>
    <x v="7"/>
  </r>
  <r>
    <s v="ZWE106"/>
    <d v="1899-12-30T09:52:30"/>
    <d v="1899-12-30T12:34:24"/>
    <x v="5"/>
  </r>
  <r>
    <s v="FIN107"/>
    <d v="1899-12-30T09:53:00"/>
    <s v="DNF"/>
    <x v="0"/>
  </r>
  <r>
    <s v="USA108"/>
    <d v="1899-12-30T09:53:30"/>
    <d v="1899-12-30T12:29:57"/>
    <x v="18"/>
  </r>
  <r>
    <s v="TUR109"/>
    <d v="1899-12-30T09:54:00"/>
    <d v="1899-12-30T12:24:23"/>
    <x v="8"/>
  </r>
  <r>
    <s v="CZE110"/>
    <d v="1899-12-30T09:54:30"/>
    <d v="1899-12-30T12:08:48"/>
    <x v="16"/>
  </r>
  <r>
    <s v="FRA111"/>
    <d v="1899-12-30T09:55:00"/>
    <d v="1899-12-30T12:04:48"/>
    <x v="14"/>
  </r>
  <r>
    <s v="GBR112"/>
    <d v="1899-12-30T09:55:30"/>
    <d v="1899-12-30T12:14:59"/>
    <x v="3"/>
  </r>
  <r>
    <s v="TUR113"/>
    <d v="1899-12-30T09:56:00"/>
    <d v="1899-12-30T12:30:15"/>
    <x v="8"/>
  </r>
  <r>
    <s v="USA114"/>
    <d v="1899-12-30T09:56:30"/>
    <d v="1899-12-30T12:36:56"/>
    <x v="18"/>
  </r>
  <r>
    <s v="GBR115"/>
    <d v="1899-12-30T09:57:00"/>
    <d v="1899-12-30T12:26:21"/>
    <x v="3"/>
  </r>
  <r>
    <s v="FIN116"/>
    <d v="1899-12-30T09:57:30"/>
    <d v="1899-12-30T12:49:20"/>
    <x v="0"/>
  </r>
  <r>
    <s v="GBR117"/>
    <d v="1899-12-30T09:58:00"/>
    <d v="1899-12-30T12:19:29"/>
    <x v="3"/>
  </r>
  <r>
    <s v="SYR118"/>
    <d v="1899-12-30T09:58:30"/>
    <d v="1899-12-30T12:06:15"/>
    <x v="11"/>
  </r>
  <r>
    <s v="FRA119"/>
    <d v="1899-12-30T09:59:00"/>
    <d v="1899-12-30T12:17:22"/>
    <x v="14"/>
  </r>
  <r>
    <s v="GBR120"/>
    <d v="1899-12-30T09:59:30"/>
    <d v="1899-12-30T12:25:47"/>
    <x v="3"/>
  </r>
  <r>
    <s v="NOR121"/>
    <d v="1899-12-30T10:00:00"/>
    <d v="1899-12-30T12:42:19"/>
    <x v="12"/>
  </r>
  <r>
    <s v="GER122"/>
    <d v="1899-12-30T10:00:30"/>
    <s v="DNF"/>
    <x v="1"/>
  </r>
  <r>
    <s v="FIN123"/>
    <d v="1899-12-30T10:01:00"/>
    <d v="1899-12-30T12:45:58"/>
    <x v="0"/>
  </r>
  <r>
    <s v="GBR124"/>
    <d v="1899-12-30T10:01:30"/>
    <d v="1899-12-30T12:14:10"/>
    <x v="3"/>
  </r>
  <r>
    <s v="FRA125"/>
    <d v="1899-12-30T10:02:00"/>
    <d v="1899-12-30T12:28:38"/>
    <x v="14"/>
  </r>
  <r>
    <s v="TUR126"/>
    <d v="1899-12-30T10:02:30"/>
    <d v="1899-12-30T12:37:22"/>
    <x v="8"/>
  </r>
  <r>
    <m/>
    <m/>
    <m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F79DB-93B4-4C5D-9D19-F4A93AE69674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4" firstHeaderRow="1" firstDataRow="1" firstDataCol="1"/>
  <pivotFields count="4">
    <pivotField dataField="1" showAll="0"/>
    <pivotField showAll="0"/>
    <pivotField showAll="0"/>
    <pivotField axis="axisRow" showAll="0" sortType="descending">
      <items count="21">
        <item x="16"/>
        <item x="4"/>
        <item x="17"/>
        <item x="10"/>
        <item x="15"/>
        <item x="0"/>
        <item x="14"/>
        <item x="3"/>
        <item x="1"/>
        <item x="6"/>
        <item x="13"/>
        <item x="12"/>
        <item x="2"/>
        <item x="9"/>
        <item x="11"/>
        <item x="8"/>
        <item x="7"/>
        <item x="18"/>
        <item x="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21">
    <i>
      <x v="7"/>
    </i>
    <i>
      <x v="6"/>
    </i>
    <i>
      <x v="15"/>
    </i>
    <i>
      <x v="12"/>
    </i>
    <i>
      <x v="17"/>
    </i>
    <i>
      <x v="5"/>
    </i>
    <i>
      <x v="8"/>
    </i>
    <i>
      <x v="14"/>
    </i>
    <i>
      <x v="16"/>
    </i>
    <i>
      <x v="1"/>
    </i>
    <i>
      <x/>
    </i>
    <i>
      <x v="3"/>
    </i>
    <i>
      <x v="11"/>
    </i>
    <i>
      <x v="18"/>
    </i>
    <i>
      <x v="2"/>
    </i>
    <i>
      <x v="13"/>
    </i>
    <i>
      <x v="10"/>
    </i>
    <i>
      <x v="4"/>
    </i>
    <i>
      <x v="9"/>
    </i>
    <i>
      <x v="19"/>
    </i>
    <i t="grand">
      <x/>
    </i>
  </rowItems>
  <colItems count="1">
    <i/>
  </colItems>
  <dataFields count="1">
    <dataField name="Liczba z nr zawodnik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eg" connectionId="1" xr16:uid="{608D3D0B-A854-4516-9A28-9A835758E35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72952-5CCF-4792-939E-5213C93E7FBD}">
  <dimension ref="A3:B24"/>
  <sheetViews>
    <sheetView workbookViewId="0">
      <selection activeCell="B4" sqref="B4"/>
    </sheetView>
  </sheetViews>
  <sheetFormatPr defaultRowHeight="15" x14ac:dyDescent="0.25"/>
  <cols>
    <col min="1" max="1" width="17.7109375" bestFit="1" customWidth="1"/>
    <col min="2" max="2" width="20" bestFit="1" customWidth="1"/>
  </cols>
  <sheetData>
    <row r="3" spans="1:2" x14ac:dyDescent="0.25">
      <c r="A3" s="2" t="s">
        <v>151</v>
      </c>
      <c r="B3" t="s">
        <v>154</v>
      </c>
    </row>
    <row r="4" spans="1:2" x14ac:dyDescent="0.25">
      <c r="A4" s="3" t="s">
        <v>9</v>
      </c>
      <c r="B4" s="4">
        <v>10</v>
      </c>
    </row>
    <row r="5" spans="1:2" x14ac:dyDescent="0.25">
      <c r="A5" s="3" t="s">
        <v>34</v>
      </c>
      <c r="B5" s="4">
        <v>10</v>
      </c>
    </row>
    <row r="6" spans="1:2" x14ac:dyDescent="0.25">
      <c r="A6" s="3" t="s">
        <v>22</v>
      </c>
      <c r="B6" s="4">
        <v>9</v>
      </c>
    </row>
    <row r="7" spans="1:2" x14ac:dyDescent="0.25">
      <c r="A7" s="3" t="s">
        <v>7</v>
      </c>
      <c r="B7" s="4">
        <v>8</v>
      </c>
    </row>
    <row r="8" spans="1:2" x14ac:dyDescent="0.25">
      <c r="A8" s="3" t="s">
        <v>61</v>
      </c>
      <c r="B8" s="4">
        <v>8</v>
      </c>
    </row>
    <row r="9" spans="1:2" x14ac:dyDescent="0.25">
      <c r="A9" s="3" t="s">
        <v>3</v>
      </c>
      <c r="B9" s="4">
        <v>8</v>
      </c>
    </row>
    <row r="10" spans="1:2" x14ac:dyDescent="0.25">
      <c r="A10" s="3" t="s">
        <v>5</v>
      </c>
      <c r="B10" s="4">
        <v>7</v>
      </c>
    </row>
    <row r="11" spans="1:2" x14ac:dyDescent="0.25">
      <c r="A11" s="3" t="s">
        <v>28</v>
      </c>
      <c r="B11" s="4">
        <v>6</v>
      </c>
    </row>
    <row r="12" spans="1:2" x14ac:dyDescent="0.25">
      <c r="A12" s="3" t="s">
        <v>20</v>
      </c>
      <c r="B12" s="4">
        <v>6</v>
      </c>
    </row>
    <row r="13" spans="1:2" x14ac:dyDescent="0.25">
      <c r="A13" s="3" t="s">
        <v>13</v>
      </c>
      <c r="B13" s="4">
        <v>6</v>
      </c>
    </row>
    <row r="14" spans="1:2" x14ac:dyDescent="0.25">
      <c r="A14" s="3" t="s">
        <v>38</v>
      </c>
      <c r="B14" s="4">
        <v>6</v>
      </c>
    </row>
    <row r="15" spans="1:2" x14ac:dyDescent="0.25">
      <c r="A15" s="3" t="s">
        <v>26</v>
      </c>
      <c r="B15" s="4">
        <v>6</v>
      </c>
    </row>
    <row r="16" spans="1:2" x14ac:dyDescent="0.25">
      <c r="A16" s="3" t="s">
        <v>30</v>
      </c>
      <c r="B16" s="4">
        <v>6</v>
      </c>
    </row>
    <row r="17" spans="1:2" x14ac:dyDescent="0.25">
      <c r="A17" s="3" t="s">
        <v>15</v>
      </c>
      <c r="B17" s="4">
        <v>5</v>
      </c>
    </row>
    <row r="18" spans="1:2" x14ac:dyDescent="0.25">
      <c r="A18" s="3" t="s">
        <v>40</v>
      </c>
      <c r="B18" s="4">
        <v>5</v>
      </c>
    </row>
    <row r="19" spans="1:2" x14ac:dyDescent="0.25">
      <c r="A19" s="3" t="s">
        <v>24</v>
      </c>
      <c r="B19" s="4">
        <v>5</v>
      </c>
    </row>
    <row r="20" spans="1:2" x14ac:dyDescent="0.25">
      <c r="A20" s="3" t="s">
        <v>32</v>
      </c>
      <c r="B20" s="4">
        <v>5</v>
      </c>
    </row>
    <row r="21" spans="1:2" x14ac:dyDescent="0.25">
      <c r="A21" s="3" t="s">
        <v>36</v>
      </c>
      <c r="B21" s="4">
        <v>5</v>
      </c>
    </row>
    <row r="22" spans="1:2" x14ac:dyDescent="0.25">
      <c r="A22" s="3" t="s">
        <v>18</v>
      </c>
      <c r="B22" s="4">
        <v>5</v>
      </c>
    </row>
    <row r="23" spans="1:2" x14ac:dyDescent="0.25">
      <c r="A23" s="3" t="s">
        <v>152</v>
      </c>
      <c r="B23" s="4"/>
    </row>
    <row r="24" spans="1:2" x14ac:dyDescent="0.25">
      <c r="A24" s="3" t="s">
        <v>153</v>
      </c>
      <c r="B24" s="4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7"/>
  <sheetViews>
    <sheetView workbookViewId="0">
      <selection sqref="A1:D1048576"/>
    </sheetView>
  </sheetViews>
  <sheetFormatPr defaultRowHeight="15" x14ac:dyDescent="0.25"/>
  <cols>
    <col min="1" max="1" width="12.7109375" bestFit="1" customWidth="1"/>
    <col min="2" max="2" width="9" bestFit="1" customWidth="1"/>
    <col min="3" max="3" width="8.85546875" bestFit="1" customWidth="1"/>
    <col min="4" max="4" width="5" bestFit="1" customWidth="1"/>
    <col min="5" max="5" width="4.5703125" bestFit="1" customWidth="1"/>
    <col min="6" max="6" width="4.85546875" bestFit="1" customWidth="1"/>
    <col min="7" max="7" width="4.28515625" bestFit="1" customWidth="1"/>
  </cols>
  <sheetData>
    <row r="1" spans="1:4" x14ac:dyDescent="0.25">
      <c r="A1" t="s">
        <v>148</v>
      </c>
      <c r="B1" t="s">
        <v>149</v>
      </c>
      <c r="C1" t="s">
        <v>150</v>
      </c>
      <c r="D1" t="s">
        <v>1</v>
      </c>
    </row>
    <row r="2" spans="1:4" x14ac:dyDescent="0.25">
      <c r="A2" t="s">
        <v>2</v>
      </c>
      <c r="B2" s="1">
        <v>0.375</v>
      </c>
      <c r="C2" s="1">
        <v>0.47920138888888886</v>
      </c>
      <c r="D2" t="s">
        <v>3</v>
      </c>
    </row>
    <row r="3" spans="1:4" x14ac:dyDescent="0.25">
      <c r="A3" t="s">
        <v>4</v>
      </c>
      <c r="B3" s="1">
        <v>0.37534722222222222</v>
      </c>
      <c r="C3" s="1">
        <v>0.48736111111111113</v>
      </c>
      <c r="D3" t="s">
        <v>5</v>
      </c>
    </row>
    <row r="4" spans="1:4" x14ac:dyDescent="0.25">
      <c r="A4" t="s">
        <v>6</v>
      </c>
      <c r="B4" s="1">
        <v>0.3756944444444445</v>
      </c>
      <c r="C4" s="1">
        <v>0.49866898148148148</v>
      </c>
      <c r="D4" t="s">
        <v>7</v>
      </c>
    </row>
    <row r="5" spans="1:4" x14ac:dyDescent="0.25">
      <c r="A5" t="s">
        <v>8</v>
      </c>
      <c r="B5" s="1">
        <v>0.37604166666666666</v>
      </c>
      <c r="C5" s="1">
        <v>0.49059027777777775</v>
      </c>
      <c r="D5" t="s">
        <v>9</v>
      </c>
    </row>
    <row r="6" spans="1:4" x14ac:dyDescent="0.25">
      <c r="A6" t="s">
        <v>10</v>
      </c>
      <c r="B6" s="1">
        <v>0.37638888888888888</v>
      </c>
      <c r="C6" s="1">
        <v>0.50015046296296295</v>
      </c>
      <c r="D6" t="s">
        <v>3</v>
      </c>
    </row>
    <row r="7" spans="1:4" x14ac:dyDescent="0.25">
      <c r="A7" t="s">
        <v>11</v>
      </c>
      <c r="B7" s="1">
        <v>0.3767361111111111</v>
      </c>
      <c r="C7" s="1">
        <v>0.50115740740740744</v>
      </c>
      <c r="D7" t="s">
        <v>7</v>
      </c>
    </row>
    <row r="8" spans="1:4" x14ac:dyDescent="0.25">
      <c r="A8" t="s">
        <v>12</v>
      </c>
      <c r="B8" s="1">
        <v>0.37708333333333338</v>
      </c>
      <c r="C8" s="1">
        <v>0.48421296296296296</v>
      </c>
      <c r="D8" t="s">
        <v>13</v>
      </c>
    </row>
    <row r="9" spans="1:4" x14ac:dyDescent="0.25">
      <c r="A9" t="s">
        <v>14</v>
      </c>
      <c r="B9" s="1">
        <v>0.37743055555555555</v>
      </c>
      <c r="C9" s="1">
        <v>0.4899074074074074</v>
      </c>
      <c r="D9" t="s">
        <v>15</v>
      </c>
    </row>
    <row r="10" spans="1:4" x14ac:dyDescent="0.25">
      <c r="A10" t="s">
        <v>16</v>
      </c>
      <c r="B10" s="1">
        <v>0.37777777777777777</v>
      </c>
      <c r="C10" t="s">
        <v>17</v>
      </c>
      <c r="D10" t="s">
        <v>18</v>
      </c>
    </row>
    <row r="11" spans="1:4" x14ac:dyDescent="0.25">
      <c r="A11" t="s">
        <v>19</v>
      </c>
      <c r="B11" s="1">
        <v>0.37812499999999999</v>
      </c>
      <c r="C11" s="1">
        <v>0.5006828703703704</v>
      </c>
      <c r="D11" t="s">
        <v>20</v>
      </c>
    </row>
    <row r="12" spans="1:4" x14ac:dyDescent="0.25">
      <c r="A12" t="s">
        <v>21</v>
      </c>
      <c r="B12" s="1">
        <v>0.37847222222222227</v>
      </c>
      <c r="C12" s="1">
        <v>0.47309027777777773</v>
      </c>
      <c r="D12" t="s">
        <v>22</v>
      </c>
    </row>
    <row r="13" spans="1:4" x14ac:dyDescent="0.25">
      <c r="A13" t="s">
        <v>23</v>
      </c>
      <c r="B13" s="1">
        <v>0.37881944444444443</v>
      </c>
      <c r="C13" s="1">
        <v>0.4773148148148148</v>
      </c>
      <c r="D13" t="s">
        <v>24</v>
      </c>
    </row>
    <row r="14" spans="1:4" x14ac:dyDescent="0.25">
      <c r="A14" t="s">
        <v>25</v>
      </c>
      <c r="B14" s="1">
        <v>0.37916666666666665</v>
      </c>
      <c r="C14" s="1">
        <v>0.48975694444444445</v>
      </c>
      <c r="D14" t="s">
        <v>26</v>
      </c>
    </row>
    <row r="15" spans="1:4" x14ac:dyDescent="0.25">
      <c r="A15" t="s">
        <v>27</v>
      </c>
      <c r="B15" s="1">
        <v>0.37951388888888887</v>
      </c>
      <c r="C15" s="1">
        <v>0.49018518518518522</v>
      </c>
      <c r="D15" t="s">
        <v>28</v>
      </c>
    </row>
    <row r="16" spans="1:4" x14ac:dyDescent="0.25">
      <c r="A16" t="s">
        <v>29</v>
      </c>
      <c r="B16" s="1">
        <v>0.37986111111111115</v>
      </c>
      <c r="C16" s="1">
        <v>0.48271990740740739</v>
      </c>
      <c r="D16" t="s">
        <v>30</v>
      </c>
    </row>
    <row r="17" spans="1:4" x14ac:dyDescent="0.25">
      <c r="A17" t="s">
        <v>31</v>
      </c>
      <c r="B17" s="1">
        <v>0.38020833333333331</v>
      </c>
      <c r="C17" s="1">
        <v>0.47354166666666669</v>
      </c>
      <c r="D17" t="s">
        <v>32</v>
      </c>
    </row>
    <row r="18" spans="1:4" x14ac:dyDescent="0.25">
      <c r="A18" t="s">
        <v>33</v>
      </c>
      <c r="B18" s="1">
        <v>0.38055555555555554</v>
      </c>
      <c r="C18" s="1">
        <v>0.46924768518518517</v>
      </c>
      <c r="D18" t="s">
        <v>34</v>
      </c>
    </row>
    <row r="19" spans="1:4" x14ac:dyDescent="0.25">
      <c r="A19" t="s">
        <v>35</v>
      </c>
      <c r="B19" s="1">
        <v>0.38090277777777781</v>
      </c>
      <c r="C19" s="1">
        <v>0.47668981481481482</v>
      </c>
      <c r="D19" t="s">
        <v>36</v>
      </c>
    </row>
    <row r="20" spans="1:4" x14ac:dyDescent="0.25">
      <c r="A20" t="s">
        <v>37</v>
      </c>
      <c r="B20" s="1">
        <v>0.38125000000000003</v>
      </c>
      <c r="C20" s="1">
        <v>0.46914351851851849</v>
      </c>
      <c r="D20" t="s">
        <v>38</v>
      </c>
    </row>
    <row r="21" spans="1:4" x14ac:dyDescent="0.25">
      <c r="A21" t="s">
        <v>39</v>
      </c>
      <c r="B21" s="1">
        <v>0.3815972222222222</v>
      </c>
      <c r="C21" s="1">
        <v>0.47447916666666662</v>
      </c>
      <c r="D21" t="s">
        <v>40</v>
      </c>
    </row>
    <row r="22" spans="1:4" x14ac:dyDescent="0.25">
      <c r="A22" t="s">
        <v>41</v>
      </c>
      <c r="B22" s="1">
        <v>0.38194444444444442</v>
      </c>
      <c r="C22" s="1">
        <v>0.4833796296296296</v>
      </c>
      <c r="D22" t="s">
        <v>22</v>
      </c>
    </row>
    <row r="23" spans="1:4" x14ac:dyDescent="0.25">
      <c r="A23" t="s">
        <v>42</v>
      </c>
      <c r="B23" s="1">
        <v>0.3822916666666667</v>
      </c>
      <c r="C23" s="1">
        <v>0.47444444444444445</v>
      </c>
      <c r="D23" t="s">
        <v>24</v>
      </c>
    </row>
    <row r="24" spans="1:4" x14ac:dyDescent="0.25">
      <c r="A24" t="s">
        <v>43</v>
      </c>
      <c r="B24" s="1">
        <v>0.38263888888888892</v>
      </c>
      <c r="C24" s="1">
        <v>0.47664351851851849</v>
      </c>
      <c r="D24" t="s">
        <v>26</v>
      </c>
    </row>
    <row r="25" spans="1:4" x14ac:dyDescent="0.25">
      <c r="A25" t="s">
        <v>44</v>
      </c>
      <c r="B25" s="1">
        <v>0.38298611111111108</v>
      </c>
      <c r="C25" s="1">
        <v>0.49583333333333335</v>
      </c>
      <c r="D25" t="s">
        <v>28</v>
      </c>
    </row>
    <row r="26" spans="1:4" x14ac:dyDescent="0.25">
      <c r="A26" t="s">
        <v>45</v>
      </c>
      <c r="B26" s="1">
        <v>0.3833333333333333</v>
      </c>
      <c r="C26" s="1">
        <v>0.47674768518518523</v>
      </c>
      <c r="D26" t="s">
        <v>34</v>
      </c>
    </row>
    <row r="27" spans="1:4" x14ac:dyDescent="0.25">
      <c r="A27" t="s">
        <v>46</v>
      </c>
      <c r="B27" s="1">
        <v>0.38368055555555558</v>
      </c>
      <c r="C27" s="1">
        <v>0.50821759259259258</v>
      </c>
      <c r="D27" t="s">
        <v>7</v>
      </c>
    </row>
    <row r="28" spans="1:4" x14ac:dyDescent="0.25">
      <c r="A28" t="s">
        <v>47</v>
      </c>
      <c r="B28" s="1">
        <v>0.3840277777777778</v>
      </c>
      <c r="C28" s="1">
        <v>0.49818287037037035</v>
      </c>
      <c r="D28" t="s">
        <v>3</v>
      </c>
    </row>
    <row r="29" spans="1:4" x14ac:dyDescent="0.25">
      <c r="A29" t="s">
        <v>48</v>
      </c>
      <c r="B29" s="1">
        <v>0.38437499999999997</v>
      </c>
      <c r="C29" s="1">
        <v>0.50167824074074074</v>
      </c>
      <c r="D29" t="s">
        <v>5</v>
      </c>
    </row>
    <row r="30" spans="1:4" x14ac:dyDescent="0.25">
      <c r="A30" t="s">
        <v>49</v>
      </c>
      <c r="B30" s="1">
        <v>0.38472222222222219</v>
      </c>
      <c r="C30" s="1">
        <v>0.49273148148148144</v>
      </c>
      <c r="D30" t="s">
        <v>36</v>
      </c>
    </row>
    <row r="31" spans="1:4" x14ac:dyDescent="0.25">
      <c r="A31" t="s">
        <v>50</v>
      </c>
      <c r="B31" s="1">
        <v>0.38506944444444446</v>
      </c>
      <c r="C31" s="1">
        <v>0.48670138888888892</v>
      </c>
      <c r="D31" t="s">
        <v>22</v>
      </c>
    </row>
    <row r="32" spans="1:4" x14ac:dyDescent="0.25">
      <c r="A32" t="s">
        <v>51</v>
      </c>
      <c r="B32" s="1">
        <v>0.38541666666666669</v>
      </c>
      <c r="C32" s="1">
        <v>0.47203703703703703</v>
      </c>
      <c r="D32" t="s">
        <v>24</v>
      </c>
    </row>
    <row r="33" spans="1:4" x14ac:dyDescent="0.25">
      <c r="A33" t="s">
        <v>52</v>
      </c>
      <c r="B33" s="1">
        <v>0.38576388888888885</v>
      </c>
      <c r="C33" s="1">
        <v>0.50261574074074067</v>
      </c>
      <c r="D33" t="s">
        <v>18</v>
      </c>
    </row>
    <row r="34" spans="1:4" x14ac:dyDescent="0.25">
      <c r="A34" t="s">
        <v>53</v>
      </c>
      <c r="B34" s="1">
        <v>0.38611111111111113</v>
      </c>
      <c r="C34" s="1">
        <v>0.481412037037037</v>
      </c>
      <c r="D34" t="s">
        <v>32</v>
      </c>
    </row>
    <row r="35" spans="1:4" x14ac:dyDescent="0.25">
      <c r="A35" t="s">
        <v>54</v>
      </c>
      <c r="B35" s="1">
        <v>0.38645833333333335</v>
      </c>
      <c r="C35" s="1">
        <v>0.50090277777777781</v>
      </c>
      <c r="D35" t="s">
        <v>20</v>
      </c>
    </row>
    <row r="36" spans="1:4" x14ac:dyDescent="0.25">
      <c r="A36" t="s">
        <v>55</v>
      </c>
      <c r="B36" s="1">
        <v>0.38680555555555557</v>
      </c>
      <c r="C36" s="1">
        <v>0.50246527777777772</v>
      </c>
      <c r="D36" t="s">
        <v>15</v>
      </c>
    </row>
    <row r="37" spans="1:4" x14ac:dyDescent="0.25">
      <c r="A37" t="s">
        <v>56</v>
      </c>
      <c r="B37" s="1">
        <v>0.38715277777777773</v>
      </c>
      <c r="C37" s="1">
        <v>0.51149305555555558</v>
      </c>
      <c r="D37" t="s">
        <v>13</v>
      </c>
    </row>
    <row r="38" spans="1:4" x14ac:dyDescent="0.25">
      <c r="A38" t="s">
        <v>57</v>
      </c>
      <c r="B38" s="1">
        <v>0.38750000000000001</v>
      </c>
      <c r="C38" s="1">
        <v>0.50309027777777782</v>
      </c>
      <c r="D38" t="s">
        <v>15</v>
      </c>
    </row>
    <row r="39" spans="1:4" x14ac:dyDescent="0.25">
      <c r="A39" t="s">
        <v>58</v>
      </c>
      <c r="B39" s="1">
        <v>0.38784722222222223</v>
      </c>
      <c r="C39" s="1">
        <v>0.49762731481481487</v>
      </c>
      <c r="D39" t="s">
        <v>13</v>
      </c>
    </row>
    <row r="40" spans="1:4" x14ac:dyDescent="0.25">
      <c r="A40" t="s">
        <v>59</v>
      </c>
      <c r="B40" s="1">
        <v>0.38819444444444445</v>
      </c>
      <c r="C40" s="1">
        <v>0.48686342592592591</v>
      </c>
      <c r="D40" t="s">
        <v>9</v>
      </c>
    </row>
    <row r="41" spans="1:4" x14ac:dyDescent="0.25">
      <c r="A41" t="s">
        <v>60</v>
      </c>
      <c r="B41" s="1">
        <v>0.38854166666666662</v>
      </c>
      <c r="C41" s="1">
        <v>0.49612268518518521</v>
      </c>
      <c r="D41" t="s">
        <v>61</v>
      </c>
    </row>
    <row r="42" spans="1:4" x14ac:dyDescent="0.25">
      <c r="A42" t="s">
        <v>62</v>
      </c>
      <c r="B42" s="1">
        <v>0.3888888888888889</v>
      </c>
      <c r="C42" s="1">
        <v>0.47664351851851849</v>
      </c>
      <c r="D42" t="s">
        <v>61</v>
      </c>
    </row>
    <row r="43" spans="1:4" x14ac:dyDescent="0.25">
      <c r="A43" t="s">
        <v>63</v>
      </c>
      <c r="B43" s="1">
        <v>0.38923611111111112</v>
      </c>
      <c r="C43" s="1">
        <v>0.48171296296296301</v>
      </c>
      <c r="D43" t="s">
        <v>18</v>
      </c>
    </row>
    <row r="44" spans="1:4" x14ac:dyDescent="0.25">
      <c r="A44" t="s">
        <v>64</v>
      </c>
      <c r="B44" s="1">
        <v>0.38958333333333334</v>
      </c>
      <c r="C44" s="1">
        <v>0.4896875</v>
      </c>
      <c r="D44" t="s">
        <v>7</v>
      </c>
    </row>
    <row r="45" spans="1:4" x14ac:dyDescent="0.25">
      <c r="A45" t="s">
        <v>65</v>
      </c>
      <c r="B45" s="1">
        <v>0.3899305555555555</v>
      </c>
      <c r="C45" s="1">
        <v>0.49103009259259256</v>
      </c>
      <c r="D45" t="s">
        <v>32</v>
      </c>
    </row>
    <row r="46" spans="1:4" x14ac:dyDescent="0.25">
      <c r="A46" t="s">
        <v>66</v>
      </c>
      <c r="B46" s="1">
        <v>0.39027777777777778</v>
      </c>
      <c r="C46" s="1">
        <v>0.50907407407407412</v>
      </c>
      <c r="D46" t="s">
        <v>20</v>
      </c>
    </row>
    <row r="47" spans="1:4" x14ac:dyDescent="0.25">
      <c r="A47" t="s">
        <v>67</v>
      </c>
      <c r="B47" s="1">
        <v>0.390625</v>
      </c>
      <c r="C47" s="1">
        <v>0.48593749999999997</v>
      </c>
      <c r="D47" t="s">
        <v>40</v>
      </c>
    </row>
    <row r="48" spans="1:4" x14ac:dyDescent="0.25">
      <c r="A48" t="s">
        <v>68</v>
      </c>
      <c r="B48" s="1">
        <v>0.39097222222222222</v>
      </c>
      <c r="C48" s="1">
        <v>0.49508101851851855</v>
      </c>
      <c r="D48" t="s">
        <v>24</v>
      </c>
    </row>
    <row r="49" spans="1:4" x14ac:dyDescent="0.25">
      <c r="A49" t="s">
        <v>69</v>
      </c>
      <c r="B49" s="1">
        <v>0.3913194444444445</v>
      </c>
      <c r="C49" s="1">
        <v>0.48539351851851853</v>
      </c>
      <c r="D49" t="s">
        <v>26</v>
      </c>
    </row>
    <row r="50" spans="1:4" x14ac:dyDescent="0.25">
      <c r="A50" t="s">
        <v>70</v>
      </c>
      <c r="B50" s="1">
        <v>0.39166666666666666</v>
      </c>
      <c r="C50" s="1">
        <v>0.48099537037037038</v>
      </c>
      <c r="D50" t="s">
        <v>30</v>
      </c>
    </row>
    <row r="51" spans="1:4" x14ac:dyDescent="0.25">
      <c r="A51" t="s">
        <v>71</v>
      </c>
      <c r="B51" s="1">
        <v>0.39201388888888888</v>
      </c>
      <c r="C51" s="1">
        <v>0.48062500000000002</v>
      </c>
      <c r="D51" t="s">
        <v>7</v>
      </c>
    </row>
    <row r="52" spans="1:4" x14ac:dyDescent="0.25">
      <c r="A52" t="s">
        <v>72</v>
      </c>
      <c r="B52" s="1">
        <v>0.3923611111111111</v>
      </c>
      <c r="C52" s="1">
        <v>0.50615740740740744</v>
      </c>
      <c r="D52" t="s">
        <v>32</v>
      </c>
    </row>
    <row r="53" spans="1:4" x14ac:dyDescent="0.25">
      <c r="A53" t="s">
        <v>73</v>
      </c>
      <c r="B53" s="1">
        <v>0.39270833333333338</v>
      </c>
      <c r="C53" s="1">
        <v>0.49594907407407413</v>
      </c>
      <c r="D53" t="s">
        <v>13</v>
      </c>
    </row>
    <row r="54" spans="1:4" x14ac:dyDescent="0.25">
      <c r="A54" t="s">
        <v>74</v>
      </c>
      <c r="B54" s="1">
        <v>0.39305555555555555</v>
      </c>
      <c r="C54" s="1">
        <v>0.4830787037037037</v>
      </c>
      <c r="D54" t="s">
        <v>15</v>
      </c>
    </row>
    <row r="55" spans="1:4" x14ac:dyDescent="0.25">
      <c r="A55" t="s">
        <v>75</v>
      </c>
      <c r="B55" s="1">
        <v>0.39340277777777777</v>
      </c>
      <c r="C55" s="1">
        <v>0.49329861111111112</v>
      </c>
      <c r="D55" t="s">
        <v>40</v>
      </c>
    </row>
    <row r="56" spans="1:4" x14ac:dyDescent="0.25">
      <c r="A56" t="s">
        <v>76</v>
      </c>
      <c r="B56" s="1">
        <v>0.39374999999999999</v>
      </c>
      <c r="C56" s="1">
        <v>0.51545138888888886</v>
      </c>
      <c r="D56" t="s">
        <v>18</v>
      </c>
    </row>
    <row r="57" spans="1:4" x14ac:dyDescent="0.25">
      <c r="A57" t="s">
        <v>77</v>
      </c>
      <c r="B57" s="1">
        <v>0.39409722222222227</v>
      </c>
      <c r="C57" s="1">
        <v>0.50185185185185188</v>
      </c>
      <c r="D57" t="s">
        <v>26</v>
      </c>
    </row>
    <row r="58" spans="1:4" x14ac:dyDescent="0.25">
      <c r="A58" t="s">
        <v>78</v>
      </c>
      <c r="B58" s="1">
        <v>0.39444444444444443</v>
      </c>
      <c r="C58" s="1">
        <v>0.50984953703703706</v>
      </c>
      <c r="D58" t="s">
        <v>24</v>
      </c>
    </row>
    <row r="59" spans="1:4" x14ac:dyDescent="0.25">
      <c r="A59" t="s">
        <v>79</v>
      </c>
      <c r="B59" s="1">
        <v>0.39479166666666665</v>
      </c>
      <c r="C59" s="1">
        <v>0.50709490740740748</v>
      </c>
      <c r="D59" t="s">
        <v>30</v>
      </c>
    </row>
    <row r="60" spans="1:4" x14ac:dyDescent="0.25">
      <c r="A60" t="s">
        <v>80</v>
      </c>
      <c r="B60" s="1">
        <v>0.39513888888888887</v>
      </c>
      <c r="C60" s="1">
        <v>0.49354166666666671</v>
      </c>
      <c r="D60" t="s">
        <v>3</v>
      </c>
    </row>
    <row r="61" spans="1:4" x14ac:dyDescent="0.25">
      <c r="A61" t="s">
        <v>81</v>
      </c>
      <c r="B61" s="1">
        <v>0.39548611111111115</v>
      </c>
      <c r="C61" s="1">
        <v>0.51462962962962966</v>
      </c>
      <c r="D61" t="s">
        <v>38</v>
      </c>
    </row>
    <row r="62" spans="1:4" x14ac:dyDescent="0.25">
      <c r="A62" t="s">
        <v>82</v>
      </c>
      <c r="B62" s="1">
        <v>0.39583333333333331</v>
      </c>
      <c r="C62" s="1">
        <v>0.48237268518518522</v>
      </c>
      <c r="D62" t="s">
        <v>38</v>
      </c>
    </row>
    <row r="63" spans="1:4" x14ac:dyDescent="0.25">
      <c r="A63" t="s">
        <v>83</v>
      </c>
      <c r="B63" s="1">
        <v>0.39618055555555554</v>
      </c>
      <c r="C63" s="1">
        <v>0.49024305555555553</v>
      </c>
      <c r="D63" t="s">
        <v>34</v>
      </c>
    </row>
    <row r="64" spans="1:4" x14ac:dyDescent="0.25">
      <c r="A64" t="s">
        <v>84</v>
      </c>
      <c r="B64" s="1">
        <v>0.39652777777777781</v>
      </c>
      <c r="C64" s="1">
        <v>0.51187499999999997</v>
      </c>
      <c r="D64" t="s">
        <v>9</v>
      </c>
    </row>
    <row r="65" spans="1:4" x14ac:dyDescent="0.25">
      <c r="A65" t="s">
        <v>85</v>
      </c>
      <c r="B65" s="1">
        <v>0.39687500000000003</v>
      </c>
      <c r="C65" s="1">
        <v>0.49733796296296301</v>
      </c>
      <c r="D65" t="s">
        <v>5</v>
      </c>
    </row>
    <row r="66" spans="1:4" x14ac:dyDescent="0.25">
      <c r="A66" t="s">
        <v>86</v>
      </c>
      <c r="B66" s="1">
        <v>0.3972222222222222</v>
      </c>
      <c r="C66" s="1">
        <v>0.50267361111111108</v>
      </c>
      <c r="D66" t="s">
        <v>61</v>
      </c>
    </row>
    <row r="67" spans="1:4" x14ac:dyDescent="0.25">
      <c r="A67" t="s">
        <v>87</v>
      </c>
      <c r="B67" s="1">
        <v>0.39756944444444442</v>
      </c>
      <c r="C67" s="1">
        <v>0.48466435185185186</v>
      </c>
      <c r="D67" t="s">
        <v>38</v>
      </c>
    </row>
    <row r="68" spans="1:4" x14ac:dyDescent="0.25">
      <c r="A68" t="s">
        <v>88</v>
      </c>
      <c r="B68" s="1">
        <v>0.3979166666666667</v>
      </c>
      <c r="C68" s="1">
        <v>0.52077546296296295</v>
      </c>
      <c r="D68" t="s">
        <v>32</v>
      </c>
    </row>
    <row r="69" spans="1:4" x14ac:dyDescent="0.25">
      <c r="A69" t="s">
        <v>89</v>
      </c>
      <c r="B69" s="1">
        <v>0.39826388888888892</v>
      </c>
      <c r="C69" s="1">
        <v>0.48378472222222224</v>
      </c>
      <c r="D69" t="s">
        <v>7</v>
      </c>
    </row>
    <row r="70" spans="1:4" x14ac:dyDescent="0.25">
      <c r="A70" t="s">
        <v>90</v>
      </c>
      <c r="B70" s="1">
        <v>0.39861111111111108</v>
      </c>
      <c r="C70" s="1">
        <v>0.51826388888888886</v>
      </c>
      <c r="D70" t="s">
        <v>28</v>
      </c>
    </row>
    <row r="71" spans="1:4" x14ac:dyDescent="0.25">
      <c r="A71" t="s">
        <v>91</v>
      </c>
      <c r="B71" s="1">
        <v>0.3989583333333333</v>
      </c>
      <c r="C71" s="1">
        <v>0.51209490740740737</v>
      </c>
      <c r="D71" t="s">
        <v>26</v>
      </c>
    </row>
    <row r="72" spans="1:4" x14ac:dyDescent="0.25">
      <c r="A72" t="s">
        <v>92</v>
      </c>
      <c r="B72" s="1">
        <v>0.39930555555555558</v>
      </c>
      <c r="C72" s="1">
        <v>0.4914930555555555</v>
      </c>
      <c r="D72" t="s">
        <v>61</v>
      </c>
    </row>
    <row r="73" spans="1:4" x14ac:dyDescent="0.25">
      <c r="A73" t="s">
        <v>93</v>
      </c>
      <c r="B73" s="1">
        <v>0.3996527777777778</v>
      </c>
      <c r="C73" s="1">
        <v>0.51746527777777784</v>
      </c>
      <c r="D73" t="s">
        <v>18</v>
      </c>
    </row>
    <row r="74" spans="1:4" x14ac:dyDescent="0.25">
      <c r="A74" t="s">
        <v>94</v>
      </c>
      <c r="B74" s="1">
        <v>0.39999999999999997</v>
      </c>
      <c r="C74" s="1">
        <v>0.48694444444444446</v>
      </c>
      <c r="D74" t="s">
        <v>7</v>
      </c>
    </row>
    <row r="75" spans="1:4" x14ac:dyDescent="0.25">
      <c r="A75" t="s">
        <v>95</v>
      </c>
      <c r="B75" s="1">
        <v>0.40034722222222219</v>
      </c>
      <c r="C75" s="1">
        <v>0.50277777777777777</v>
      </c>
      <c r="D75" t="s">
        <v>26</v>
      </c>
    </row>
    <row r="76" spans="1:4" x14ac:dyDescent="0.25">
      <c r="A76" t="s">
        <v>96</v>
      </c>
      <c r="B76" s="1">
        <v>0.40069444444444446</v>
      </c>
      <c r="C76" s="1">
        <v>0.49697916666666669</v>
      </c>
      <c r="D76" t="s">
        <v>28</v>
      </c>
    </row>
    <row r="77" spans="1:4" x14ac:dyDescent="0.25">
      <c r="A77" t="s">
        <v>97</v>
      </c>
      <c r="B77" s="1">
        <v>0.40104166666666669</v>
      </c>
      <c r="C77" s="1">
        <v>0.50766203703703705</v>
      </c>
      <c r="D77" t="s">
        <v>36</v>
      </c>
    </row>
    <row r="78" spans="1:4" x14ac:dyDescent="0.25">
      <c r="A78" t="s">
        <v>98</v>
      </c>
      <c r="B78" s="1">
        <v>0.40138888888888885</v>
      </c>
      <c r="C78" s="1">
        <v>0.49701388888888887</v>
      </c>
      <c r="D78" t="s">
        <v>40</v>
      </c>
    </row>
    <row r="79" spans="1:4" x14ac:dyDescent="0.25">
      <c r="A79" t="s">
        <v>99</v>
      </c>
      <c r="B79" s="1">
        <v>0.40173611111111113</v>
      </c>
      <c r="C79" s="1">
        <v>0.48916666666666669</v>
      </c>
      <c r="D79" t="s">
        <v>34</v>
      </c>
    </row>
    <row r="80" spans="1:4" x14ac:dyDescent="0.25">
      <c r="A80" t="s">
        <v>100</v>
      </c>
      <c r="B80" s="1">
        <v>0.40208333333333335</v>
      </c>
      <c r="C80" s="1">
        <v>0.51271990740740747</v>
      </c>
      <c r="D80" t="s">
        <v>5</v>
      </c>
    </row>
    <row r="81" spans="1:4" x14ac:dyDescent="0.25">
      <c r="A81" t="s">
        <v>101</v>
      </c>
      <c r="B81" s="1">
        <v>0.40243055555555557</v>
      </c>
      <c r="C81" t="s">
        <v>17</v>
      </c>
      <c r="D81" t="s">
        <v>9</v>
      </c>
    </row>
    <row r="82" spans="1:4" x14ac:dyDescent="0.25">
      <c r="A82" t="s">
        <v>102</v>
      </c>
      <c r="B82" s="1">
        <v>0.40277777777777773</v>
      </c>
      <c r="C82" s="1">
        <v>0.50922453703703707</v>
      </c>
      <c r="D82" t="s">
        <v>30</v>
      </c>
    </row>
    <row r="83" spans="1:4" x14ac:dyDescent="0.25">
      <c r="A83" t="s">
        <v>103</v>
      </c>
      <c r="B83" s="1">
        <v>0.40312500000000001</v>
      </c>
      <c r="C83" s="1">
        <v>0.49182870370370368</v>
      </c>
      <c r="D83" t="s">
        <v>20</v>
      </c>
    </row>
    <row r="84" spans="1:4" x14ac:dyDescent="0.25">
      <c r="A84" t="s">
        <v>104</v>
      </c>
      <c r="B84" s="1">
        <v>0.40347222222222223</v>
      </c>
      <c r="C84" s="1">
        <v>0.50755787037037037</v>
      </c>
      <c r="D84" t="s">
        <v>22</v>
      </c>
    </row>
    <row r="85" spans="1:4" x14ac:dyDescent="0.25">
      <c r="A85" t="s">
        <v>105</v>
      </c>
      <c r="B85" s="1">
        <v>0.40381944444444445</v>
      </c>
      <c r="C85" s="1">
        <v>0.5223726851851852</v>
      </c>
      <c r="D85" t="s">
        <v>36</v>
      </c>
    </row>
    <row r="86" spans="1:4" x14ac:dyDescent="0.25">
      <c r="A86" t="s">
        <v>106</v>
      </c>
      <c r="B86" s="1">
        <v>0.40416666666666662</v>
      </c>
      <c r="C86" s="1">
        <v>0.51631944444444444</v>
      </c>
      <c r="D86" t="s">
        <v>38</v>
      </c>
    </row>
    <row r="87" spans="1:4" x14ac:dyDescent="0.25">
      <c r="A87" t="s">
        <v>107</v>
      </c>
      <c r="B87" s="1">
        <v>0.4045138888888889</v>
      </c>
      <c r="C87" s="1">
        <v>0.52287037037037043</v>
      </c>
      <c r="D87" t="s">
        <v>13</v>
      </c>
    </row>
    <row r="88" spans="1:4" x14ac:dyDescent="0.25">
      <c r="A88" t="s">
        <v>108</v>
      </c>
      <c r="B88" s="1">
        <v>0.40486111111111112</v>
      </c>
      <c r="C88" s="1">
        <v>0.49399305555555556</v>
      </c>
      <c r="D88" t="s">
        <v>61</v>
      </c>
    </row>
    <row r="89" spans="1:4" x14ac:dyDescent="0.25">
      <c r="A89" t="s">
        <v>109</v>
      </c>
      <c r="B89" s="1">
        <v>0.40520833333333334</v>
      </c>
      <c r="C89" s="1">
        <v>0.49704861111111115</v>
      </c>
      <c r="D89" t="s">
        <v>40</v>
      </c>
    </row>
    <row r="90" spans="1:4" x14ac:dyDescent="0.25">
      <c r="A90" t="s">
        <v>110</v>
      </c>
      <c r="B90" s="1">
        <v>0.4055555555555555</v>
      </c>
      <c r="C90" s="1">
        <v>0.49561342592592594</v>
      </c>
      <c r="D90" t="s">
        <v>36</v>
      </c>
    </row>
    <row r="91" spans="1:4" x14ac:dyDescent="0.25">
      <c r="A91" t="s">
        <v>111</v>
      </c>
      <c r="B91" s="1">
        <v>0.40590277777777778</v>
      </c>
      <c r="C91" t="s">
        <v>17</v>
      </c>
      <c r="D91" t="s">
        <v>34</v>
      </c>
    </row>
    <row r="92" spans="1:4" x14ac:dyDescent="0.25">
      <c r="A92" t="s">
        <v>112</v>
      </c>
      <c r="B92" s="1">
        <v>0.40625</v>
      </c>
      <c r="C92" s="1">
        <v>0.50219907407407405</v>
      </c>
      <c r="D92" t="s">
        <v>3</v>
      </c>
    </row>
    <row r="93" spans="1:4" x14ac:dyDescent="0.25">
      <c r="A93" t="s">
        <v>113</v>
      </c>
      <c r="B93" s="1">
        <v>0.40659722222222222</v>
      </c>
      <c r="C93" s="1">
        <v>0.52958333333333341</v>
      </c>
      <c r="D93" t="s">
        <v>9</v>
      </c>
    </row>
    <row r="94" spans="1:4" x14ac:dyDescent="0.25">
      <c r="A94" t="s">
        <v>114</v>
      </c>
      <c r="B94" s="1">
        <v>0.4069444444444445</v>
      </c>
      <c r="C94" s="1">
        <v>0.52768518518518526</v>
      </c>
      <c r="D94" t="s">
        <v>30</v>
      </c>
    </row>
    <row r="95" spans="1:4" x14ac:dyDescent="0.25">
      <c r="A95" t="s">
        <v>115</v>
      </c>
      <c r="B95" s="1">
        <v>0.40729166666666666</v>
      </c>
      <c r="C95" s="1">
        <v>0.51519675925925923</v>
      </c>
      <c r="D95" t="s">
        <v>28</v>
      </c>
    </row>
    <row r="96" spans="1:4" x14ac:dyDescent="0.25">
      <c r="A96" t="s">
        <v>116</v>
      </c>
      <c r="B96" s="1">
        <v>0.40763888888888888</v>
      </c>
      <c r="C96" s="1">
        <v>0.49873842592592593</v>
      </c>
      <c r="D96" t="s">
        <v>22</v>
      </c>
    </row>
    <row r="97" spans="1:4" x14ac:dyDescent="0.25">
      <c r="A97" t="s">
        <v>117</v>
      </c>
      <c r="B97" s="1">
        <v>0.4079861111111111</v>
      </c>
      <c r="C97" s="1">
        <v>0.52709490740740739</v>
      </c>
      <c r="D97" t="s">
        <v>34</v>
      </c>
    </row>
    <row r="98" spans="1:4" x14ac:dyDescent="0.25">
      <c r="A98" t="s">
        <v>118</v>
      </c>
      <c r="B98" s="1">
        <v>0.40833333333333338</v>
      </c>
      <c r="C98" s="1">
        <v>0.50690972222222219</v>
      </c>
      <c r="D98" t="s">
        <v>20</v>
      </c>
    </row>
    <row r="99" spans="1:4" x14ac:dyDescent="0.25">
      <c r="A99" t="s">
        <v>119</v>
      </c>
      <c r="B99" s="1">
        <v>0.40868055555555555</v>
      </c>
      <c r="C99" s="1">
        <v>0.51686342592592593</v>
      </c>
      <c r="D99" t="s">
        <v>61</v>
      </c>
    </row>
    <row r="100" spans="1:4" x14ac:dyDescent="0.25">
      <c r="A100" t="s">
        <v>120</v>
      </c>
      <c r="B100" s="1">
        <v>0.40902777777777777</v>
      </c>
      <c r="C100" s="1">
        <v>0.52910879629629626</v>
      </c>
      <c r="D100" t="s">
        <v>7</v>
      </c>
    </row>
    <row r="101" spans="1:4" x14ac:dyDescent="0.25">
      <c r="A101" t="s">
        <v>121</v>
      </c>
      <c r="B101" s="1">
        <v>0.40937499999999999</v>
      </c>
      <c r="C101" s="1">
        <v>0.49936342592592592</v>
      </c>
      <c r="D101" t="s">
        <v>5</v>
      </c>
    </row>
    <row r="102" spans="1:4" x14ac:dyDescent="0.25">
      <c r="A102" t="s">
        <v>122</v>
      </c>
      <c r="B102" s="1">
        <v>0.40972222222222227</v>
      </c>
      <c r="C102" s="1">
        <v>0.53157407407407409</v>
      </c>
      <c r="D102" t="s">
        <v>13</v>
      </c>
    </row>
    <row r="103" spans="1:4" x14ac:dyDescent="0.25">
      <c r="A103" t="s">
        <v>123</v>
      </c>
      <c r="B103" s="1">
        <v>0.41006944444444443</v>
      </c>
      <c r="C103" s="1">
        <v>0.53326388888888887</v>
      </c>
      <c r="D103" t="s">
        <v>34</v>
      </c>
    </row>
    <row r="104" spans="1:4" x14ac:dyDescent="0.25">
      <c r="A104" t="s">
        <v>124</v>
      </c>
      <c r="B104" s="1">
        <v>0.41041666666666665</v>
      </c>
      <c r="C104" t="s">
        <v>17</v>
      </c>
      <c r="D104" t="s">
        <v>5</v>
      </c>
    </row>
    <row r="105" spans="1:4" x14ac:dyDescent="0.25">
      <c r="A105" t="s">
        <v>125</v>
      </c>
      <c r="B105" s="1">
        <v>0.41076388888888887</v>
      </c>
      <c r="C105" s="1">
        <v>0.51126157407407413</v>
      </c>
      <c r="D105" t="s">
        <v>22</v>
      </c>
    </row>
    <row r="106" spans="1:4" x14ac:dyDescent="0.25">
      <c r="A106" t="s">
        <v>126</v>
      </c>
      <c r="B106" s="1">
        <v>0.41111111111111115</v>
      </c>
      <c r="C106" s="1">
        <v>0.52909722222222222</v>
      </c>
      <c r="D106" t="s">
        <v>20</v>
      </c>
    </row>
    <row r="107" spans="1:4" x14ac:dyDescent="0.25">
      <c r="A107" t="s">
        <v>127</v>
      </c>
      <c r="B107" s="1">
        <v>0.41145833333333331</v>
      </c>
      <c r="C107" s="1">
        <v>0.52388888888888896</v>
      </c>
      <c r="D107" t="s">
        <v>15</v>
      </c>
    </row>
    <row r="108" spans="1:4" x14ac:dyDescent="0.25">
      <c r="A108" t="s">
        <v>128</v>
      </c>
      <c r="B108" s="1">
        <v>0.41180555555555554</v>
      </c>
      <c r="C108" t="s">
        <v>17</v>
      </c>
      <c r="D108" t="s">
        <v>3</v>
      </c>
    </row>
    <row r="109" spans="1:4" x14ac:dyDescent="0.25">
      <c r="A109" t="s">
        <v>129</v>
      </c>
      <c r="B109" s="1">
        <v>0.41215277777777781</v>
      </c>
      <c r="C109" s="1">
        <v>0.52079861111111114</v>
      </c>
      <c r="D109" t="s">
        <v>61</v>
      </c>
    </row>
    <row r="110" spans="1:4" x14ac:dyDescent="0.25">
      <c r="A110" t="s">
        <v>130</v>
      </c>
      <c r="B110" s="1">
        <v>0.41250000000000003</v>
      </c>
      <c r="C110" s="1">
        <v>0.51693287037037039</v>
      </c>
      <c r="D110" t="s">
        <v>22</v>
      </c>
    </row>
    <row r="111" spans="1:4" x14ac:dyDescent="0.25">
      <c r="A111" t="s">
        <v>131</v>
      </c>
      <c r="B111" s="1">
        <v>0.4128472222222222</v>
      </c>
      <c r="C111" s="1">
        <v>0.50611111111111107</v>
      </c>
      <c r="D111" t="s">
        <v>38</v>
      </c>
    </row>
    <row r="112" spans="1:4" x14ac:dyDescent="0.25">
      <c r="A112" t="s">
        <v>132</v>
      </c>
      <c r="B112" s="1">
        <v>0.41319444444444442</v>
      </c>
      <c r="C112" s="1">
        <v>0.5033333333333333</v>
      </c>
      <c r="D112" t="s">
        <v>34</v>
      </c>
    </row>
    <row r="113" spans="1:4" x14ac:dyDescent="0.25">
      <c r="A113" t="s">
        <v>133</v>
      </c>
      <c r="B113" s="1">
        <v>0.4135416666666667</v>
      </c>
      <c r="C113" s="1">
        <v>0.51040509259259259</v>
      </c>
      <c r="D113" t="s">
        <v>9</v>
      </c>
    </row>
    <row r="114" spans="1:4" x14ac:dyDescent="0.25">
      <c r="A114" t="s">
        <v>134</v>
      </c>
      <c r="B114" s="1">
        <v>0.41388888888888892</v>
      </c>
      <c r="C114" s="1">
        <v>0.5210069444444444</v>
      </c>
      <c r="D114" t="s">
        <v>22</v>
      </c>
    </row>
    <row r="115" spans="1:4" x14ac:dyDescent="0.25">
      <c r="A115" t="s">
        <v>135</v>
      </c>
      <c r="B115" s="1">
        <v>0.41423611111111108</v>
      </c>
      <c r="C115" s="1">
        <v>0.5256481481481482</v>
      </c>
      <c r="D115" t="s">
        <v>61</v>
      </c>
    </row>
    <row r="116" spans="1:4" x14ac:dyDescent="0.25">
      <c r="A116" t="s">
        <v>136</v>
      </c>
      <c r="B116" s="1">
        <v>0.4145833333333333</v>
      </c>
      <c r="C116" s="1">
        <v>0.51829861111111108</v>
      </c>
      <c r="D116" t="s">
        <v>9</v>
      </c>
    </row>
    <row r="117" spans="1:4" x14ac:dyDescent="0.25">
      <c r="A117" t="s">
        <v>137</v>
      </c>
      <c r="B117" s="1">
        <v>0.41493055555555558</v>
      </c>
      <c r="C117" s="1">
        <v>0.53425925925925932</v>
      </c>
      <c r="D117" t="s">
        <v>3</v>
      </c>
    </row>
    <row r="118" spans="1:4" x14ac:dyDescent="0.25">
      <c r="A118" t="s">
        <v>138</v>
      </c>
      <c r="B118" s="1">
        <v>0.4152777777777778</v>
      </c>
      <c r="C118" s="1">
        <v>0.51353009259259264</v>
      </c>
      <c r="D118" t="s">
        <v>9</v>
      </c>
    </row>
    <row r="119" spans="1:4" x14ac:dyDescent="0.25">
      <c r="A119" t="s">
        <v>139</v>
      </c>
      <c r="B119" s="1">
        <v>0.41562499999999997</v>
      </c>
      <c r="C119" s="1">
        <v>0.50434027777777779</v>
      </c>
      <c r="D119" t="s">
        <v>28</v>
      </c>
    </row>
    <row r="120" spans="1:4" x14ac:dyDescent="0.25">
      <c r="A120" t="s">
        <v>140</v>
      </c>
      <c r="B120" s="1">
        <v>0.41597222222222219</v>
      </c>
      <c r="C120" s="1">
        <v>0.51206018518518526</v>
      </c>
      <c r="D120" t="s">
        <v>34</v>
      </c>
    </row>
    <row r="121" spans="1:4" x14ac:dyDescent="0.25">
      <c r="A121" t="s">
        <v>141</v>
      </c>
      <c r="B121" s="1">
        <v>0.41631944444444446</v>
      </c>
      <c r="C121" s="1">
        <v>0.51790509259259265</v>
      </c>
      <c r="D121" t="s">
        <v>9</v>
      </c>
    </row>
    <row r="122" spans="1:4" x14ac:dyDescent="0.25">
      <c r="A122" t="s">
        <v>142</v>
      </c>
      <c r="B122" s="1">
        <v>0.41666666666666669</v>
      </c>
      <c r="C122" s="1">
        <v>0.52938657407407408</v>
      </c>
      <c r="D122" t="s">
        <v>30</v>
      </c>
    </row>
    <row r="123" spans="1:4" x14ac:dyDescent="0.25">
      <c r="A123" t="s">
        <v>143</v>
      </c>
      <c r="B123" s="1">
        <v>0.41701388888888885</v>
      </c>
      <c r="C123" t="s">
        <v>17</v>
      </c>
      <c r="D123" t="s">
        <v>5</v>
      </c>
    </row>
    <row r="124" spans="1:4" x14ac:dyDescent="0.25">
      <c r="A124" t="s">
        <v>144</v>
      </c>
      <c r="B124" s="1">
        <v>0.41736111111111113</v>
      </c>
      <c r="C124" s="1">
        <v>0.53192129629629636</v>
      </c>
      <c r="D124" t="s">
        <v>3</v>
      </c>
    </row>
    <row r="125" spans="1:4" x14ac:dyDescent="0.25">
      <c r="A125" t="s">
        <v>145</v>
      </c>
      <c r="B125" s="1">
        <v>0.41770833333333335</v>
      </c>
      <c r="C125" s="1">
        <v>0.50983796296296291</v>
      </c>
      <c r="D125" t="s">
        <v>9</v>
      </c>
    </row>
    <row r="126" spans="1:4" x14ac:dyDescent="0.25">
      <c r="A126" t="s">
        <v>146</v>
      </c>
      <c r="B126" s="1">
        <v>0.41805555555555557</v>
      </c>
      <c r="C126" s="1">
        <v>0.5198842592592593</v>
      </c>
      <c r="D126" t="s">
        <v>34</v>
      </c>
    </row>
    <row r="127" spans="1:4" x14ac:dyDescent="0.25">
      <c r="A127" t="s">
        <v>147</v>
      </c>
      <c r="B127" s="1">
        <v>0.41840277777777773</v>
      </c>
      <c r="C127" s="1">
        <v>0.5259490740740741</v>
      </c>
      <c r="D127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A7442-D02F-4F3B-AFF9-127E3D53B15B}">
  <dimension ref="A1:M127"/>
  <sheetViews>
    <sheetView tabSelected="1" workbookViewId="0">
      <selection activeCell="S29" sqref="S29"/>
    </sheetView>
  </sheetViews>
  <sheetFormatPr defaultRowHeight="15" x14ac:dyDescent="0.25"/>
  <cols>
    <col min="1" max="1" width="12.7109375" bestFit="1" customWidth="1"/>
    <col min="2" max="2" width="9" bestFit="1" customWidth="1"/>
    <col min="3" max="3" width="8.85546875" bestFit="1" customWidth="1"/>
    <col min="4" max="4" width="5" bestFit="1" customWidth="1"/>
    <col min="5" max="5" width="10" style="5" bestFit="1" customWidth="1"/>
    <col min="6" max="6" width="11" bestFit="1" customWidth="1"/>
    <col min="7" max="7" width="9.140625" style="5"/>
    <col min="12" max="12" width="9.140625" style="5"/>
  </cols>
  <sheetData>
    <row r="1" spans="1:13" x14ac:dyDescent="0.25">
      <c r="A1" t="s">
        <v>148</v>
      </c>
      <c r="B1" t="s">
        <v>149</v>
      </c>
      <c r="C1" t="s">
        <v>150</v>
      </c>
      <c r="D1" t="s">
        <v>1</v>
      </c>
      <c r="E1" s="5" t="s">
        <v>155</v>
      </c>
      <c r="F1" t="s">
        <v>157</v>
      </c>
      <c r="G1" s="5" t="s">
        <v>156</v>
      </c>
      <c r="H1" t="s">
        <v>158</v>
      </c>
    </row>
    <row r="2" spans="1:13" x14ac:dyDescent="0.25">
      <c r="A2" t="s">
        <v>73</v>
      </c>
      <c r="B2" s="1">
        <v>0.39270833333333338</v>
      </c>
      <c r="C2" s="1">
        <v>0.49594907407407413</v>
      </c>
      <c r="D2" t="s">
        <v>13</v>
      </c>
      <c r="E2" s="5">
        <f>IF(C2&lt;&gt;"DNF",C2-B2,"DNF")</f>
        <v>0.10324074074074074</v>
      </c>
    </row>
    <row r="3" spans="1:13" x14ac:dyDescent="0.25">
      <c r="A3" t="s">
        <v>12</v>
      </c>
      <c r="B3" s="1">
        <v>0.37708333333333338</v>
      </c>
      <c r="C3" s="1">
        <v>0.48421296296296296</v>
      </c>
      <c r="D3" t="s">
        <v>13</v>
      </c>
      <c r="E3" s="5">
        <f>IF(C3&lt;&gt;"DNF",C3-B3,"DNF")</f>
        <v>0.10712962962962957</v>
      </c>
    </row>
    <row r="4" spans="1:13" x14ac:dyDescent="0.25">
      <c r="A4" t="s">
        <v>58</v>
      </c>
      <c r="B4" s="1">
        <v>0.38784722222222223</v>
      </c>
      <c r="C4" s="1">
        <v>0.49762731481481487</v>
      </c>
      <c r="D4" t="s">
        <v>13</v>
      </c>
      <c r="E4" s="5">
        <f>IF(C4&lt;&gt;"DNF",C4-B4,"DNF")</f>
        <v>0.10978009259259264</v>
      </c>
      <c r="F4" s="5"/>
      <c r="G4" s="5">
        <f>AVERAGE(E2:E4)</f>
        <v>0.10671682098765432</v>
      </c>
    </row>
    <row r="5" spans="1:13" x14ac:dyDescent="0.25">
      <c r="A5" t="s">
        <v>107</v>
      </c>
      <c r="B5" s="1">
        <v>0.4045138888888889</v>
      </c>
      <c r="C5" s="1">
        <v>0.52287037037037043</v>
      </c>
      <c r="D5" t="s">
        <v>13</v>
      </c>
      <c r="E5" s="5">
        <f>IF(C5&lt;&gt;"DNF",C5-B5,"DNF")</f>
        <v>0.11835648148148153</v>
      </c>
    </row>
    <row r="6" spans="1:13" x14ac:dyDescent="0.25">
      <c r="A6" t="s">
        <v>122</v>
      </c>
      <c r="B6" s="1">
        <v>0.40972222222222227</v>
      </c>
      <c r="C6" s="1">
        <v>0.53157407407407409</v>
      </c>
      <c r="D6" t="s">
        <v>13</v>
      </c>
      <c r="E6" s="5">
        <f>IF(C6&lt;&gt;"DNF",C6-B6,"DNF")</f>
        <v>0.12185185185185182</v>
      </c>
    </row>
    <row r="7" spans="1:13" x14ac:dyDescent="0.25">
      <c r="A7" t="s">
        <v>56</v>
      </c>
      <c r="B7" s="1">
        <v>0.38715277777777773</v>
      </c>
      <c r="C7" s="1">
        <v>0.51149305555555558</v>
      </c>
      <c r="D7" t="s">
        <v>13</v>
      </c>
      <c r="E7" s="5">
        <f>IF(C7&lt;&gt;"DNF",C7-B7,"DNF")</f>
        <v>0.12434027777777784</v>
      </c>
    </row>
    <row r="8" spans="1:13" x14ac:dyDescent="0.25">
      <c r="A8" t="s">
        <v>109</v>
      </c>
      <c r="B8" s="1">
        <v>0.40520833333333334</v>
      </c>
      <c r="C8" s="1">
        <v>0.49704861111111115</v>
      </c>
      <c r="D8" t="s">
        <v>40</v>
      </c>
      <c r="E8" s="5">
        <f>IF(C8&lt;&gt;"DNF",C8-B8,"DNF")</f>
        <v>9.1840277777777812E-2</v>
      </c>
      <c r="F8">
        <f>IF(D7&lt;&gt;D8,1,0)</f>
        <v>1</v>
      </c>
      <c r="G8" s="5">
        <f>IF(F8,AVERAGE(E8:E10),0)</f>
        <v>9.3344907407407404E-2</v>
      </c>
      <c r="H8" t="str">
        <f>IF(G8,D8)</f>
        <v>AUS</v>
      </c>
      <c r="L8" s="5" t="s">
        <v>0</v>
      </c>
      <c r="M8" t="s">
        <v>158</v>
      </c>
    </row>
    <row r="9" spans="1:13" x14ac:dyDescent="0.25">
      <c r="A9" t="s">
        <v>39</v>
      </c>
      <c r="B9" s="1">
        <v>0.3815972222222222</v>
      </c>
      <c r="C9" s="1">
        <v>0.47447916666666662</v>
      </c>
      <c r="D9" t="s">
        <v>40</v>
      </c>
      <c r="E9" s="5">
        <f>IF(C9&lt;&gt;"DNF",C9-B9,"DNF")</f>
        <v>9.288194444444442E-2</v>
      </c>
      <c r="F9">
        <f t="shared" ref="F9:F72" si="0">IF(D8&lt;&gt;D9,1,0)</f>
        <v>0</v>
      </c>
      <c r="G9" s="5" t="b">
        <f>IF(F9,AVERAGE(E9:E11),FALSE)</f>
        <v>0</v>
      </c>
      <c r="H9" t="b">
        <f t="shared" ref="H9:H72" si="1">IF(G9,D9)</f>
        <v>0</v>
      </c>
      <c r="L9" s="5">
        <v>8.7025462962962985E-2</v>
      </c>
      <c r="M9" t="s">
        <v>7</v>
      </c>
    </row>
    <row r="10" spans="1:13" x14ac:dyDescent="0.25">
      <c r="A10" t="s">
        <v>67</v>
      </c>
      <c r="B10" s="1">
        <v>0.390625</v>
      </c>
      <c r="C10" s="1">
        <v>0.48593749999999997</v>
      </c>
      <c r="D10" t="s">
        <v>40</v>
      </c>
      <c r="E10" s="5">
        <f>IF(C10&lt;&gt;"DNF",C10-B10,"DNF")</f>
        <v>9.5312499999999967E-2</v>
      </c>
      <c r="F10">
        <f t="shared" si="0"/>
        <v>0</v>
      </c>
      <c r="G10" s="5" t="b">
        <f t="shared" ref="G10:G73" si="2">IF(F10,AVERAGE(E10:E12),FALSE)</f>
        <v>0</v>
      </c>
      <c r="H10" t="b">
        <f t="shared" si="1"/>
        <v>0</v>
      </c>
      <c r="L10" s="5">
        <v>8.7175925925925934E-2</v>
      </c>
      <c r="M10" t="s">
        <v>38</v>
      </c>
    </row>
    <row r="11" spans="1:13" x14ac:dyDescent="0.25">
      <c r="A11" t="s">
        <v>98</v>
      </c>
      <c r="B11" s="1">
        <v>0.40138888888888885</v>
      </c>
      <c r="C11" s="1">
        <v>0.49701388888888887</v>
      </c>
      <c r="D11" t="s">
        <v>40</v>
      </c>
      <c r="E11" s="5">
        <f>IF(C11&lt;&gt;"DNF",C11-B11,"DNF")</f>
        <v>9.5625000000000016E-2</v>
      </c>
      <c r="F11">
        <f t="shared" si="0"/>
        <v>0</v>
      </c>
      <c r="G11" s="5" t="b">
        <f t="shared" si="2"/>
        <v>0</v>
      </c>
      <c r="H11" t="b">
        <f t="shared" si="1"/>
        <v>0</v>
      </c>
      <c r="L11" s="5">
        <v>8.8753858024691365E-2</v>
      </c>
      <c r="M11" t="s">
        <v>34</v>
      </c>
    </row>
    <row r="12" spans="1:13" x14ac:dyDescent="0.25">
      <c r="A12" t="s">
        <v>75</v>
      </c>
      <c r="B12" s="1">
        <v>0.39340277777777777</v>
      </c>
      <c r="C12" s="1">
        <v>0.49329861111111112</v>
      </c>
      <c r="D12" t="s">
        <v>40</v>
      </c>
      <c r="E12" s="5">
        <f>IF(C12&lt;&gt;"DNF",C12-B12,"DNF")</f>
        <v>9.989583333333335E-2</v>
      </c>
      <c r="F12">
        <f t="shared" si="0"/>
        <v>0</v>
      </c>
      <c r="G12" s="5" t="b">
        <f t="shared" si="2"/>
        <v>0</v>
      </c>
      <c r="H12" t="b">
        <f t="shared" si="1"/>
        <v>0</v>
      </c>
      <c r="L12" s="5">
        <v>8.9691358024691317E-2</v>
      </c>
      <c r="M12" t="s">
        <v>61</v>
      </c>
    </row>
    <row r="13" spans="1:13" x14ac:dyDescent="0.25">
      <c r="A13" t="s">
        <v>43</v>
      </c>
      <c r="B13" s="1">
        <v>0.38263888888888892</v>
      </c>
      <c r="C13" s="1">
        <v>0.47664351851851849</v>
      </c>
      <c r="D13" t="s">
        <v>26</v>
      </c>
      <c r="E13" s="5">
        <f>IF(C13&lt;&gt;"DNF",C13-B13,"DNF")</f>
        <v>9.4004629629629577E-2</v>
      </c>
      <c r="F13">
        <f t="shared" si="0"/>
        <v>1</v>
      </c>
      <c r="G13" s="5">
        <f t="shared" si="2"/>
        <v>9.6836419753086392E-2</v>
      </c>
      <c r="H13" t="str">
        <f t="shared" si="1"/>
        <v>CHE</v>
      </c>
      <c r="L13" s="5">
        <v>9.2422839506172819E-2</v>
      </c>
      <c r="M13" t="s">
        <v>24</v>
      </c>
    </row>
    <row r="14" spans="1:13" x14ac:dyDescent="0.25">
      <c r="A14" t="s">
        <v>69</v>
      </c>
      <c r="B14" s="1">
        <v>0.3913194444444445</v>
      </c>
      <c r="C14" s="1">
        <v>0.48539351851851853</v>
      </c>
      <c r="D14" t="s">
        <v>26</v>
      </c>
      <c r="E14" s="5">
        <f>IF(C14&lt;&gt;"DNF",C14-B14,"DNF")</f>
        <v>9.4074074074074032E-2</v>
      </c>
      <c r="F14">
        <f t="shared" si="0"/>
        <v>0</v>
      </c>
      <c r="G14" s="5" t="b">
        <f t="shared" si="2"/>
        <v>0</v>
      </c>
      <c r="H14" t="b">
        <f t="shared" si="1"/>
        <v>0</v>
      </c>
      <c r="L14" s="5">
        <v>9.3344907407407404E-2</v>
      </c>
      <c r="M14" t="s">
        <v>40</v>
      </c>
    </row>
    <row r="15" spans="1:13" x14ac:dyDescent="0.25">
      <c r="A15" t="s">
        <v>95</v>
      </c>
      <c r="B15" s="1">
        <v>0.40034722222222219</v>
      </c>
      <c r="C15" s="1">
        <v>0.50277777777777777</v>
      </c>
      <c r="D15" t="s">
        <v>26</v>
      </c>
      <c r="E15" s="5">
        <f>IF(C15&lt;&gt;"DNF",C15-B15,"DNF")</f>
        <v>0.10243055555555558</v>
      </c>
      <c r="F15">
        <f t="shared" si="0"/>
        <v>0</v>
      </c>
      <c r="G15" s="5" t="b">
        <f t="shared" si="2"/>
        <v>0</v>
      </c>
      <c r="H15" t="b">
        <f t="shared" si="1"/>
        <v>0</v>
      </c>
      <c r="L15" s="5">
        <v>9.5405092592592597E-2</v>
      </c>
      <c r="M15" t="s">
        <v>22</v>
      </c>
    </row>
    <row r="16" spans="1:13" x14ac:dyDescent="0.25">
      <c r="A16" t="s">
        <v>77</v>
      </c>
      <c r="B16" s="1">
        <v>0.39409722222222227</v>
      </c>
      <c r="C16" s="1">
        <v>0.50185185185185188</v>
      </c>
      <c r="D16" t="s">
        <v>26</v>
      </c>
      <c r="E16" s="5">
        <f>IF(C16&lt;&gt;"DNF",C16-B16,"DNF")</f>
        <v>0.10775462962962962</v>
      </c>
      <c r="F16">
        <f t="shared" si="0"/>
        <v>0</v>
      </c>
      <c r="G16" s="5" t="b">
        <f t="shared" si="2"/>
        <v>0</v>
      </c>
      <c r="H16" t="b">
        <f t="shared" si="1"/>
        <v>0</v>
      </c>
      <c r="L16" s="5">
        <v>9.5748456790123435E-2</v>
      </c>
      <c r="M16" t="s">
        <v>9</v>
      </c>
    </row>
    <row r="17" spans="1:13" x14ac:dyDescent="0.25">
      <c r="A17" t="s">
        <v>25</v>
      </c>
      <c r="B17" s="1">
        <v>0.37916666666666665</v>
      </c>
      <c r="C17" s="1">
        <v>0.48975694444444445</v>
      </c>
      <c r="D17" t="s">
        <v>26</v>
      </c>
      <c r="E17" s="5">
        <f>IF(C17&lt;&gt;"DNF",C17-B17,"DNF")</f>
        <v>0.1105902777777778</v>
      </c>
      <c r="F17">
        <f t="shared" si="0"/>
        <v>0</v>
      </c>
      <c r="G17" s="5" t="b">
        <f t="shared" si="2"/>
        <v>0</v>
      </c>
      <c r="H17" t="b">
        <f t="shared" si="1"/>
        <v>0</v>
      </c>
      <c r="L17" s="5">
        <v>9.6577932098765432E-2</v>
      </c>
      <c r="M17" t="s">
        <v>32</v>
      </c>
    </row>
    <row r="18" spans="1:13" x14ac:dyDescent="0.25">
      <c r="A18" t="s">
        <v>91</v>
      </c>
      <c r="B18" s="1">
        <v>0.3989583333333333</v>
      </c>
      <c r="C18" s="1">
        <v>0.51209490740740737</v>
      </c>
      <c r="D18" t="s">
        <v>26</v>
      </c>
      <c r="E18" s="5">
        <f>IF(C18&lt;&gt;"DNF",C18-B18,"DNF")</f>
        <v>0.11313657407407407</v>
      </c>
      <c r="F18">
        <f t="shared" si="0"/>
        <v>0</v>
      </c>
      <c r="G18" s="5" t="b">
        <f t="shared" si="2"/>
        <v>0</v>
      </c>
      <c r="H18" t="b">
        <f t="shared" si="1"/>
        <v>0</v>
      </c>
      <c r="L18" s="5">
        <v>9.6836419753086392E-2</v>
      </c>
      <c r="M18" t="s">
        <v>26</v>
      </c>
    </row>
    <row r="19" spans="1:13" x14ac:dyDescent="0.25">
      <c r="A19" t="s">
        <v>82</v>
      </c>
      <c r="B19" s="1">
        <v>0.39583333333333331</v>
      </c>
      <c r="C19" s="1">
        <v>0.48237268518518522</v>
      </c>
      <c r="D19" t="s">
        <v>38</v>
      </c>
      <c r="E19" s="5">
        <f>IF(C19&lt;&gt;"DNF",C19-B19,"DNF")</f>
        <v>8.6539351851851909E-2</v>
      </c>
      <c r="F19">
        <f t="shared" si="0"/>
        <v>1</v>
      </c>
      <c r="G19" s="5">
        <f t="shared" si="2"/>
        <v>8.7175925925925934E-2</v>
      </c>
      <c r="H19" t="str">
        <f t="shared" si="1"/>
        <v>CZE</v>
      </c>
      <c r="L19" s="5">
        <v>9.7488425925925937E-2</v>
      </c>
      <c r="M19" t="s">
        <v>36</v>
      </c>
    </row>
    <row r="20" spans="1:13" x14ac:dyDescent="0.25">
      <c r="A20" t="s">
        <v>87</v>
      </c>
      <c r="B20" s="1">
        <v>0.39756944444444442</v>
      </c>
      <c r="C20" s="1">
        <v>0.48466435185185186</v>
      </c>
      <c r="D20" t="s">
        <v>38</v>
      </c>
      <c r="E20" s="5">
        <f>IF(C20&lt;&gt;"DNF",C20-B20,"DNF")</f>
        <v>8.709490740740744E-2</v>
      </c>
      <c r="F20">
        <f t="shared" si="0"/>
        <v>0</v>
      </c>
      <c r="G20" s="5" t="b">
        <f t="shared" si="2"/>
        <v>0</v>
      </c>
      <c r="H20" t="b">
        <f t="shared" si="1"/>
        <v>0</v>
      </c>
      <c r="L20" s="5">
        <v>9.7635030864197545E-2</v>
      </c>
      <c r="M20" t="s">
        <v>28</v>
      </c>
    </row>
    <row r="21" spans="1:13" x14ac:dyDescent="0.25">
      <c r="A21" t="s">
        <v>37</v>
      </c>
      <c r="B21" s="1">
        <v>0.38125000000000003</v>
      </c>
      <c r="C21" s="1">
        <v>0.46914351851851849</v>
      </c>
      <c r="D21" t="s">
        <v>38</v>
      </c>
      <c r="E21" s="5">
        <f>IF(C21&lt;&gt;"DNF",C21-B21,"DNF")</f>
        <v>8.7893518518518454E-2</v>
      </c>
      <c r="F21">
        <f t="shared" si="0"/>
        <v>0</v>
      </c>
      <c r="G21" s="5" t="b">
        <f t="shared" si="2"/>
        <v>0</v>
      </c>
      <c r="H21" t="b">
        <f t="shared" si="1"/>
        <v>0</v>
      </c>
      <c r="L21" s="5">
        <v>9.9517746913580243E-2</v>
      </c>
      <c r="M21" t="s">
        <v>3</v>
      </c>
    </row>
    <row r="22" spans="1:13" x14ac:dyDescent="0.25">
      <c r="A22" t="s">
        <v>131</v>
      </c>
      <c r="B22" s="1">
        <v>0.4128472222222222</v>
      </c>
      <c r="C22" s="1">
        <v>0.50611111111111107</v>
      </c>
      <c r="D22" t="s">
        <v>38</v>
      </c>
      <c r="E22" s="5">
        <f>IF(C22&lt;&gt;"DNF",C22-B22,"DNF")</f>
        <v>9.3263888888888868E-2</v>
      </c>
      <c r="F22">
        <f t="shared" si="0"/>
        <v>0</v>
      </c>
      <c r="G22" s="5" t="b">
        <f t="shared" si="2"/>
        <v>0</v>
      </c>
      <c r="H22" t="b">
        <f t="shared" si="1"/>
        <v>0</v>
      </c>
      <c r="L22" s="5">
        <v>9.954475308641976E-2</v>
      </c>
      <c r="M22" t="s">
        <v>30</v>
      </c>
    </row>
    <row r="23" spans="1:13" x14ac:dyDescent="0.25">
      <c r="A23" t="s">
        <v>106</v>
      </c>
      <c r="B23" s="1">
        <v>0.40416666666666662</v>
      </c>
      <c r="C23" s="1">
        <v>0.51631944444444444</v>
      </c>
      <c r="D23" t="s">
        <v>38</v>
      </c>
      <c r="E23" s="5">
        <f>IF(C23&lt;&gt;"DNF",C23-B23,"DNF")</f>
        <v>0.11215277777777782</v>
      </c>
      <c r="F23">
        <f t="shared" si="0"/>
        <v>0</v>
      </c>
      <c r="G23" s="5" t="b">
        <f t="shared" si="2"/>
        <v>0</v>
      </c>
      <c r="H23" t="b">
        <f t="shared" si="1"/>
        <v>0</v>
      </c>
      <c r="L23" s="5">
        <v>0.10036265432098768</v>
      </c>
      <c r="M23" t="s">
        <v>5</v>
      </c>
    </row>
    <row r="24" spans="1:13" x14ac:dyDescent="0.25">
      <c r="A24" t="s">
        <v>81</v>
      </c>
      <c r="B24" s="1">
        <v>0.39548611111111115</v>
      </c>
      <c r="C24" s="1">
        <v>0.51462962962962966</v>
      </c>
      <c r="D24" t="s">
        <v>38</v>
      </c>
      <c r="E24" s="5">
        <f>IF(C24&lt;&gt;"DNF",C24-B24,"DNF")</f>
        <v>0.11914351851851851</v>
      </c>
      <c r="F24">
        <f t="shared" si="0"/>
        <v>0</v>
      </c>
      <c r="G24" s="5" t="b">
        <f t="shared" si="2"/>
        <v>0</v>
      </c>
      <c r="H24" t="b">
        <f t="shared" si="1"/>
        <v>0</v>
      </c>
      <c r="L24" s="5">
        <v>0.10057484567901231</v>
      </c>
      <c r="M24" t="s">
        <v>20</v>
      </c>
    </row>
    <row r="25" spans="1:13" x14ac:dyDescent="0.25">
      <c r="A25" t="s">
        <v>110</v>
      </c>
      <c r="B25" s="1">
        <v>0.4055555555555555</v>
      </c>
      <c r="C25" s="1">
        <v>0.49561342592592594</v>
      </c>
      <c r="D25" t="s">
        <v>36</v>
      </c>
      <c r="E25" s="5">
        <f>IF(C25&lt;&gt;"DNF",C25-B25,"DNF")</f>
        <v>9.0057870370370441E-2</v>
      </c>
      <c r="F25">
        <f t="shared" si="0"/>
        <v>1</v>
      </c>
      <c r="G25" s="5">
        <f t="shared" si="2"/>
        <v>9.7488425925925937E-2</v>
      </c>
      <c r="H25" t="str">
        <f t="shared" si="1"/>
        <v>DNK</v>
      </c>
      <c r="L25" s="5">
        <v>0.10497685185185189</v>
      </c>
      <c r="M25" t="s">
        <v>15</v>
      </c>
    </row>
    <row r="26" spans="1:13" x14ac:dyDescent="0.25">
      <c r="A26" t="s">
        <v>35</v>
      </c>
      <c r="B26" s="1">
        <v>0.38090277777777781</v>
      </c>
      <c r="C26" s="1">
        <v>0.47668981481481482</v>
      </c>
      <c r="D26" t="s">
        <v>36</v>
      </c>
      <c r="E26" s="5">
        <f>IF(C26&lt;&gt;"DNF",C26-B26,"DNF")</f>
        <v>9.5787037037037004E-2</v>
      </c>
      <c r="F26">
        <f t="shared" si="0"/>
        <v>0</v>
      </c>
      <c r="G26" s="5" t="b">
        <f t="shared" si="2"/>
        <v>0</v>
      </c>
      <c r="H26" t="b">
        <f t="shared" si="1"/>
        <v>0</v>
      </c>
      <c r="L26" s="5">
        <v>0.10904706790123458</v>
      </c>
      <c r="M26" t="s">
        <v>18</v>
      </c>
    </row>
    <row r="27" spans="1:13" x14ac:dyDescent="0.25">
      <c r="A27" t="s">
        <v>97</v>
      </c>
      <c r="B27" s="1">
        <v>0.40104166666666669</v>
      </c>
      <c r="C27" s="1">
        <v>0.50766203703703705</v>
      </c>
      <c r="D27" t="s">
        <v>36</v>
      </c>
      <c r="E27" s="5">
        <f>IF(C27&lt;&gt;"DNF",C27-B27,"DNF")</f>
        <v>0.10662037037037037</v>
      </c>
      <c r="F27">
        <f t="shared" si="0"/>
        <v>0</v>
      </c>
      <c r="G27" s="5" t="b">
        <f t="shared" si="2"/>
        <v>0</v>
      </c>
      <c r="H27" t="b">
        <f t="shared" si="1"/>
        <v>0</v>
      </c>
      <c r="L27"/>
    </row>
    <row r="28" spans="1:13" x14ac:dyDescent="0.25">
      <c r="A28" t="s">
        <v>49</v>
      </c>
      <c r="B28" s="1">
        <v>0.38472222222222219</v>
      </c>
      <c r="C28" s="1">
        <v>0.49273148148148144</v>
      </c>
      <c r="D28" t="s">
        <v>36</v>
      </c>
      <c r="E28" s="5">
        <f>IF(C28&lt;&gt;"DNF",C28-B28,"DNF")</f>
        <v>0.10800925925925925</v>
      </c>
      <c r="F28">
        <f t="shared" si="0"/>
        <v>0</v>
      </c>
      <c r="G28" s="5" t="b">
        <f t="shared" si="2"/>
        <v>0</v>
      </c>
      <c r="H28" t="b">
        <f t="shared" si="1"/>
        <v>0</v>
      </c>
      <c r="L28"/>
    </row>
    <row r="29" spans="1:13" x14ac:dyDescent="0.25">
      <c r="A29" t="s">
        <v>105</v>
      </c>
      <c r="B29" s="1">
        <v>0.40381944444444445</v>
      </c>
      <c r="C29" s="1">
        <v>0.5223726851851852</v>
      </c>
      <c r="D29" t="s">
        <v>36</v>
      </c>
      <c r="E29" s="5">
        <f>IF(C29&lt;&gt;"DNF",C29-B29,"DNF")</f>
        <v>0.11855324074074075</v>
      </c>
      <c r="F29">
        <f t="shared" si="0"/>
        <v>0</v>
      </c>
      <c r="G29" s="5" t="b">
        <f t="shared" si="2"/>
        <v>0</v>
      </c>
      <c r="H29" t="b">
        <f t="shared" si="1"/>
        <v>0</v>
      </c>
      <c r="L29"/>
    </row>
    <row r="30" spans="1:13" x14ac:dyDescent="0.25">
      <c r="A30" t="s">
        <v>112</v>
      </c>
      <c r="B30" s="1">
        <v>0.40625</v>
      </c>
      <c r="C30" s="1">
        <v>0.50219907407407405</v>
      </c>
      <c r="D30" t="s">
        <v>3</v>
      </c>
      <c r="E30" s="5">
        <f>IF(C30&lt;&gt;"DNF",C30-B30,"DNF")</f>
        <v>9.5949074074074048E-2</v>
      </c>
      <c r="F30">
        <f t="shared" si="0"/>
        <v>1</v>
      </c>
      <c r="G30" s="5">
        <f t="shared" si="2"/>
        <v>9.9517746913580243E-2</v>
      </c>
      <c r="H30" t="str">
        <f t="shared" si="1"/>
        <v>FIN</v>
      </c>
      <c r="L30"/>
    </row>
    <row r="31" spans="1:13" x14ac:dyDescent="0.25">
      <c r="A31" t="s">
        <v>80</v>
      </c>
      <c r="B31" s="1">
        <v>0.39513888888888887</v>
      </c>
      <c r="C31" s="1">
        <v>0.49354166666666671</v>
      </c>
      <c r="D31" t="s">
        <v>3</v>
      </c>
      <c r="E31" s="5">
        <f>IF(C31&lt;&gt;"DNF",C31-B31,"DNF")</f>
        <v>9.8402777777777839E-2</v>
      </c>
      <c r="F31">
        <f t="shared" si="0"/>
        <v>0</v>
      </c>
      <c r="G31" s="5" t="b">
        <f t="shared" si="2"/>
        <v>0</v>
      </c>
      <c r="H31" t="b">
        <f t="shared" si="1"/>
        <v>0</v>
      </c>
      <c r="L31"/>
    </row>
    <row r="32" spans="1:13" x14ac:dyDescent="0.25">
      <c r="A32" t="s">
        <v>2</v>
      </c>
      <c r="B32" s="1">
        <v>0.375</v>
      </c>
      <c r="C32" s="1">
        <v>0.47920138888888886</v>
      </c>
      <c r="D32" t="s">
        <v>3</v>
      </c>
      <c r="E32" s="5">
        <f>IF(C32&lt;&gt;"DNF",C32-B32,"DNF")</f>
        <v>0.10420138888888886</v>
      </c>
      <c r="F32">
        <f t="shared" si="0"/>
        <v>0</v>
      </c>
      <c r="G32" s="5" t="b">
        <f t="shared" si="2"/>
        <v>0</v>
      </c>
      <c r="H32" t="b">
        <f t="shared" si="1"/>
        <v>0</v>
      </c>
      <c r="L32"/>
    </row>
    <row r="33" spans="1:12" x14ac:dyDescent="0.25">
      <c r="A33" t="s">
        <v>47</v>
      </c>
      <c r="B33" s="1">
        <v>0.3840277777777778</v>
      </c>
      <c r="C33" s="1">
        <v>0.49818287037037035</v>
      </c>
      <c r="D33" t="s">
        <v>3</v>
      </c>
      <c r="E33" s="5">
        <f>IF(C33&lt;&gt;"DNF",C33-B33,"DNF")</f>
        <v>0.11415509259259254</v>
      </c>
      <c r="F33">
        <f t="shared" si="0"/>
        <v>0</v>
      </c>
      <c r="G33" s="5" t="b">
        <f t="shared" si="2"/>
        <v>0</v>
      </c>
      <c r="H33" t="b">
        <f t="shared" si="1"/>
        <v>0</v>
      </c>
      <c r="L33"/>
    </row>
    <row r="34" spans="1:12" x14ac:dyDescent="0.25">
      <c r="A34" t="s">
        <v>144</v>
      </c>
      <c r="B34" s="1">
        <v>0.41736111111111113</v>
      </c>
      <c r="C34" s="1">
        <v>0.53192129629629636</v>
      </c>
      <c r="D34" t="s">
        <v>3</v>
      </c>
      <c r="E34" s="5">
        <f>IF(C34&lt;&gt;"DNF",C34-B34,"DNF")</f>
        <v>0.11456018518518524</v>
      </c>
      <c r="F34">
        <f t="shared" si="0"/>
        <v>0</v>
      </c>
      <c r="G34" s="5" t="b">
        <f t="shared" si="2"/>
        <v>0</v>
      </c>
      <c r="H34" t="b">
        <f t="shared" si="1"/>
        <v>0</v>
      </c>
      <c r="L34"/>
    </row>
    <row r="35" spans="1:12" x14ac:dyDescent="0.25">
      <c r="A35" t="s">
        <v>137</v>
      </c>
      <c r="B35" s="1">
        <v>0.41493055555555558</v>
      </c>
      <c r="C35" s="1">
        <v>0.53425925925925932</v>
      </c>
      <c r="D35" t="s">
        <v>3</v>
      </c>
      <c r="E35" s="5">
        <f>IF(C35&lt;&gt;"DNF",C35-B35,"DNF")</f>
        <v>0.11932870370370374</v>
      </c>
      <c r="F35">
        <f t="shared" si="0"/>
        <v>0</v>
      </c>
      <c r="G35" s="5" t="b">
        <f t="shared" si="2"/>
        <v>0</v>
      </c>
      <c r="H35" t="b">
        <f t="shared" si="1"/>
        <v>0</v>
      </c>
      <c r="L35"/>
    </row>
    <row r="36" spans="1:12" x14ac:dyDescent="0.25">
      <c r="A36" t="s">
        <v>10</v>
      </c>
      <c r="B36" s="1">
        <v>0.37638888888888888</v>
      </c>
      <c r="C36" s="1">
        <v>0.50015046296296295</v>
      </c>
      <c r="D36" t="s">
        <v>3</v>
      </c>
      <c r="E36" s="5">
        <f>IF(C36&lt;&gt;"DNF",C36-B36,"DNF")</f>
        <v>0.12376157407407407</v>
      </c>
      <c r="F36">
        <f t="shared" si="0"/>
        <v>0</v>
      </c>
      <c r="G36" s="5" t="b">
        <f t="shared" si="2"/>
        <v>0</v>
      </c>
      <c r="H36" t="b">
        <f t="shared" si="1"/>
        <v>0</v>
      </c>
      <c r="L36"/>
    </row>
    <row r="37" spans="1:12" x14ac:dyDescent="0.25">
      <c r="A37" t="s">
        <v>128</v>
      </c>
      <c r="B37" s="1">
        <v>0.41180555555555554</v>
      </c>
      <c r="C37" t="s">
        <v>17</v>
      </c>
      <c r="D37" t="s">
        <v>3</v>
      </c>
      <c r="E37" s="5" t="str">
        <f>IF(C37&lt;&gt;"DNF",C37-B37,"DNF")</f>
        <v>DNF</v>
      </c>
      <c r="F37">
        <f t="shared" si="0"/>
        <v>0</v>
      </c>
      <c r="G37" s="5" t="b">
        <f t="shared" si="2"/>
        <v>0</v>
      </c>
      <c r="H37" t="b">
        <f t="shared" si="1"/>
        <v>0</v>
      </c>
      <c r="L37"/>
    </row>
    <row r="38" spans="1:12" x14ac:dyDescent="0.25">
      <c r="A38" t="s">
        <v>99</v>
      </c>
      <c r="B38" s="1">
        <v>0.40173611111111113</v>
      </c>
      <c r="C38" s="1">
        <v>0.48916666666666669</v>
      </c>
      <c r="D38" t="s">
        <v>34</v>
      </c>
      <c r="E38" s="5">
        <f>IF(C38&lt;&gt;"DNF",C38-B38,"DNF")</f>
        <v>8.7430555555555567E-2</v>
      </c>
      <c r="F38">
        <f t="shared" si="0"/>
        <v>1</v>
      </c>
      <c r="G38" s="5">
        <f t="shared" si="2"/>
        <v>8.8753858024691365E-2</v>
      </c>
      <c r="H38" t="str">
        <f t="shared" si="1"/>
        <v>FRA</v>
      </c>
      <c r="L38"/>
    </row>
    <row r="39" spans="1:12" x14ac:dyDescent="0.25">
      <c r="A39" t="s">
        <v>33</v>
      </c>
      <c r="B39" s="1">
        <v>0.38055555555555554</v>
      </c>
      <c r="C39" s="1">
        <v>0.46924768518518517</v>
      </c>
      <c r="D39" t="s">
        <v>34</v>
      </c>
      <c r="E39" s="5">
        <f>IF(C39&lt;&gt;"DNF",C39-B39,"DNF")</f>
        <v>8.8692129629629635E-2</v>
      </c>
      <c r="F39">
        <f t="shared" si="0"/>
        <v>0</v>
      </c>
      <c r="G39" s="5" t="b">
        <f t="shared" si="2"/>
        <v>0</v>
      </c>
      <c r="H39" t="b">
        <f t="shared" si="1"/>
        <v>0</v>
      </c>
      <c r="L39"/>
    </row>
    <row r="40" spans="1:12" x14ac:dyDescent="0.25">
      <c r="A40" t="s">
        <v>132</v>
      </c>
      <c r="B40" s="1">
        <v>0.41319444444444442</v>
      </c>
      <c r="C40" s="1">
        <v>0.5033333333333333</v>
      </c>
      <c r="D40" t="s">
        <v>34</v>
      </c>
      <c r="E40" s="5">
        <f>IF(C40&lt;&gt;"DNF",C40-B40,"DNF")</f>
        <v>9.013888888888888E-2</v>
      </c>
      <c r="F40">
        <f t="shared" si="0"/>
        <v>0</v>
      </c>
      <c r="G40" s="5" t="b">
        <f t="shared" si="2"/>
        <v>0</v>
      </c>
      <c r="H40" t="b">
        <f t="shared" si="1"/>
        <v>0</v>
      </c>
      <c r="L40"/>
    </row>
    <row r="41" spans="1:12" x14ac:dyDescent="0.25">
      <c r="A41" t="s">
        <v>45</v>
      </c>
      <c r="B41" s="1">
        <v>0.3833333333333333</v>
      </c>
      <c r="C41" s="1">
        <v>0.47674768518518523</v>
      </c>
      <c r="D41" t="s">
        <v>34</v>
      </c>
      <c r="E41" s="5">
        <f>IF(C41&lt;&gt;"DNF",C41-B41,"DNF")</f>
        <v>9.3414351851851929E-2</v>
      </c>
      <c r="F41">
        <f t="shared" si="0"/>
        <v>0</v>
      </c>
      <c r="G41" s="5" t="b">
        <f t="shared" si="2"/>
        <v>0</v>
      </c>
      <c r="H41" t="b">
        <f t="shared" si="1"/>
        <v>0</v>
      </c>
      <c r="L41"/>
    </row>
    <row r="42" spans="1:12" x14ac:dyDescent="0.25">
      <c r="A42" t="s">
        <v>83</v>
      </c>
      <c r="B42" s="1">
        <v>0.39618055555555554</v>
      </c>
      <c r="C42" s="1">
        <v>0.49024305555555553</v>
      </c>
      <c r="D42" t="s">
        <v>34</v>
      </c>
      <c r="E42" s="5">
        <f>IF(C42&lt;&gt;"DNF",C42-B42,"DNF")</f>
        <v>9.4062499999999993E-2</v>
      </c>
      <c r="F42">
        <f t="shared" si="0"/>
        <v>0</v>
      </c>
      <c r="G42" s="5" t="b">
        <f t="shared" si="2"/>
        <v>0</v>
      </c>
      <c r="H42" t="b">
        <f t="shared" si="1"/>
        <v>0</v>
      </c>
      <c r="L42"/>
    </row>
    <row r="43" spans="1:12" x14ac:dyDescent="0.25">
      <c r="A43" t="s">
        <v>140</v>
      </c>
      <c r="B43" s="1">
        <v>0.41597222222222219</v>
      </c>
      <c r="C43" s="1">
        <v>0.51206018518518526</v>
      </c>
      <c r="D43" t="s">
        <v>34</v>
      </c>
      <c r="E43" s="5">
        <f>IF(C43&lt;&gt;"DNF",C43-B43,"DNF")</f>
        <v>9.6087962962963069E-2</v>
      </c>
      <c r="F43">
        <f t="shared" si="0"/>
        <v>0</v>
      </c>
      <c r="G43" s="5" t="b">
        <f t="shared" si="2"/>
        <v>0</v>
      </c>
      <c r="H43" t="b">
        <f t="shared" si="1"/>
        <v>0</v>
      </c>
      <c r="L43"/>
    </row>
    <row r="44" spans="1:12" x14ac:dyDescent="0.25">
      <c r="A44" t="s">
        <v>146</v>
      </c>
      <c r="B44" s="1">
        <v>0.41805555555555557</v>
      </c>
      <c r="C44" s="1">
        <v>0.5198842592592593</v>
      </c>
      <c r="D44" t="s">
        <v>34</v>
      </c>
      <c r="E44" s="5">
        <f>IF(C44&lt;&gt;"DNF",C44-B44,"DNF")</f>
        <v>0.10182870370370373</v>
      </c>
      <c r="F44">
        <f t="shared" si="0"/>
        <v>0</v>
      </c>
      <c r="G44" s="5" t="b">
        <f t="shared" si="2"/>
        <v>0</v>
      </c>
      <c r="H44" t="b">
        <f t="shared" si="1"/>
        <v>0</v>
      </c>
      <c r="L44"/>
    </row>
    <row r="45" spans="1:12" x14ac:dyDescent="0.25">
      <c r="A45" t="s">
        <v>117</v>
      </c>
      <c r="B45" s="1">
        <v>0.4079861111111111</v>
      </c>
      <c r="C45" s="1">
        <v>0.52709490740740739</v>
      </c>
      <c r="D45" t="s">
        <v>34</v>
      </c>
      <c r="E45" s="5">
        <f>IF(C45&lt;&gt;"DNF",C45-B45,"DNF")</f>
        <v>0.11910879629629628</v>
      </c>
      <c r="F45">
        <f t="shared" si="0"/>
        <v>0</v>
      </c>
      <c r="G45" s="5" t="b">
        <f t="shared" si="2"/>
        <v>0</v>
      </c>
      <c r="H45" t="b">
        <f t="shared" si="1"/>
        <v>0</v>
      </c>
      <c r="L45"/>
    </row>
    <row r="46" spans="1:12" x14ac:dyDescent="0.25">
      <c r="A46" t="s">
        <v>123</v>
      </c>
      <c r="B46" s="1">
        <v>0.41006944444444443</v>
      </c>
      <c r="C46" s="1">
        <v>0.53326388888888887</v>
      </c>
      <c r="D46" t="s">
        <v>34</v>
      </c>
      <c r="E46" s="5">
        <f>IF(C46&lt;&gt;"DNF",C46-B46,"DNF")</f>
        <v>0.12319444444444444</v>
      </c>
      <c r="F46">
        <f t="shared" si="0"/>
        <v>0</v>
      </c>
      <c r="G46" s="5" t="b">
        <f t="shared" si="2"/>
        <v>0</v>
      </c>
      <c r="H46" t="b">
        <f t="shared" si="1"/>
        <v>0</v>
      </c>
      <c r="L46"/>
    </row>
    <row r="47" spans="1:12" x14ac:dyDescent="0.25">
      <c r="A47" t="s">
        <v>111</v>
      </c>
      <c r="B47" s="1">
        <v>0.40590277777777778</v>
      </c>
      <c r="C47" t="s">
        <v>17</v>
      </c>
      <c r="D47" t="s">
        <v>34</v>
      </c>
      <c r="E47" s="5" t="str">
        <f>IF(C47&lt;&gt;"DNF",C47-B47,"DNF")</f>
        <v>DNF</v>
      </c>
      <c r="F47">
        <f t="shared" si="0"/>
        <v>0</v>
      </c>
      <c r="G47" s="5" t="b">
        <f t="shared" si="2"/>
        <v>0</v>
      </c>
      <c r="H47" t="b">
        <f t="shared" si="1"/>
        <v>0</v>
      </c>
      <c r="L47"/>
    </row>
    <row r="48" spans="1:12" x14ac:dyDescent="0.25">
      <c r="A48" t="s">
        <v>145</v>
      </c>
      <c r="B48" s="1">
        <v>0.41770833333333335</v>
      </c>
      <c r="C48" s="1">
        <v>0.50983796296296291</v>
      </c>
      <c r="D48" t="s">
        <v>9</v>
      </c>
      <c r="E48" s="5">
        <f>IF(C48&lt;&gt;"DNF",C48-B48,"DNF")</f>
        <v>9.2129629629629561E-2</v>
      </c>
      <c r="F48">
        <f t="shared" si="0"/>
        <v>1</v>
      </c>
      <c r="G48" s="5">
        <f t="shared" si="2"/>
        <v>9.5748456790123435E-2</v>
      </c>
      <c r="H48" t="str">
        <f t="shared" si="1"/>
        <v>GBR</v>
      </c>
      <c r="L48"/>
    </row>
    <row r="49" spans="1:12" x14ac:dyDescent="0.25">
      <c r="A49" t="s">
        <v>133</v>
      </c>
      <c r="B49" s="1">
        <v>0.4135416666666667</v>
      </c>
      <c r="C49" s="1">
        <v>0.51040509259259259</v>
      </c>
      <c r="D49" t="s">
        <v>9</v>
      </c>
      <c r="E49" s="5">
        <f>IF(C49&lt;&gt;"DNF",C49-B49,"DNF")</f>
        <v>9.6863425925925895E-2</v>
      </c>
      <c r="F49">
        <f t="shared" si="0"/>
        <v>0</v>
      </c>
      <c r="G49" s="5" t="b">
        <f t="shared" si="2"/>
        <v>0</v>
      </c>
      <c r="H49" t="b">
        <f t="shared" si="1"/>
        <v>0</v>
      </c>
      <c r="L49"/>
    </row>
    <row r="50" spans="1:12" x14ac:dyDescent="0.25">
      <c r="A50" t="s">
        <v>138</v>
      </c>
      <c r="B50" s="1">
        <v>0.4152777777777778</v>
      </c>
      <c r="C50" s="1">
        <v>0.51353009259259264</v>
      </c>
      <c r="D50" t="s">
        <v>9</v>
      </c>
      <c r="E50" s="5">
        <f>IF(C50&lt;&gt;"DNF",C50-B50,"DNF")</f>
        <v>9.8252314814814834E-2</v>
      </c>
      <c r="F50">
        <f t="shared" si="0"/>
        <v>0</v>
      </c>
      <c r="G50" s="5" t="b">
        <f t="shared" si="2"/>
        <v>0</v>
      </c>
      <c r="H50" t="b">
        <f t="shared" si="1"/>
        <v>0</v>
      </c>
      <c r="L50"/>
    </row>
    <row r="51" spans="1:12" x14ac:dyDescent="0.25">
      <c r="A51" t="s">
        <v>59</v>
      </c>
      <c r="B51" s="1">
        <v>0.38819444444444445</v>
      </c>
      <c r="C51" s="1">
        <v>0.48686342592592591</v>
      </c>
      <c r="D51" t="s">
        <v>9</v>
      </c>
      <c r="E51" s="5">
        <f>IF(C51&lt;&gt;"DNF",C51-B51,"DNF")</f>
        <v>9.8668981481481455E-2</v>
      </c>
      <c r="F51">
        <f t="shared" si="0"/>
        <v>0</v>
      </c>
      <c r="G51" s="5" t="b">
        <f t="shared" si="2"/>
        <v>0</v>
      </c>
      <c r="H51" t="b">
        <f t="shared" si="1"/>
        <v>0</v>
      </c>
      <c r="L51"/>
    </row>
    <row r="52" spans="1:12" x14ac:dyDescent="0.25">
      <c r="A52" t="s">
        <v>141</v>
      </c>
      <c r="B52" s="1">
        <v>0.41631944444444446</v>
      </c>
      <c r="C52" s="1">
        <v>0.51790509259259265</v>
      </c>
      <c r="D52" t="s">
        <v>9</v>
      </c>
      <c r="E52" s="5">
        <f>IF(C52&lt;&gt;"DNF",C52-B52,"DNF")</f>
        <v>0.10158564814814819</v>
      </c>
      <c r="F52">
        <f t="shared" si="0"/>
        <v>0</v>
      </c>
      <c r="G52" s="5" t="b">
        <f t="shared" si="2"/>
        <v>0</v>
      </c>
      <c r="H52" t="b">
        <f t="shared" si="1"/>
        <v>0</v>
      </c>
      <c r="L52"/>
    </row>
    <row r="53" spans="1:12" x14ac:dyDescent="0.25">
      <c r="A53" t="s">
        <v>136</v>
      </c>
      <c r="B53" s="1">
        <v>0.4145833333333333</v>
      </c>
      <c r="C53" s="1">
        <v>0.51829861111111108</v>
      </c>
      <c r="D53" t="s">
        <v>9</v>
      </c>
      <c r="E53" s="5">
        <f>IF(C53&lt;&gt;"DNF",C53-B53,"DNF")</f>
        <v>0.10371527777777778</v>
      </c>
      <c r="F53">
        <f t="shared" si="0"/>
        <v>0</v>
      </c>
      <c r="G53" s="5" t="b">
        <f t="shared" si="2"/>
        <v>0</v>
      </c>
      <c r="H53" t="b">
        <f t="shared" si="1"/>
        <v>0</v>
      </c>
      <c r="L53"/>
    </row>
    <row r="54" spans="1:12" x14ac:dyDescent="0.25">
      <c r="A54" t="s">
        <v>8</v>
      </c>
      <c r="B54" s="1">
        <v>0.37604166666666666</v>
      </c>
      <c r="C54" s="1">
        <v>0.49059027777777775</v>
      </c>
      <c r="D54" t="s">
        <v>9</v>
      </c>
      <c r="E54" s="5">
        <f>IF(C54&lt;&gt;"DNF",C54-B54,"DNF")</f>
        <v>0.11454861111111109</v>
      </c>
      <c r="F54">
        <f t="shared" si="0"/>
        <v>0</v>
      </c>
      <c r="G54" s="5" t="b">
        <f t="shared" si="2"/>
        <v>0</v>
      </c>
      <c r="H54" t="b">
        <f t="shared" si="1"/>
        <v>0</v>
      </c>
      <c r="L54"/>
    </row>
    <row r="55" spans="1:12" x14ac:dyDescent="0.25">
      <c r="A55" t="s">
        <v>84</v>
      </c>
      <c r="B55" s="1">
        <v>0.39652777777777781</v>
      </c>
      <c r="C55" s="1">
        <v>0.51187499999999997</v>
      </c>
      <c r="D55" t="s">
        <v>9</v>
      </c>
      <c r="E55" s="5">
        <f>IF(C55&lt;&gt;"DNF",C55-B55,"DNF")</f>
        <v>0.11534722222222216</v>
      </c>
      <c r="F55">
        <f t="shared" si="0"/>
        <v>0</v>
      </c>
      <c r="G55" s="5" t="b">
        <f t="shared" si="2"/>
        <v>0</v>
      </c>
      <c r="H55" t="b">
        <f t="shared" si="1"/>
        <v>0</v>
      </c>
      <c r="L55"/>
    </row>
    <row r="56" spans="1:12" x14ac:dyDescent="0.25">
      <c r="A56" t="s">
        <v>113</v>
      </c>
      <c r="B56" s="1">
        <v>0.40659722222222222</v>
      </c>
      <c r="C56" s="1">
        <v>0.52958333333333341</v>
      </c>
      <c r="D56" t="s">
        <v>9</v>
      </c>
      <c r="E56" s="5">
        <f>IF(C56&lt;&gt;"DNF",C56-B56,"DNF")</f>
        <v>0.12298611111111118</v>
      </c>
      <c r="F56">
        <f t="shared" si="0"/>
        <v>0</v>
      </c>
      <c r="G56" s="5" t="b">
        <f t="shared" si="2"/>
        <v>0</v>
      </c>
      <c r="H56" t="b">
        <f t="shared" si="1"/>
        <v>0</v>
      </c>
      <c r="L56"/>
    </row>
    <row r="57" spans="1:12" x14ac:dyDescent="0.25">
      <c r="A57" t="s">
        <v>101</v>
      </c>
      <c r="B57" s="1">
        <v>0.40243055555555557</v>
      </c>
      <c r="C57" t="s">
        <v>17</v>
      </c>
      <c r="D57" t="s">
        <v>9</v>
      </c>
      <c r="E57" s="5" t="str">
        <f>IF(C57&lt;&gt;"DNF",C57-B57,"DNF")</f>
        <v>DNF</v>
      </c>
      <c r="F57">
        <f t="shared" si="0"/>
        <v>0</v>
      </c>
      <c r="G57" s="5" t="b">
        <f t="shared" si="2"/>
        <v>0</v>
      </c>
      <c r="H57" t="b">
        <f t="shared" si="1"/>
        <v>0</v>
      </c>
      <c r="L57"/>
    </row>
    <row r="58" spans="1:12" x14ac:dyDescent="0.25">
      <c r="A58" t="s">
        <v>121</v>
      </c>
      <c r="B58" s="1">
        <v>0.40937499999999999</v>
      </c>
      <c r="C58" s="1">
        <v>0.49936342592592592</v>
      </c>
      <c r="D58" t="s">
        <v>5</v>
      </c>
      <c r="E58" s="5">
        <f>IF(C58&lt;&gt;"DNF",C58-B58,"DNF")</f>
        <v>8.998842592592593E-2</v>
      </c>
      <c r="F58">
        <f t="shared" si="0"/>
        <v>1</v>
      </c>
      <c r="G58" s="5">
        <f t="shared" si="2"/>
        <v>0.10036265432098768</v>
      </c>
      <c r="H58" t="str">
        <f t="shared" si="1"/>
        <v>GER</v>
      </c>
      <c r="L58"/>
    </row>
    <row r="59" spans="1:12" x14ac:dyDescent="0.25">
      <c r="A59" t="s">
        <v>85</v>
      </c>
      <c r="B59" s="1">
        <v>0.39687500000000003</v>
      </c>
      <c r="C59" s="1">
        <v>0.49733796296296301</v>
      </c>
      <c r="D59" t="s">
        <v>5</v>
      </c>
      <c r="E59" s="5">
        <f>IF(C59&lt;&gt;"DNF",C59-B59,"DNF")</f>
        <v>0.10046296296296298</v>
      </c>
      <c r="F59">
        <f t="shared" si="0"/>
        <v>0</v>
      </c>
      <c r="G59" s="5" t="b">
        <f t="shared" si="2"/>
        <v>0</v>
      </c>
      <c r="H59" t="b">
        <f t="shared" si="1"/>
        <v>0</v>
      </c>
      <c r="L59"/>
    </row>
    <row r="60" spans="1:12" x14ac:dyDescent="0.25">
      <c r="A60" t="s">
        <v>100</v>
      </c>
      <c r="B60" s="1">
        <v>0.40208333333333335</v>
      </c>
      <c r="C60" s="1">
        <v>0.51271990740740747</v>
      </c>
      <c r="D60" t="s">
        <v>5</v>
      </c>
      <c r="E60" s="5">
        <f>IF(C60&lt;&gt;"DNF",C60-B60,"DNF")</f>
        <v>0.11063657407407412</v>
      </c>
      <c r="F60">
        <f t="shared" si="0"/>
        <v>0</v>
      </c>
      <c r="G60" s="5" t="b">
        <f t="shared" si="2"/>
        <v>0</v>
      </c>
      <c r="H60" t="b">
        <f t="shared" si="1"/>
        <v>0</v>
      </c>
      <c r="L60"/>
    </row>
    <row r="61" spans="1:12" x14ac:dyDescent="0.25">
      <c r="A61" t="s">
        <v>4</v>
      </c>
      <c r="B61" s="1">
        <v>0.37534722222222222</v>
      </c>
      <c r="C61" s="1">
        <v>0.48736111111111113</v>
      </c>
      <c r="D61" t="s">
        <v>5</v>
      </c>
      <c r="E61" s="5">
        <f>IF(C61&lt;&gt;"DNF",C61-B61,"DNF")</f>
        <v>0.11201388888888891</v>
      </c>
      <c r="F61">
        <f t="shared" si="0"/>
        <v>0</v>
      </c>
      <c r="G61" s="5" t="b">
        <f t="shared" si="2"/>
        <v>0</v>
      </c>
      <c r="H61" t="b">
        <f t="shared" si="1"/>
        <v>0</v>
      </c>
      <c r="L61"/>
    </row>
    <row r="62" spans="1:12" x14ac:dyDescent="0.25">
      <c r="A62" t="s">
        <v>48</v>
      </c>
      <c r="B62" s="1">
        <v>0.38437499999999997</v>
      </c>
      <c r="C62" s="1">
        <v>0.50167824074074074</v>
      </c>
      <c r="D62" t="s">
        <v>5</v>
      </c>
      <c r="E62" s="5">
        <f>IF(C62&lt;&gt;"DNF",C62-B62,"DNF")</f>
        <v>0.11730324074074078</v>
      </c>
      <c r="F62">
        <f t="shared" si="0"/>
        <v>0</v>
      </c>
      <c r="G62" s="5" t="b">
        <f t="shared" si="2"/>
        <v>0</v>
      </c>
      <c r="H62" t="b">
        <f t="shared" si="1"/>
        <v>0</v>
      </c>
      <c r="L62"/>
    </row>
    <row r="63" spans="1:12" x14ac:dyDescent="0.25">
      <c r="A63" t="s">
        <v>124</v>
      </c>
      <c r="B63" s="1">
        <v>0.41041666666666665</v>
      </c>
      <c r="C63" t="s">
        <v>17</v>
      </c>
      <c r="D63" t="s">
        <v>5</v>
      </c>
      <c r="E63" s="5" t="str">
        <f>IF(C63&lt;&gt;"DNF",C63-B63,"DNF")</f>
        <v>DNF</v>
      </c>
      <c r="F63">
        <f t="shared" si="0"/>
        <v>0</v>
      </c>
      <c r="G63" s="5" t="b">
        <f t="shared" si="2"/>
        <v>0</v>
      </c>
      <c r="H63" t="b">
        <f t="shared" si="1"/>
        <v>0</v>
      </c>
      <c r="L63"/>
    </row>
    <row r="64" spans="1:12" x14ac:dyDescent="0.25">
      <c r="A64" t="s">
        <v>143</v>
      </c>
      <c r="B64" s="1">
        <v>0.41701388888888885</v>
      </c>
      <c r="C64" t="s">
        <v>17</v>
      </c>
      <c r="D64" t="s">
        <v>5</v>
      </c>
      <c r="E64" s="5" t="str">
        <f>IF(C64&lt;&gt;"DNF",C64-B64,"DNF")</f>
        <v>DNF</v>
      </c>
      <c r="F64">
        <f t="shared" si="0"/>
        <v>0</v>
      </c>
      <c r="G64" s="5" t="b">
        <f t="shared" si="2"/>
        <v>0</v>
      </c>
      <c r="H64" t="b">
        <f t="shared" si="1"/>
        <v>0</v>
      </c>
      <c r="L64"/>
    </row>
    <row r="65" spans="1:12" x14ac:dyDescent="0.25">
      <c r="A65" t="s">
        <v>63</v>
      </c>
      <c r="B65" s="1">
        <v>0.38923611111111112</v>
      </c>
      <c r="C65" s="1">
        <v>0.48171296296296301</v>
      </c>
      <c r="D65" t="s">
        <v>18</v>
      </c>
      <c r="E65" s="5">
        <f>IF(C65&lt;&gt;"DNF",C65-B65,"DNF")</f>
        <v>9.2476851851851893E-2</v>
      </c>
      <c r="F65">
        <f t="shared" si="0"/>
        <v>1</v>
      </c>
      <c r="G65" s="5">
        <f t="shared" si="2"/>
        <v>0.10904706790123458</v>
      </c>
      <c r="H65" t="str">
        <f t="shared" si="1"/>
        <v>ITA</v>
      </c>
      <c r="L65"/>
    </row>
    <row r="66" spans="1:12" x14ac:dyDescent="0.25">
      <c r="A66" t="s">
        <v>52</v>
      </c>
      <c r="B66" s="1">
        <v>0.38576388888888885</v>
      </c>
      <c r="C66" s="1">
        <v>0.50261574074074067</v>
      </c>
      <c r="D66" t="s">
        <v>18</v>
      </c>
      <c r="E66" s="5">
        <f>IF(C66&lt;&gt;"DNF",C66-B66,"DNF")</f>
        <v>0.11685185185185182</v>
      </c>
      <c r="F66">
        <f t="shared" si="0"/>
        <v>0</v>
      </c>
      <c r="G66" s="5" t="b">
        <f t="shared" si="2"/>
        <v>0</v>
      </c>
      <c r="H66" t="b">
        <f t="shared" si="1"/>
        <v>0</v>
      </c>
      <c r="L66"/>
    </row>
    <row r="67" spans="1:12" x14ac:dyDescent="0.25">
      <c r="A67" t="s">
        <v>93</v>
      </c>
      <c r="B67" s="1">
        <v>0.3996527777777778</v>
      </c>
      <c r="C67" s="1">
        <v>0.51746527777777784</v>
      </c>
      <c r="D67" t="s">
        <v>18</v>
      </c>
      <c r="E67" s="5">
        <f>IF(C67&lt;&gt;"DNF",C67-B67,"DNF")</f>
        <v>0.11781250000000004</v>
      </c>
      <c r="F67">
        <f t="shared" si="0"/>
        <v>0</v>
      </c>
      <c r="G67" s="5" t="b">
        <f t="shared" si="2"/>
        <v>0</v>
      </c>
      <c r="H67" t="b">
        <f t="shared" si="1"/>
        <v>0</v>
      </c>
      <c r="L67"/>
    </row>
    <row r="68" spans="1:12" x14ac:dyDescent="0.25">
      <c r="A68" t="s">
        <v>76</v>
      </c>
      <c r="B68" s="1">
        <v>0.39374999999999999</v>
      </c>
      <c r="C68" s="1">
        <v>0.51545138888888886</v>
      </c>
      <c r="D68" t="s">
        <v>18</v>
      </c>
      <c r="E68" s="5">
        <f>IF(C68&lt;&gt;"DNF",C68-B68,"DNF")</f>
        <v>0.12170138888888887</v>
      </c>
      <c r="F68">
        <f t="shared" si="0"/>
        <v>0</v>
      </c>
      <c r="G68" s="5" t="b">
        <f t="shared" si="2"/>
        <v>0</v>
      </c>
      <c r="H68" t="b">
        <f t="shared" si="1"/>
        <v>0</v>
      </c>
      <c r="L68"/>
    </row>
    <row r="69" spans="1:12" x14ac:dyDescent="0.25">
      <c r="A69" t="s">
        <v>16</v>
      </c>
      <c r="B69" s="1">
        <v>0.37777777777777777</v>
      </c>
      <c r="C69" t="s">
        <v>17</v>
      </c>
      <c r="D69" t="s">
        <v>18</v>
      </c>
      <c r="E69" s="5" t="str">
        <f>IF(C69&lt;&gt;"DNF",C69-B69,"DNF")</f>
        <v>DNF</v>
      </c>
      <c r="F69">
        <f t="shared" si="0"/>
        <v>0</v>
      </c>
      <c r="G69" s="5" t="b">
        <f t="shared" si="2"/>
        <v>0</v>
      </c>
      <c r="H69" t="b">
        <f t="shared" si="1"/>
        <v>0</v>
      </c>
      <c r="L69"/>
    </row>
    <row r="70" spans="1:12" x14ac:dyDescent="0.25">
      <c r="A70" t="s">
        <v>31</v>
      </c>
      <c r="B70" s="1">
        <v>0.38020833333333331</v>
      </c>
      <c r="C70" s="1">
        <v>0.47354166666666669</v>
      </c>
      <c r="D70" t="s">
        <v>32</v>
      </c>
      <c r="E70" s="5">
        <f>IF(C70&lt;&gt;"DNF",C70-B70,"DNF")</f>
        <v>9.3333333333333379E-2</v>
      </c>
      <c r="F70">
        <f t="shared" si="0"/>
        <v>1</v>
      </c>
      <c r="G70" s="5">
        <f t="shared" si="2"/>
        <v>9.6577932098765432E-2</v>
      </c>
      <c r="H70" t="str">
        <f t="shared" si="1"/>
        <v>LTU</v>
      </c>
      <c r="L70"/>
    </row>
    <row r="71" spans="1:12" x14ac:dyDescent="0.25">
      <c r="A71" t="s">
        <v>53</v>
      </c>
      <c r="B71" s="1">
        <v>0.38611111111111113</v>
      </c>
      <c r="C71" s="1">
        <v>0.481412037037037</v>
      </c>
      <c r="D71" t="s">
        <v>32</v>
      </c>
      <c r="E71" s="5">
        <f>IF(C71&lt;&gt;"DNF",C71-B71,"DNF")</f>
        <v>9.5300925925925872E-2</v>
      </c>
      <c r="F71">
        <f t="shared" si="0"/>
        <v>0</v>
      </c>
      <c r="G71" s="5" t="b">
        <f t="shared" si="2"/>
        <v>0</v>
      </c>
      <c r="H71" t="b">
        <f t="shared" si="1"/>
        <v>0</v>
      </c>
      <c r="L71"/>
    </row>
    <row r="72" spans="1:12" x14ac:dyDescent="0.25">
      <c r="A72" t="s">
        <v>65</v>
      </c>
      <c r="B72" s="1">
        <v>0.3899305555555555</v>
      </c>
      <c r="C72" s="1">
        <v>0.49103009259259256</v>
      </c>
      <c r="D72" t="s">
        <v>32</v>
      </c>
      <c r="E72" s="5">
        <f>IF(C72&lt;&gt;"DNF",C72-B72,"DNF")</f>
        <v>0.10109953703703706</v>
      </c>
      <c r="F72">
        <f t="shared" si="0"/>
        <v>0</v>
      </c>
      <c r="G72" s="5" t="b">
        <f t="shared" si="2"/>
        <v>0</v>
      </c>
      <c r="H72" t="b">
        <f t="shared" si="1"/>
        <v>0</v>
      </c>
      <c r="L72"/>
    </row>
    <row r="73" spans="1:12" x14ac:dyDescent="0.25">
      <c r="A73" t="s">
        <v>72</v>
      </c>
      <c r="B73" s="1">
        <v>0.3923611111111111</v>
      </c>
      <c r="C73" s="1">
        <v>0.50615740740740744</v>
      </c>
      <c r="D73" t="s">
        <v>32</v>
      </c>
      <c r="E73" s="5">
        <f>IF(C73&lt;&gt;"DNF",C73-B73,"DNF")</f>
        <v>0.11379629629629634</v>
      </c>
      <c r="F73">
        <f t="shared" ref="F73:F127" si="3">IF(D72&lt;&gt;D73,1,0)</f>
        <v>0</v>
      </c>
      <c r="G73" s="5" t="b">
        <f t="shared" si="2"/>
        <v>0</v>
      </c>
      <c r="H73" t="b">
        <f t="shared" ref="H73:H127" si="4">IF(G73,D73)</f>
        <v>0</v>
      </c>
      <c r="L73"/>
    </row>
    <row r="74" spans="1:12" x14ac:dyDescent="0.25">
      <c r="A74" t="s">
        <v>88</v>
      </c>
      <c r="B74" s="1">
        <v>0.3979166666666667</v>
      </c>
      <c r="C74" s="1">
        <v>0.52077546296296295</v>
      </c>
      <c r="D74" t="s">
        <v>32</v>
      </c>
      <c r="E74" s="5">
        <f>IF(C74&lt;&gt;"DNF",C74-B74,"DNF")</f>
        <v>0.12285879629629626</v>
      </c>
      <c r="F74">
        <f t="shared" si="3"/>
        <v>0</v>
      </c>
      <c r="G74" s="5" t="b">
        <f t="shared" ref="G74:G127" si="5">IF(F74,AVERAGE(E74:E76),FALSE)</f>
        <v>0</v>
      </c>
      <c r="H74" t="b">
        <f t="shared" si="4"/>
        <v>0</v>
      </c>
      <c r="L74"/>
    </row>
    <row r="75" spans="1:12" x14ac:dyDescent="0.25">
      <c r="A75" t="s">
        <v>70</v>
      </c>
      <c r="B75" s="1">
        <v>0.39166666666666666</v>
      </c>
      <c r="C75" s="1">
        <v>0.48099537037037038</v>
      </c>
      <c r="D75" t="s">
        <v>30</v>
      </c>
      <c r="E75" s="5">
        <f>IF(C75&lt;&gt;"DNF",C75-B75,"DNF")</f>
        <v>8.9328703703703716E-2</v>
      </c>
      <c r="F75">
        <f t="shared" si="3"/>
        <v>1</v>
      </c>
      <c r="G75" s="5">
        <f t="shared" si="5"/>
        <v>9.954475308641976E-2</v>
      </c>
      <c r="H75" t="str">
        <f t="shared" si="4"/>
        <v>NOR</v>
      </c>
      <c r="L75"/>
    </row>
    <row r="76" spans="1:12" x14ac:dyDescent="0.25">
      <c r="A76" t="s">
        <v>29</v>
      </c>
      <c r="B76" s="1">
        <v>0.37986111111111115</v>
      </c>
      <c r="C76" s="1">
        <v>0.48271990740740739</v>
      </c>
      <c r="D76" t="s">
        <v>30</v>
      </c>
      <c r="E76" s="5">
        <f>IF(C76&lt;&gt;"DNF",C76-B76,"DNF")</f>
        <v>0.10285879629629624</v>
      </c>
      <c r="F76">
        <f t="shared" si="3"/>
        <v>0</v>
      </c>
      <c r="G76" s="5" t="b">
        <f t="shared" si="5"/>
        <v>0</v>
      </c>
      <c r="H76" t="b">
        <f t="shared" si="4"/>
        <v>0</v>
      </c>
      <c r="L76"/>
    </row>
    <row r="77" spans="1:12" x14ac:dyDescent="0.25">
      <c r="A77" t="s">
        <v>102</v>
      </c>
      <c r="B77" s="1">
        <v>0.40277777777777773</v>
      </c>
      <c r="C77" s="1">
        <v>0.50922453703703707</v>
      </c>
      <c r="D77" t="s">
        <v>30</v>
      </c>
      <c r="E77" s="5">
        <f>IF(C77&lt;&gt;"DNF",C77-B77,"DNF")</f>
        <v>0.10644675925925934</v>
      </c>
      <c r="F77">
        <f t="shared" si="3"/>
        <v>0</v>
      </c>
      <c r="G77" s="5" t="b">
        <f t="shared" si="5"/>
        <v>0</v>
      </c>
      <c r="H77" t="b">
        <f t="shared" si="4"/>
        <v>0</v>
      </c>
      <c r="L77"/>
    </row>
    <row r="78" spans="1:12" x14ac:dyDescent="0.25">
      <c r="A78" t="s">
        <v>79</v>
      </c>
      <c r="B78" s="1">
        <v>0.39479166666666665</v>
      </c>
      <c r="C78" s="1">
        <v>0.50709490740740748</v>
      </c>
      <c r="D78" t="s">
        <v>30</v>
      </c>
      <c r="E78" s="5">
        <f>IF(C78&lt;&gt;"DNF",C78-B78,"DNF")</f>
        <v>0.11230324074074083</v>
      </c>
      <c r="F78">
        <f t="shared" si="3"/>
        <v>0</v>
      </c>
      <c r="G78" s="5" t="b">
        <f t="shared" si="5"/>
        <v>0</v>
      </c>
      <c r="H78" t="b">
        <f t="shared" si="4"/>
        <v>0</v>
      </c>
      <c r="L78"/>
    </row>
    <row r="79" spans="1:12" x14ac:dyDescent="0.25">
      <c r="A79" t="s">
        <v>142</v>
      </c>
      <c r="B79" s="1">
        <v>0.41666666666666669</v>
      </c>
      <c r="C79" s="1">
        <v>0.52938657407407408</v>
      </c>
      <c r="D79" t="s">
        <v>30</v>
      </c>
      <c r="E79" s="5">
        <f>IF(C79&lt;&gt;"DNF",C79-B79,"DNF")</f>
        <v>0.11271990740740739</v>
      </c>
      <c r="F79">
        <f t="shared" si="3"/>
        <v>0</v>
      </c>
      <c r="G79" s="5" t="b">
        <f t="shared" si="5"/>
        <v>0</v>
      </c>
      <c r="H79" t="b">
        <f t="shared" si="4"/>
        <v>0</v>
      </c>
      <c r="L79"/>
    </row>
    <row r="80" spans="1:12" x14ac:dyDescent="0.25">
      <c r="A80" t="s">
        <v>114</v>
      </c>
      <c r="B80" s="1">
        <v>0.4069444444444445</v>
      </c>
      <c r="C80" s="1">
        <v>0.52768518518518526</v>
      </c>
      <c r="D80" t="s">
        <v>30</v>
      </c>
      <c r="E80" s="5">
        <f>IF(C80&lt;&gt;"DNF",C80-B80,"DNF")</f>
        <v>0.12074074074074076</v>
      </c>
      <c r="F80">
        <f t="shared" si="3"/>
        <v>0</v>
      </c>
      <c r="G80" s="5" t="b">
        <f t="shared" si="5"/>
        <v>0</v>
      </c>
      <c r="H80" t="b">
        <f t="shared" si="4"/>
        <v>0</v>
      </c>
      <c r="L80"/>
    </row>
    <row r="81" spans="1:12" x14ac:dyDescent="0.25">
      <c r="A81" t="s">
        <v>89</v>
      </c>
      <c r="B81" s="1">
        <v>0.39826388888888892</v>
      </c>
      <c r="C81" s="1">
        <v>0.48378472222222224</v>
      </c>
      <c r="D81" t="s">
        <v>7</v>
      </c>
      <c r="E81" s="8">
        <f>IF(C81&lt;&gt;"DNF",C81-B81,"DNF")</f>
        <v>8.5520833333333324E-2</v>
      </c>
      <c r="F81">
        <f t="shared" si="3"/>
        <v>1</v>
      </c>
      <c r="G81" s="5">
        <f t="shared" si="5"/>
        <v>8.7025462962962985E-2</v>
      </c>
      <c r="H81" t="str">
        <f t="shared" si="4"/>
        <v>POL</v>
      </c>
      <c r="L81"/>
    </row>
    <row r="82" spans="1:12" x14ac:dyDescent="0.25">
      <c r="A82" t="s">
        <v>94</v>
      </c>
      <c r="B82" s="1">
        <v>0.39999999999999997</v>
      </c>
      <c r="C82" s="1">
        <v>0.48694444444444446</v>
      </c>
      <c r="D82" t="s">
        <v>7</v>
      </c>
      <c r="E82" s="8">
        <f>IF(C82&lt;&gt;"DNF",C82-B82,"DNF")</f>
        <v>8.6944444444444491E-2</v>
      </c>
      <c r="F82">
        <f t="shared" si="3"/>
        <v>0</v>
      </c>
      <c r="G82" s="5" t="b">
        <f t="shared" si="5"/>
        <v>0</v>
      </c>
      <c r="H82" t="b">
        <f t="shared" si="4"/>
        <v>0</v>
      </c>
      <c r="L82"/>
    </row>
    <row r="83" spans="1:12" x14ac:dyDescent="0.25">
      <c r="A83" t="s">
        <v>71</v>
      </c>
      <c r="B83" s="1">
        <v>0.39201388888888888</v>
      </c>
      <c r="C83" s="1">
        <v>0.48062500000000002</v>
      </c>
      <c r="D83" t="s">
        <v>7</v>
      </c>
      <c r="E83" s="8">
        <f>IF(C83&lt;&gt;"DNF",C83-B83,"DNF")</f>
        <v>8.861111111111114E-2</v>
      </c>
      <c r="F83">
        <f t="shared" si="3"/>
        <v>0</v>
      </c>
      <c r="G83" s="5" t="b">
        <f t="shared" si="5"/>
        <v>0</v>
      </c>
      <c r="H83" t="b">
        <f t="shared" si="4"/>
        <v>0</v>
      </c>
      <c r="L83"/>
    </row>
    <row r="84" spans="1:12" x14ac:dyDescent="0.25">
      <c r="A84" t="s">
        <v>64</v>
      </c>
      <c r="B84" s="1">
        <v>0.38958333333333334</v>
      </c>
      <c r="C84" s="1">
        <v>0.4896875</v>
      </c>
      <c r="D84" t="s">
        <v>7</v>
      </c>
      <c r="E84" s="5">
        <f>IF(C84&lt;&gt;"DNF",C84-B84,"DNF")</f>
        <v>0.10010416666666666</v>
      </c>
      <c r="F84">
        <f t="shared" si="3"/>
        <v>0</v>
      </c>
      <c r="G84" s="5" t="b">
        <f t="shared" si="5"/>
        <v>0</v>
      </c>
      <c r="H84" t="b">
        <f t="shared" si="4"/>
        <v>0</v>
      </c>
      <c r="L84"/>
    </row>
    <row r="85" spans="1:12" x14ac:dyDescent="0.25">
      <c r="A85" t="s">
        <v>120</v>
      </c>
      <c r="B85" s="1">
        <v>0.40902777777777777</v>
      </c>
      <c r="C85" s="1">
        <v>0.52910879629629626</v>
      </c>
      <c r="D85" t="s">
        <v>7</v>
      </c>
      <c r="E85" s="5">
        <f>IF(C85&lt;&gt;"DNF",C85-B85,"DNF")</f>
        <v>0.12008101851851849</v>
      </c>
      <c r="F85">
        <f t="shared" si="3"/>
        <v>0</v>
      </c>
      <c r="G85" s="5" t="b">
        <f t="shared" si="5"/>
        <v>0</v>
      </c>
      <c r="H85" t="b">
        <f t="shared" si="4"/>
        <v>0</v>
      </c>
      <c r="L85"/>
    </row>
    <row r="86" spans="1:12" x14ac:dyDescent="0.25">
      <c r="A86" t="s">
        <v>6</v>
      </c>
      <c r="B86" s="1">
        <v>0.3756944444444445</v>
      </c>
      <c r="C86" s="1">
        <v>0.49866898148148148</v>
      </c>
      <c r="D86" t="s">
        <v>7</v>
      </c>
      <c r="E86" s="5">
        <f>IF(C86&lt;&gt;"DNF",C86-B86,"DNF")</f>
        <v>0.12297453703703698</v>
      </c>
      <c r="F86">
        <f t="shared" si="3"/>
        <v>0</v>
      </c>
      <c r="G86" s="5" t="b">
        <f t="shared" si="5"/>
        <v>0</v>
      </c>
      <c r="H86" t="b">
        <f t="shared" si="4"/>
        <v>0</v>
      </c>
      <c r="L86"/>
    </row>
    <row r="87" spans="1:12" x14ac:dyDescent="0.25">
      <c r="A87" t="s">
        <v>11</v>
      </c>
      <c r="B87" s="1">
        <v>0.3767361111111111</v>
      </c>
      <c r="C87" s="1">
        <v>0.50115740740740744</v>
      </c>
      <c r="D87" t="s">
        <v>7</v>
      </c>
      <c r="E87" s="5">
        <f>IF(C87&lt;&gt;"DNF",C87-B87,"DNF")</f>
        <v>0.12442129629629634</v>
      </c>
      <c r="F87">
        <f t="shared" si="3"/>
        <v>0</v>
      </c>
      <c r="G87" s="5" t="b">
        <f t="shared" si="5"/>
        <v>0</v>
      </c>
      <c r="H87" t="b">
        <f t="shared" si="4"/>
        <v>0</v>
      </c>
      <c r="L87"/>
    </row>
    <row r="88" spans="1:12" x14ac:dyDescent="0.25">
      <c r="A88" t="s">
        <v>46</v>
      </c>
      <c r="B88" s="1">
        <v>0.38368055555555558</v>
      </c>
      <c r="C88" s="1">
        <v>0.50821759259259258</v>
      </c>
      <c r="D88" t="s">
        <v>7</v>
      </c>
      <c r="E88" s="5">
        <f>IF(C88&lt;&gt;"DNF",C88-B88,"DNF")</f>
        <v>0.124537037037037</v>
      </c>
      <c r="F88">
        <f t="shared" si="3"/>
        <v>0</v>
      </c>
      <c r="G88" s="5" t="b">
        <f t="shared" si="5"/>
        <v>0</v>
      </c>
      <c r="H88" t="b">
        <f t="shared" si="4"/>
        <v>0</v>
      </c>
      <c r="L88"/>
    </row>
    <row r="89" spans="1:12" x14ac:dyDescent="0.25">
      <c r="A89" t="s">
        <v>51</v>
      </c>
      <c r="B89" s="1">
        <v>0.38541666666666669</v>
      </c>
      <c r="C89" s="1">
        <v>0.47203703703703703</v>
      </c>
      <c r="D89" t="s">
        <v>24</v>
      </c>
      <c r="E89" s="5">
        <f>IF(C89&lt;&gt;"DNF",C89-B89,"DNF")</f>
        <v>8.6620370370370348E-2</v>
      </c>
      <c r="F89">
        <f t="shared" si="3"/>
        <v>1</v>
      </c>
      <c r="G89" s="5">
        <f t="shared" si="5"/>
        <v>9.2422839506172819E-2</v>
      </c>
      <c r="H89" t="str">
        <f t="shared" si="4"/>
        <v>SWE</v>
      </c>
      <c r="L89"/>
    </row>
    <row r="90" spans="1:12" x14ac:dyDescent="0.25">
      <c r="A90" t="s">
        <v>42</v>
      </c>
      <c r="B90" s="1">
        <v>0.3822916666666667</v>
      </c>
      <c r="C90" s="1">
        <v>0.47444444444444445</v>
      </c>
      <c r="D90" t="s">
        <v>24</v>
      </c>
      <c r="E90" s="5">
        <f>IF(C90&lt;&gt;"DNF",C90-B90,"DNF")</f>
        <v>9.215277777777775E-2</v>
      </c>
      <c r="F90">
        <f t="shared" si="3"/>
        <v>0</v>
      </c>
      <c r="G90" s="5" t="b">
        <f t="shared" si="5"/>
        <v>0</v>
      </c>
      <c r="H90" t="b">
        <f t="shared" si="4"/>
        <v>0</v>
      </c>
      <c r="L90"/>
    </row>
    <row r="91" spans="1:12" x14ac:dyDescent="0.25">
      <c r="A91" t="s">
        <v>23</v>
      </c>
      <c r="B91" s="1">
        <v>0.37881944444444443</v>
      </c>
      <c r="C91" s="1">
        <v>0.4773148148148148</v>
      </c>
      <c r="D91" t="s">
        <v>24</v>
      </c>
      <c r="E91" s="5">
        <f>IF(C91&lt;&gt;"DNF",C91-B91,"DNF")</f>
        <v>9.8495370370370372E-2</v>
      </c>
      <c r="F91">
        <f t="shared" si="3"/>
        <v>0</v>
      </c>
      <c r="G91" s="5" t="b">
        <f t="shared" si="5"/>
        <v>0</v>
      </c>
      <c r="H91" t="b">
        <f t="shared" si="4"/>
        <v>0</v>
      </c>
      <c r="L91"/>
    </row>
    <row r="92" spans="1:12" x14ac:dyDescent="0.25">
      <c r="A92" t="s">
        <v>68</v>
      </c>
      <c r="B92" s="1">
        <v>0.39097222222222222</v>
      </c>
      <c r="C92" s="1">
        <v>0.49508101851851855</v>
      </c>
      <c r="D92" t="s">
        <v>24</v>
      </c>
      <c r="E92" s="5">
        <f>IF(C92&lt;&gt;"DNF",C92-B92,"DNF")</f>
        <v>0.10410879629629632</v>
      </c>
      <c r="F92">
        <f t="shared" si="3"/>
        <v>0</v>
      </c>
      <c r="G92" s="5" t="b">
        <f t="shared" si="5"/>
        <v>0</v>
      </c>
      <c r="H92" t="b">
        <f t="shared" si="4"/>
        <v>0</v>
      </c>
      <c r="L92"/>
    </row>
    <row r="93" spans="1:12" x14ac:dyDescent="0.25">
      <c r="A93" t="s">
        <v>78</v>
      </c>
      <c r="B93" s="1">
        <v>0.39444444444444443</v>
      </c>
      <c r="C93" s="1">
        <v>0.50984953703703706</v>
      </c>
      <c r="D93" t="s">
        <v>24</v>
      </c>
      <c r="E93" s="5">
        <f>IF(C93&lt;&gt;"DNF",C93-B93,"DNF")</f>
        <v>0.11540509259259263</v>
      </c>
      <c r="F93">
        <f t="shared" si="3"/>
        <v>0</v>
      </c>
      <c r="G93" s="5" t="b">
        <f t="shared" si="5"/>
        <v>0</v>
      </c>
      <c r="H93" t="b">
        <f t="shared" si="4"/>
        <v>0</v>
      </c>
      <c r="L93"/>
    </row>
    <row r="94" spans="1:12" x14ac:dyDescent="0.25">
      <c r="A94" t="s">
        <v>139</v>
      </c>
      <c r="B94" s="1">
        <v>0.41562499999999997</v>
      </c>
      <c r="C94" s="1">
        <v>0.50434027777777779</v>
      </c>
      <c r="D94" t="s">
        <v>28</v>
      </c>
      <c r="E94" s="5">
        <f>IF(C94&lt;&gt;"DNF",C94-B94,"DNF")</f>
        <v>8.8715277777777823E-2</v>
      </c>
      <c r="F94">
        <f t="shared" si="3"/>
        <v>1</v>
      </c>
      <c r="G94" s="5">
        <f t="shared" si="5"/>
        <v>9.7635030864197545E-2</v>
      </c>
      <c r="H94" t="str">
        <f t="shared" si="4"/>
        <v>SYR</v>
      </c>
      <c r="L94"/>
    </row>
    <row r="95" spans="1:12" x14ac:dyDescent="0.25">
      <c r="A95" t="s">
        <v>96</v>
      </c>
      <c r="B95" s="1">
        <v>0.40069444444444446</v>
      </c>
      <c r="C95" s="1">
        <v>0.49697916666666669</v>
      </c>
      <c r="D95" t="s">
        <v>28</v>
      </c>
      <c r="E95" s="5">
        <f>IF(C95&lt;&gt;"DNF",C95-B95,"DNF")</f>
        <v>9.628472222222223E-2</v>
      </c>
      <c r="F95">
        <f t="shared" si="3"/>
        <v>0</v>
      </c>
      <c r="G95" s="5" t="b">
        <f t="shared" si="5"/>
        <v>0</v>
      </c>
      <c r="H95" t="b">
        <f t="shared" si="4"/>
        <v>0</v>
      </c>
      <c r="L95"/>
    </row>
    <row r="96" spans="1:12" x14ac:dyDescent="0.25">
      <c r="A96" t="s">
        <v>115</v>
      </c>
      <c r="B96" s="1">
        <v>0.40729166666666666</v>
      </c>
      <c r="C96" s="1">
        <v>0.51519675925925923</v>
      </c>
      <c r="D96" t="s">
        <v>28</v>
      </c>
      <c r="E96" s="5">
        <f>IF(C96&lt;&gt;"DNF",C96-B96,"DNF")</f>
        <v>0.10790509259259257</v>
      </c>
      <c r="F96">
        <f t="shared" si="3"/>
        <v>0</v>
      </c>
      <c r="G96" s="5" t="b">
        <f t="shared" si="5"/>
        <v>0</v>
      </c>
      <c r="H96" t="b">
        <f t="shared" si="4"/>
        <v>0</v>
      </c>
      <c r="L96"/>
    </row>
    <row r="97" spans="1:12" x14ac:dyDescent="0.25">
      <c r="A97" t="s">
        <v>27</v>
      </c>
      <c r="B97" s="1">
        <v>0.37951388888888887</v>
      </c>
      <c r="C97" s="1">
        <v>0.49018518518518522</v>
      </c>
      <c r="D97" t="s">
        <v>28</v>
      </c>
      <c r="E97" s="5">
        <f>IF(C97&lt;&gt;"DNF",C97-B97,"DNF")</f>
        <v>0.11067129629629635</v>
      </c>
      <c r="F97">
        <f t="shared" si="3"/>
        <v>0</v>
      </c>
      <c r="G97" s="5" t="b">
        <f t="shared" si="5"/>
        <v>0</v>
      </c>
      <c r="H97" t="b">
        <f t="shared" si="4"/>
        <v>0</v>
      </c>
      <c r="L97"/>
    </row>
    <row r="98" spans="1:12" x14ac:dyDescent="0.25">
      <c r="A98" t="s">
        <v>44</v>
      </c>
      <c r="B98" s="1">
        <v>0.38298611111111108</v>
      </c>
      <c r="C98" s="1">
        <v>0.49583333333333335</v>
      </c>
      <c r="D98" t="s">
        <v>28</v>
      </c>
      <c r="E98" s="5">
        <f>IF(C98&lt;&gt;"DNF",C98-B98,"DNF")</f>
        <v>0.11284722222222227</v>
      </c>
      <c r="F98">
        <f t="shared" si="3"/>
        <v>0</v>
      </c>
      <c r="G98" s="5" t="b">
        <f t="shared" si="5"/>
        <v>0</v>
      </c>
      <c r="H98" t="b">
        <f t="shared" si="4"/>
        <v>0</v>
      </c>
      <c r="L98"/>
    </row>
    <row r="99" spans="1:12" x14ac:dyDescent="0.25">
      <c r="A99" t="s">
        <v>90</v>
      </c>
      <c r="B99" s="1">
        <v>0.39861111111111108</v>
      </c>
      <c r="C99" s="1">
        <v>0.51826388888888886</v>
      </c>
      <c r="D99" t="s">
        <v>28</v>
      </c>
      <c r="E99" s="5">
        <f>IF(C99&lt;&gt;"DNF",C99-B99,"DNF")</f>
        <v>0.11965277777777777</v>
      </c>
      <c r="F99">
        <f t="shared" si="3"/>
        <v>0</v>
      </c>
      <c r="G99" s="5" t="b">
        <f t="shared" si="5"/>
        <v>0</v>
      </c>
      <c r="H99" t="b">
        <f t="shared" si="4"/>
        <v>0</v>
      </c>
      <c r="L99"/>
    </row>
    <row r="100" spans="1:12" x14ac:dyDescent="0.25">
      <c r="A100" t="s">
        <v>116</v>
      </c>
      <c r="B100" s="1">
        <v>0.40763888888888888</v>
      </c>
      <c r="C100" s="1">
        <v>0.49873842592592593</v>
      </c>
      <c r="D100" t="s">
        <v>22</v>
      </c>
      <c r="E100" s="5">
        <f>IF(C100&lt;&gt;"DNF",C100-B100,"DNF")</f>
        <v>9.1099537037037048E-2</v>
      </c>
      <c r="F100">
        <f t="shared" si="3"/>
        <v>1</v>
      </c>
      <c r="G100" s="5">
        <f t="shared" si="5"/>
        <v>9.5405092592592597E-2</v>
      </c>
      <c r="H100" t="str">
        <f t="shared" si="4"/>
        <v>TUR</v>
      </c>
      <c r="L100"/>
    </row>
    <row r="101" spans="1:12" x14ac:dyDescent="0.25">
      <c r="A101" t="s">
        <v>21</v>
      </c>
      <c r="B101" s="1">
        <v>0.37847222222222227</v>
      </c>
      <c r="C101" s="1">
        <v>0.47309027777777773</v>
      </c>
      <c r="D101" t="s">
        <v>22</v>
      </c>
      <c r="E101" s="5">
        <f>IF(C101&lt;&gt;"DNF",C101-B101,"DNF")</f>
        <v>9.4618055555555469E-2</v>
      </c>
      <c r="F101">
        <f t="shared" si="3"/>
        <v>0</v>
      </c>
      <c r="G101" s="5" t="b">
        <f t="shared" si="5"/>
        <v>0</v>
      </c>
      <c r="H101" t="b">
        <f t="shared" si="4"/>
        <v>0</v>
      </c>
      <c r="L101"/>
    </row>
    <row r="102" spans="1:12" x14ac:dyDescent="0.25">
      <c r="A102" t="s">
        <v>125</v>
      </c>
      <c r="B102" s="1">
        <v>0.41076388888888887</v>
      </c>
      <c r="C102" s="1">
        <v>0.51126157407407413</v>
      </c>
      <c r="D102" t="s">
        <v>22</v>
      </c>
      <c r="E102" s="5">
        <f>IF(C102&lt;&gt;"DNF",C102-B102,"DNF")</f>
        <v>0.10049768518518526</v>
      </c>
      <c r="F102">
        <f t="shared" si="3"/>
        <v>0</v>
      </c>
      <c r="G102" s="5" t="b">
        <f t="shared" si="5"/>
        <v>0</v>
      </c>
      <c r="H102" t="b">
        <f t="shared" si="4"/>
        <v>0</v>
      </c>
      <c r="L102"/>
    </row>
    <row r="103" spans="1:12" x14ac:dyDescent="0.25">
      <c r="A103" t="s">
        <v>41</v>
      </c>
      <c r="B103" s="1">
        <v>0.38194444444444442</v>
      </c>
      <c r="C103" s="1">
        <v>0.4833796296296296</v>
      </c>
      <c r="D103" t="s">
        <v>22</v>
      </c>
      <c r="E103" s="5">
        <f>IF(C103&lt;&gt;"DNF",C103-B103,"DNF")</f>
        <v>0.10143518518518518</v>
      </c>
      <c r="F103">
        <f t="shared" si="3"/>
        <v>0</v>
      </c>
      <c r="G103" s="5" t="b">
        <f t="shared" si="5"/>
        <v>0</v>
      </c>
      <c r="H103" t="b">
        <f t="shared" si="4"/>
        <v>0</v>
      </c>
      <c r="L103"/>
    </row>
    <row r="104" spans="1:12" x14ac:dyDescent="0.25">
      <c r="A104" t="s">
        <v>50</v>
      </c>
      <c r="B104" s="1">
        <v>0.38506944444444446</v>
      </c>
      <c r="C104" s="1">
        <v>0.48670138888888892</v>
      </c>
      <c r="D104" t="s">
        <v>22</v>
      </c>
      <c r="E104" s="5">
        <f>IF(C104&lt;&gt;"DNF",C104-B104,"DNF")</f>
        <v>0.10163194444444446</v>
      </c>
      <c r="F104">
        <f t="shared" si="3"/>
        <v>0</v>
      </c>
      <c r="G104" s="5" t="b">
        <f t="shared" si="5"/>
        <v>0</v>
      </c>
      <c r="H104" t="b">
        <f t="shared" si="4"/>
        <v>0</v>
      </c>
      <c r="L104"/>
    </row>
    <row r="105" spans="1:12" x14ac:dyDescent="0.25">
      <c r="A105" t="s">
        <v>104</v>
      </c>
      <c r="B105" s="1">
        <v>0.40347222222222223</v>
      </c>
      <c r="C105" s="1">
        <v>0.50755787037037037</v>
      </c>
      <c r="D105" t="s">
        <v>22</v>
      </c>
      <c r="E105" s="5">
        <f>IF(C105&lt;&gt;"DNF",C105-B105,"DNF")</f>
        <v>0.10408564814814814</v>
      </c>
      <c r="F105">
        <f t="shared" si="3"/>
        <v>0</v>
      </c>
      <c r="G105" s="5" t="b">
        <f t="shared" si="5"/>
        <v>0</v>
      </c>
      <c r="H105" t="b">
        <f t="shared" si="4"/>
        <v>0</v>
      </c>
      <c r="L105"/>
    </row>
    <row r="106" spans="1:12" x14ac:dyDescent="0.25">
      <c r="A106" t="s">
        <v>130</v>
      </c>
      <c r="B106" s="1">
        <v>0.41250000000000003</v>
      </c>
      <c r="C106" s="1">
        <v>0.51693287037037039</v>
      </c>
      <c r="D106" t="s">
        <v>22</v>
      </c>
      <c r="E106" s="5">
        <f>IF(C106&lt;&gt;"DNF",C106-B106,"DNF")</f>
        <v>0.10443287037037036</v>
      </c>
      <c r="F106">
        <f t="shared" si="3"/>
        <v>0</v>
      </c>
      <c r="G106" s="5" t="b">
        <f t="shared" si="5"/>
        <v>0</v>
      </c>
      <c r="H106" t="b">
        <f t="shared" si="4"/>
        <v>0</v>
      </c>
      <c r="L106"/>
    </row>
    <row r="107" spans="1:12" x14ac:dyDescent="0.25">
      <c r="A107" t="s">
        <v>134</v>
      </c>
      <c r="B107" s="1">
        <v>0.41388888888888892</v>
      </c>
      <c r="C107" s="1">
        <v>0.5210069444444444</v>
      </c>
      <c r="D107" t="s">
        <v>22</v>
      </c>
      <c r="E107" s="5">
        <f>IF(C107&lt;&gt;"DNF",C107-B107,"DNF")</f>
        <v>0.10711805555555548</v>
      </c>
      <c r="F107">
        <f t="shared" si="3"/>
        <v>0</v>
      </c>
      <c r="G107" s="5" t="b">
        <f t="shared" si="5"/>
        <v>0</v>
      </c>
      <c r="H107" t="b">
        <f t="shared" si="4"/>
        <v>0</v>
      </c>
      <c r="L107"/>
    </row>
    <row r="108" spans="1:12" x14ac:dyDescent="0.25">
      <c r="A108" t="s">
        <v>147</v>
      </c>
      <c r="B108" s="1">
        <v>0.41840277777777773</v>
      </c>
      <c r="C108" s="1">
        <v>0.5259490740740741</v>
      </c>
      <c r="D108" t="s">
        <v>22</v>
      </c>
      <c r="E108" s="5">
        <f>IF(C108&lt;&gt;"DNF",C108-B108,"DNF")</f>
        <v>0.10754629629629636</v>
      </c>
      <c r="F108">
        <f t="shared" si="3"/>
        <v>0</v>
      </c>
      <c r="G108" s="5" t="b">
        <f t="shared" si="5"/>
        <v>0</v>
      </c>
      <c r="H108" t="b">
        <f t="shared" si="4"/>
        <v>0</v>
      </c>
      <c r="L108"/>
    </row>
    <row r="109" spans="1:12" x14ac:dyDescent="0.25">
      <c r="A109" t="s">
        <v>103</v>
      </c>
      <c r="B109" s="1">
        <v>0.40312500000000001</v>
      </c>
      <c r="C109" s="1">
        <v>0.49182870370370368</v>
      </c>
      <c r="D109" t="s">
        <v>20</v>
      </c>
      <c r="E109" s="5">
        <f>IF(C109&lt;&gt;"DNF",C109-B109,"DNF")</f>
        <v>8.8703703703703674E-2</v>
      </c>
      <c r="F109">
        <f t="shared" si="3"/>
        <v>1</v>
      </c>
      <c r="G109" s="5">
        <f t="shared" si="5"/>
        <v>0.10057484567901231</v>
      </c>
      <c r="H109" t="str">
        <f t="shared" si="4"/>
        <v>UKR</v>
      </c>
      <c r="L109"/>
    </row>
    <row r="110" spans="1:12" x14ac:dyDescent="0.25">
      <c r="A110" t="s">
        <v>118</v>
      </c>
      <c r="B110" s="1">
        <v>0.40833333333333338</v>
      </c>
      <c r="C110" s="1">
        <v>0.50690972222222219</v>
      </c>
      <c r="D110" t="s">
        <v>20</v>
      </c>
      <c r="E110" s="5">
        <f>IF(C110&lt;&gt;"DNF",C110-B110,"DNF")</f>
        <v>9.8576388888888811E-2</v>
      </c>
      <c r="F110">
        <f t="shared" si="3"/>
        <v>0</v>
      </c>
      <c r="G110" s="5" t="b">
        <f t="shared" si="5"/>
        <v>0</v>
      </c>
      <c r="H110" t="b">
        <f t="shared" si="4"/>
        <v>0</v>
      </c>
      <c r="L110"/>
    </row>
    <row r="111" spans="1:12" x14ac:dyDescent="0.25">
      <c r="A111" t="s">
        <v>54</v>
      </c>
      <c r="B111" s="1">
        <v>0.38645833333333335</v>
      </c>
      <c r="C111" s="1">
        <v>0.50090277777777781</v>
      </c>
      <c r="D111" t="s">
        <v>20</v>
      </c>
      <c r="E111" s="5">
        <f>IF(C111&lt;&gt;"DNF",C111-B111,"DNF")</f>
        <v>0.11444444444444446</v>
      </c>
      <c r="F111">
        <f t="shared" si="3"/>
        <v>0</v>
      </c>
      <c r="G111" s="5" t="b">
        <f t="shared" si="5"/>
        <v>0</v>
      </c>
      <c r="H111" t="b">
        <f t="shared" si="4"/>
        <v>0</v>
      </c>
      <c r="L111"/>
    </row>
    <row r="112" spans="1:12" x14ac:dyDescent="0.25">
      <c r="A112" t="s">
        <v>126</v>
      </c>
      <c r="B112" s="1">
        <v>0.41111111111111115</v>
      </c>
      <c r="C112" s="1">
        <v>0.52909722222222222</v>
      </c>
      <c r="D112" t="s">
        <v>20</v>
      </c>
      <c r="E112" s="5">
        <f>IF(C112&lt;&gt;"DNF",C112-B112,"DNF")</f>
        <v>0.11798611111111107</v>
      </c>
      <c r="F112">
        <f t="shared" si="3"/>
        <v>0</v>
      </c>
      <c r="G112" s="5" t="b">
        <f t="shared" si="5"/>
        <v>0</v>
      </c>
      <c r="H112" t="b">
        <f t="shared" si="4"/>
        <v>0</v>
      </c>
      <c r="L112"/>
    </row>
    <row r="113" spans="1:12" x14ac:dyDescent="0.25">
      <c r="A113" t="s">
        <v>66</v>
      </c>
      <c r="B113" s="1">
        <v>0.39027777777777778</v>
      </c>
      <c r="C113" s="1">
        <v>0.50907407407407412</v>
      </c>
      <c r="D113" t="s">
        <v>20</v>
      </c>
      <c r="E113" s="5">
        <f>IF(C113&lt;&gt;"DNF",C113-B113,"DNF")</f>
        <v>0.11879629629629634</v>
      </c>
      <c r="F113">
        <f t="shared" si="3"/>
        <v>0</v>
      </c>
      <c r="G113" s="5" t="b">
        <f t="shared" si="5"/>
        <v>0</v>
      </c>
      <c r="H113" t="b">
        <f t="shared" si="4"/>
        <v>0</v>
      </c>
      <c r="L113"/>
    </row>
    <row r="114" spans="1:12" x14ac:dyDescent="0.25">
      <c r="A114" t="s">
        <v>19</v>
      </c>
      <c r="B114" s="1">
        <v>0.37812499999999999</v>
      </c>
      <c r="C114" s="1">
        <v>0.5006828703703704</v>
      </c>
      <c r="D114" t="s">
        <v>20</v>
      </c>
      <c r="E114" s="5">
        <f>IF(C114&lt;&gt;"DNF",C114-B114,"DNF")</f>
        <v>0.12255787037037041</v>
      </c>
      <c r="F114">
        <f t="shared" si="3"/>
        <v>0</v>
      </c>
      <c r="G114" s="5" t="b">
        <f t="shared" si="5"/>
        <v>0</v>
      </c>
      <c r="H114" t="b">
        <f t="shared" si="4"/>
        <v>0</v>
      </c>
      <c r="L114"/>
    </row>
    <row r="115" spans="1:12" x14ac:dyDescent="0.25">
      <c r="A115" t="s">
        <v>62</v>
      </c>
      <c r="B115" s="1">
        <v>0.3888888888888889</v>
      </c>
      <c r="C115" s="1">
        <v>0.47664351851851849</v>
      </c>
      <c r="D115" t="s">
        <v>61</v>
      </c>
      <c r="E115" s="5">
        <f>IF(C115&lt;&gt;"DNF",C115-B115,"DNF")</f>
        <v>8.7754629629629599E-2</v>
      </c>
      <c r="F115">
        <f t="shared" si="3"/>
        <v>1</v>
      </c>
      <c r="G115" s="5">
        <f t="shared" si="5"/>
        <v>8.9691358024691317E-2</v>
      </c>
      <c r="H115" t="str">
        <f t="shared" si="4"/>
        <v>USA</v>
      </c>
      <c r="L115"/>
    </row>
    <row r="116" spans="1:12" x14ac:dyDescent="0.25">
      <c r="A116" t="s">
        <v>108</v>
      </c>
      <c r="B116" s="1">
        <v>0.40486111111111112</v>
      </c>
      <c r="C116" s="1">
        <v>0.49399305555555556</v>
      </c>
      <c r="D116" t="s">
        <v>61</v>
      </c>
      <c r="E116" s="5">
        <f>IF(C116&lt;&gt;"DNF",C116-B116,"DNF")</f>
        <v>8.9131944444444444E-2</v>
      </c>
      <c r="F116">
        <f t="shared" si="3"/>
        <v>0</v>
      </c>
      <c r="G116" s="5" t="b">
        <f t="shared" si="5"/>
        <v>0</v>
      </c>
      <c r="H116" t="b">
        <f t="shared" si="4"/>
        <v>0</v>
      </c>
      <c r="L116"/>
    </row>
    <row r="117" spans="1:12" x14ac:dyDescent="0.25">
      <c r="A117" t="s">
        <v>92</v>
      </c>
      <c r="B117" s="1">
        <v>0.39930555555555558</v>
      </c>
      <c r="C117" s="1">
        <v>0.4914930555555555</v>
      </c>
      <c r="D117" t="s">
        <v>61</v>
      </c>
      <c r="E117" s="5">
        <f>IF(C117&lt;&gt;"DNF",C117-B117,"DNF")</f>
        <v>9.2187499999999922E-2</v>
      </c>
      <c r="F117">
        <f t="shared" si="3"/>
        <v>0</v>
      </c>
      <c r="G117" s="5" t="b">
        <f t="shared" si="5"/>
        <v>0</v>
      </c>
      <c r="H117" t="b">
        <f t="shared" si="4"/>
        <v>0</v>
      </c>
      <c r="L117"/>
    </row>
    <row r="118" spans="1:12" x14ac:dyDescent="0.25">
      <c r="A118" t="s">
        <v>86</v>
      </c>
      <c r="B118" s="1">
        <v>0.3972222222222222</v>
      </c>
      <c r="C118" s="1">
        <v>0.50267361111111108</v>
      </c>
      <c r="D118" t="s">
        <v>61</v>
      </c>
      <c r="E118" s="5">
        <f>IF(C118&lt;&gt;"DNF",C118-B118,"DNF")</f>
        <v>0.10545138888888889</v>
      </c>
      <c r="F118">
        <f t="shared" si="3"/>
        <v>0</v>
      </c>
      <c r="G118" s="5" t="b">
        <f t="shared" si="5"/>
        <v>0</v>
      </c>
      <c r="H118" t="b">
        <f t="shared" si="4"/>
        <v>0</v>
      </c>
      <c r="L118"/>
    </row>
    <row r="119" spans="1:12" x14ac:dyDescent="0.25">
      <c r="A119" t="s">
        <v>60</v>
      </c>
      <c r="B119" s="1">
        <v>0.38854166666666662</v>
      </c>
      <c r="C119" s="1">
        <v>0.49612268518518521</v>
      </c>
      <c r="D119" t="s">
        <v>61</v>
      </c>
      <c r="E119" s="5">
        <f>IF(C119&lt;&gt;"DNF",C119-B119,"DNF")</f>
        <v>0.10758101851851859</v>
      </c>
      <c r="F119">
        <f t="shared" si="3"/>
        <v>0</v>
      </c>
      <c r="G119" s="5" t="b">
        <f t="shared" si="5"/>
        <v>0</v>
      </c>
      <c r="H119" t="b">
        <f t="shared" si="4"/>
        <v>0</v>
      </c>
      <c r="L119"/>
    </row>
    <row r="120" spans="1:12" x14ac:dyDescent="0.25">
      <c r="A120" t="s">
        <v>119</v>
      </c>
      <c r="B120" s="1">
        <v>0.40868055555555555</v>
      </c>
      <c r="C120" s="1">
        <v>0.51686342592592593</v>
      </c>
      <c r="D120" t="s">
        <v>61</v>
      </c>
      <c r="E120" s="5">
        <f>IF(C120&lt;&gt;"DNF",C120-B120,"DNF")</f>
        <v>0.10818287037037039</v>
      </c>
      <c r="F120">
        <f t="shared" si="3"/>
        <v>0</v>
      </c>
      <c r="G120" s="5" t="b">
        <f t="shared" si="5"/>
        <v>0</v>
      </c>
      <c r="H120" t="b">
        <f t="shared" si="4"/>
        <v>0</v>
      </c>
      <c r="L120"/>
    </row>
    <row r="121" spans="1:12" x14ac:dyDescent="0.25">
      <c r="A121" t="s">
        <v>129</v>
      </c>
      <c r="B121" s="1">
        <v>0.41215277777777781</v>
      </c>
      <c r="C121" s="1">
        <v>0.52079861111111114</v>
      </c>
      <c r="D121" t="s">
        <v>61</v>
      </c>
      <c r="E121" s="5">
        <f>IF(C121&lt;&gt;"DNF",C121-B121,"DNF")</f>
        <v>0.10864583333333333</v>
      </c>
      <c r="F121">
        <f t="shared" si="3"/>
        <v>0</v>
      </c>
      <c r="G121" s="5" t="b">
        <f t="shared" si="5"/>
        <v>0</v>
      </c>
      <c r="H121" t="b">
        <f t="shared" si="4"/>
        <v>0</v>
      </c>
      <c r="L121"/>
    </row>
    <row r="122" spans="1:12" x14ac:dyDescent="0.25">
      <c r="A122" t="s">
        <v>135</v>
      </c>
      <c r="B122" s="1">
        <v>0.41423611111111108</v>
      </c>
      <c r="C122" s="1">
        <v>0.5256481481481482</v>
      </c>
      <c r="D122" t="s">
        <v>61</v>
      </c>
      <c r="E122" s="5">
        <f>IF(C122&lt;&gt;"DNF",C122-B122,"DNF")</f>
        <v>0.11141203703703711</v>
      </c>
      <c r="F122">
        <f t="shared" si="3"/>
        <v>0</v>
      </c>
      <c r="G122" s="5" t="b">
        <f t="shared" si="5"/>
        <v>0</v>
      </c>
      <c r="H122" t="b">
        <f t="shared" si="4"/>
        <v>0</v>
      </c>
      <c r="L122"/>
    </row>
    <row r="123" spans="1:12" x14ac:dyDescent="0.25">
      <c r="A123" t="s">
        <v>74</v>
      </c>
      <c r="B123" s="1">
        <v>0.39305555555555555</v>
      </c>
      <c r="C123" s="1">
        <v>0.4830787037037037</v>
      </c>
      <c r="D123" t="s">
        <v>15</v>
      </c>
      <c r="E123" s="5">
        <f>IF(C123&lt;&gt;"DNF",C123-B123,"DNF")</f>
        <v>9.0023148148148158E-2</v>
      </c>
      <c r="F123">
        <f t="shared" si="3"/>
        <v>1</v>
      </c>
      <c r="G123" s="5">
        <f t="shared" si="5"/>
        <v>0.10497685185185189</v>
      </c>
      <c r="H123" t="str">
        <f t="shared" si="4"/>
        <v>ZWE</v>
      </c>
      <c r="L123"/>
    </row>
    <row r="124" spans="1:12" x14ac:dyDescent="0.25">
      <c r="A124" t="s">
        <v>127</v>
      </c>
      <c r="B124" s="1">
        <v>0.41145833333333331</v>
      </c>
      <c r="C124" s="1">
        <v>0.52388888888888896</v>
      </c>
      <c r="D124" t="s">
        <v>15</v>
      </c>
      <c r="E124" s="5">
        <f>IF(C124&lt;&gt;"DNF",C124-B124,"DNF")</f>
        <v>0.11243055555555564</v>
      </c>
      <c r="F124">
        <f t="shared" si="3"/>
        <v>0</v>
      </c>
      <c r="G124" s="5" t="b">
        <f t="shared" si="5"/>
        <v>0</v>
      </c>
      <c r="H124" t="b">
        <f t="shared" si="4"/>
        <v>0</v>
      </c>
      <c r="L124"/>
    </row>
    <row r="125" spans="1:12" x14ac:dyDescent="0.25">
      <c r="A125" t="s">
        <v>14</v>
      </c>
      <c r="B125" s="1">
        <v>0.37743055555555555</v>
      </c>
      <c r="C125" s="1">
        <v>0.4899074074074074</v>
      </c>
      <c r="D125" t="s">
        <v>15</v>
      </c>
      <c r="E125" s="5">
        <f>IF(C125&lt;&gt;"DNF",C125-B125,"DNF")</f>
        <v>0.11247685185185186</v>
      </c>
      <c r="F125">
        <f t="shared" si="3"/>
        <v>0</v>
      </c>
      <c r="G125" s="5" t="b">
        <f t="shared" si="5"/>
        <v>0</v>
      </c>
      <c r="H125" t="b">
        <f t="shared" si="4"/>
        <v>0</v>
      </c>
      <c r="L125"/>
    </row>
    <row r="126" spans="1:12" x14ac:dyDescent="0.25">
      <c r="A126" t="s">
        <v>57</v>
      </c>
      <c r="B126" s="1">
        <v>0.38750000000000001</v>
      </c>
      <c r="C126" s="1">
        <v>0.50309027777777782</v>
      </c>
      <c r="D126" t="s">
        <v>15</v>
      </c>
      <c r="E126" s="5">
        <f>IF(C126&lt;&gt;"DNF",C126-B126,"DNF")</f>
        <v>0.11559027777777781</v>
      </c>
      <c r="F126">
        <f t="shared" si="3"/>
        <v>0</v>
      </c>
      <c r="G126" s="5" t="b">
        <f t="shared" si="5"/>
        <v>0</v>
      </c>
      <c r="H126" t="b">
        <f t="shared" si="4"/>
        <v>0</v>
      </c>
      <c r="L126"/>
    </row>
    <row r="127" spans="1:12" x14ac:dyDescent="0.25">
      <c r="A127" t="s">
        <v>55</v>
      </c>
      <c r="B127" s="1">
        <v>0.38680555555555557</v>
      </c>
      <c r="C127" s="1">
        <v>0.50246527777777772</v>
      </c>
      <c r="D127" t="s">
        <v>15</v>
      </c>
      <c r="E127" s="5">
        <f>IF(C127&lt;&gt;"DNF",C127-B127,"DNF")</f>
        <v>0.11565972222222215</v>
      </c>
      <c r="F127">
        <f t="shared" si="3"/>
        <v>0</v>
      </c>
      <c r="G127" s="5" t="b">
        <f t="shared" si="5"/>
        <v>0</v>
      </c>
      <c r="H127" t="b">
        <f t="shared" si="4"/>
        <v>0</v>
      </c>
      <c r="L127"/>
    </row>
  </sheetData>
  <sortState xmlns:xlrd2="http://schemas.microsoft.com/office/spreadsheetml/2017/richdata2" ref="L9:M26">
    <sortCondition ref="L9:L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4005-65A6-4F6F-AFDF-595F13FEB3AA}">
  <dimension ref="A1:E128"/>
  <sheetViews>
    <sheetView workbookViewId="0">
      <selection activeCell="E2" sqref="E2"/>
    </sheetView>
  </sheetViews>
  <sheetFormatPr defaultRowHeight="15" x14ac:dyDescent="0.25"/>
  <cols>
    <col min="1" max="1" width="12.7109375" bestFit="1" customWidth="1"/>
    <col min="2" max="2" width="9" bestFit="1" customWidth="1"/>
    <col min="3" max="3" width="8.85546875" bestFit="1" customWidth="1"/>
    <col min="4" max="4" width="5" bestFit="1" customWidth="1"/>
    <col min="5" max="5" width="9.140625" style="5"/>
  </cols>
  <sheetData>
    <row r="1" spans="1:5" x14ac:dyDescent="0.25">
      <c r="A1" t="s">
        <v>148</v>
      </c>
      <c r="B1" t="s">
        <v>149</v>
      </c>
      <c r="C1" t="s">
        <v>150</v>
      </c>
      <c r="D1" t="s">
        <v>1</v>
      </c>
      <c r="E1" s="5" t="s">
        <v>155</v>
      </c>
    </row>
    <row r="2" spans="1:5" x14ac:dyDescent="0.25">
      <c r="A2" s="6" t="s">
        <v>89</v>
      </c>
      <c r="B2" s="7">
        <v>0.39826388888888892</v>
      </c>
      <c r="C2" s="7">
        <v>0.48378472222222224</v>
      </c>
      <c r="D2" s="6" t="s">
        <v>7</v>
      </c>
      <c r="E2" s="8">
        <f>IF(C2&lt;&gt;"DNF",C2-B2,"DNF")</f>
        <v>8.5520833333333324E-2</v>
      </c>
    </row>
    <row r="3" spans="1:5" x14ac:dyDescent="0.25">
      <c r="A3" s="6" t="s">
        <v>82</v>
      </c>
      <c r="B3" s="7">
        <v>0.39583333333333331</v>
      </c>
      <c r="C3" s="7">
        <v>0.48237268518518522</v>
      </c>
      <c r="D3" s="6" t="s">
        <v>38</v>
      </c>
      <c r="E3" s="8">
        <f>IF(C3&lt;&gt;"DNF",C3-B3,"DNF")</f>
        <v>8.6539351851851909E-2</v>
      </c>
    </row>
    <row r="4" spans="1:5" x14ac:dyDescent="0.25">
      <c r="A4" s="6" t="s">
        <v>51</v>
      </c>
      <c r="B4" s="7">
        <v>0.38541666666666669</v>
      </c>
      <c r="C4" s="7">
        <v>0.47203703703703703</v>
      </c>
      <c r="D4" s="6" t="s">
        <v>24</v>
      </c>
      <c r="E4" s="8">
        <f>IF(C4&lt;&gt;"DNF",C4-B4,"DNF")</f>
        <v>8.6620370370370348E-2</v>
      </c>
    </row>
    <row r="5" spans="1:5" x14ac:dyDescent="0.25">
      <c r="A5" t="s">
        <v>94</v>
      </c>
      <c r="B5" s="1">
        <v>0.39999999999999997</v>
      </c>
      <c r="C5" s="1">
        <v>0.48694444444444446</v>
      </c>
      <c r="D5" t="s">
        <v>7</v>
      </c>
      <c r="E5" s="5">
        <f>IF(C5&lt;&gt;"DNF",C5-B5,"DNF")</f>
        <v>8.6944444444444491E-2</v>
      </c>
    </row>
    <row r="6" spans="1:5" x14ac:dyDescent="0.25">
      <c r="A6" t="s">
        <v>87</v>
      </c>
      <c r="B6" s="1">
        <v>0.39756944444444442</v>
      </c>
      <c r="C6" s="1">
        <v>0.48466435185185186</v>
      </c>
      <c r="D6" t="s">
        <v>38</v>
      </c>
      <c r="E6" s="5">
        <f>IF(C6&lt;&gt;"DNF",C6-B6,"DNF")</f>
        <v>8.709490740740744E-2</v>
      </c>
    </row>
    <row r="7" spans="1:5" x14ac:dyDescent="0.25">
      <c r="A7" t="s">
        <v>99</v>
      </c>
      <c r="B7" s="1">
        <v>0.40173611111111113</v>
      </c>
      <c r="C7" s="1">
        <v>0.48916666666666669</v>
      </c>
      <c r="D7" t="s">
        <v>34</v>
      </c>
      <c r="E7" s="5">
        <f>IF(C7&lt;&gt;"DNF",C7-B7,"DNF")</f>
        <v>8.7430555555555567E-2</v>
      </c>
    </row>
    <row r="8" spans="1:5" x14ac:dyDescent="0.25">
      <c r="A8" t="s">
        <v>62</v>
      </c>
      <c r="B8" s="1">
        <v>0.3888888888888889</v>
      </c>
      <c r="C8" s="1">
        <v>0.47664351851851849</v>
      </c>
      <c r="D8" t="s">
        <v>61</v>
      </c>
      <c r="E8" s="5">
        <f>IF(C8&lt;&gt;"DNF",C8-B8,"DNF")</f>
        <v>8.7754629629629599E-2</v>
      </c>
    </row>
    <row r="9" spans="1:5" x14ac:dyDescent="0.25">
      <c r="A9" t="s">
        <v>37</v>
      </c>
      <c r="B9" s="1">
        <v>0.38125000000000003</v>
      </c>
      <c r="C9" s="1">
        <v>0.46914351851851849</v>
      </c>
      <c r="D9" t="s">
        <v>38</v>
      </c>
      <c r="E9" s="5">
        <f>IF(C9&lt;&gt;"DNF",C9-B9,"DNF")</f>
        <v>8.7893518518518454E-2</v>
      </c>
    </row>
    <row r="10" spans="1:5" x14ac:dyDescent="0.25">
      <c r="A10" t="s">
        <v>71</v>
      </c>
      <c r="B10" s="1">
        <v>0.39201388888888888</v>
      </c>
      <c r="C10" s="1">
        <v>0.48062500000000002</v>
      </c>
      <c r="D10" t="s">
        <v>7</v>
      </c>
      <c r="E10" s="5">
        <f>IF(C10&lt;&gt;"DNF",C10-B10,"DNF")</f>
        <v>8.861111111111114E-2</v>
      </c>
    </row>
    <row r="11" spans="1:5" x14ac:dyDescent="0.25">
      <c r="A11" t="s">
        <v>33</v>
      </c>
      <c r="B11" s="1">
        <v>0.38055555555555554</v>
      </c>
      <c r="C11" s="1">
        <v>0.46924768518518517</v>
      </c>
      <c r="D11" t="s">
        <v>34</v>
      </c>
      <c r="E11" s="5">
        <f>IF(C11&lt;&gt;"DNF",C11-B11,"DNF")</f>
        <v>8.8692129629629635E-2</v>
      </c>
    </row>
    <row r="12" spans="1:5" x14ac:dyDescent="0.25">
      <c r="A12" t="s">
        <v>103</v>
      </c>
      <c r="B12" s="1">
        <v>0.40312500000000001</v>
      </c>
      <c r="C12" s="1">
        <v>0.49182870370370368</v>
      </c>
      <c r="D12" t="s">
        <v>20</v>
      </c>
      <c r="E12" s="5">
        <f>IF(C12&lt;&gt;"DNF",C12-B12,"DNF")</f>
        <v>8.8703703703703674E-2</v>
      </c>
    </row>
    <row r="13" spans="1:5" x14ac:dyDescent="0.25">
      <c r="A13" t="s">
        <v>139</v>
      </c>
      <c r="B13" s="1">
        <v>0.41562499999999997</v>
      </c>
      <c r="C13" s="1">
        <v>0.50434027777777779</v>
      </c>
      <c r="D13" t="s">
        <v>28</v>
      </c>
      <c r="E13" s="5">
        <f>IF(C13&lt;&gt;"DNF",C13-B13,"DNF")</f>
        <v>8.8715277777777823E-2</v>
      </c>
    </row>
    <row r="14" spans="1:5" x14ac:dyDescent="0.25">
      <c r="A14" t="s">
        <v>108</v>
      </c>
      <c r="B14" s="1">
        <v>0.40486111111111112</v>
      </c>
      <c r="C14" s="1">
        <v>0.49399305555555556</v>
      </c>
      <c r="D14" t="s">
        <v>61</v>
      </c>
      <c r="E14" s="5">
        <f>IF(C14&lt;&gt;"DNF",C14-B14,"DNF")</f>
        <v>8.9131944444444444E-2</v>
      </c>
    </row>
    <row r="15" spans="1:5" x14ac:dyDescent="0.25">
      <c r="A15" t="s">
        <v>70</v>
      </c>
      <c r="B15" s="1">
        <v>0.39166666666666666</v>
      </c>
      <c r="C15" s="1">
        <v>0.48099537037037038</v>
      </c>
      <c r="D15" t="s">
        <v>30</v>
      </c>
      <c r="E15" s="5">
        <f>IF(C15&lt;&gt;"DNF",C15-B15,"DNF")</f>
        <v>8.9328703703703716E-2</v>
      </c>
    </row>
    <row r="16" spans="1:5" x14ac:dyDescent="0.25">
      <c r="A16" t="s">
        <v>121</v>
      </c>
      <c r="B16" s="1">
        <v>0.40937499999999999</v>
      </c>
      <c r="C16" s="1">
        <v>0.49936342592592592</v>
      </c>
      <c r="D16" t="s">
        <v>5</v>
      </c>
      <c r="E16" s="5">
        <f>IF(C16&lt;&gt;"DNF",C16-B16,"DNF")</f>
        <v>8.998842592592593E-2</v>
      </c>
    </row>
    <row r="17" spans="1:5" x14ac:dyDescent="0.25">
      <c r="A17" t="s">
        <v>74</v>
      </c>
      <c r="B17" s="1">
        <v>0.39305555555555555</v>
      </c>
      <c r="C17" s="1">
        <v>0.4830787037037037</v>
      </c>
      <c r="D17" t="s">
        <v>15</v>
      </c>
      <c r="E17" s="5">
        <f>IF(C17&lt;&gt;"DNF",C17-B17,"DNF")</f>
        <v>9.0023148148148158E-2</v>
      </c>
    </row>
    <row r="18" spans="1:5" x14ac:dyDescent="0.25">
      <c r="A18" t="s">
        <v>110</v>
      </c>
      <c r="B18" s="1">
        <v>0.4055555555555555</v>
      </c>
      <c r="C18" s="1">
        <v>0.49561342592592594</v>
      </c>
      <c r="D18" t="s">
        <v>36</v>
      </c>
      <c r="E18" s="5">
        <f>IF(C18&lt;&gt;"DNF",C18-B18,"DNF")</f>
        <v>9.0057870370370441E-2</v>
      </c>
    </row>
    <row r="19" spans="1:5" x14ac:dyDescent="0.25">
      <c r="A19" t="s">
        <v>132</v>
      </c>
      <c r="B19" s="1">
        <v>0.41319444444444442</v>
      </c>
      <c r="C19" s="1">
        <v>0.5033333333333333</v>
      </c>
      <c r="D19" t="s">
        <v>34</v>
      </c>
      <c r="E19" s="5">
        <f>IF(C19&lt;&gt;"DNF",C19-B19,"DNF")</f>
        <v>9.013888888888888E-2</v>
      </c>
    </row>
    <row r="20" spans="1:5" x14ac:dyDescent="0.25">
      <c r="A20" t="s">
        <v>116</v>
      </c>
      <c r="B20" s="1">
        <v>0.40763888888888888</v>
      </c>
      <c r="C20" s="1">
        <v>0.49873842592592593</v>
      </c>
      <c r="D20" t="s">
        <v>22</v>
      </c>
      <c r="E20" s="5">
        <f>IF(C20&lt;&gt;"DNF",C20-B20,"DNF")</f>
        <v>9.1099537037037048E-2</v>
      </c>
    </row>
    <row r="21" spans="1:5" x14ac:dyDescent="0.25">
      <c r="A21" t="s">
        <v>109</v>
      </c>
      <c r="B21" s="1">
        <v>0.40520833333333334</v>
      </c>
      <c r="C21" s="1">
        <v>0.49704861111111115</v>
      </c>
      <c r="D21" t="s">
        <v>40</v>
      </c>
      <c r="E21" s="5">
        <f>IF(C21&lt;&gt;"DNF",C21-B21,"DNF")</f>
        <v>9.1840277777777812E-2</v>
      </c>
    </row>
    <row r="22" spans="1:5" x14ac:dyDescent="0.25">
      <c r="A22" t="s">
        <v>145</v>
      </c>
      <c r="B22" s="1">
        <v>0.41770833333333335</v>
      </c>
      <c r="C22" s="1">
        <v>0.50983796296296291</v>
      </c>
      <c r="D22" t="s">
        <v>9</v>
      </c>
      <c r="E22" s="5">
        <f>IF(C22&lt;&gt;"DNF",C22-B22,"DNF")</f>
        <v>9.2129629629629561E-2</v>
      </c>
    </row>
    <row r="23" spans="1:5" x14ac:dyDescent="0.25">
      <c r="A23" t="s">
        <v>42</v>
      </c>
      <c r="B23" s="1">
        <v>0.3822916666666667</v>
      </c>
      <c r="C23" s="1">
        <v>0.47444444444444445</v>
      </c>
      <c r="D23" t="s">
        <v>24</v>
      </c>
      <c r="E23" s="5">
        <f>IF(C23&lt;&gt;"DNF",C23-B23,"DNF")</f>
        <v>9.215277777777775E-2</v>
      </c>
    </row>
    <row r="24" spans="1:5" x14ac:dyDescent="0.25">
      <c r="A24" t="s">
        <v>92</v>
      </c>
      <c r="B24" s="1">
        <v>0.39930555555555558</v>
      </c>
      <c r="C24" s="1">
        <v>0.4914930555555555</v>
      </c>
      <c r="D24" t="s">
        <v>61</v>
      </c>
      <c r="E24" s="5">
        <f>IF(C24&lt;&gt;"DNF",C24-B24,"DNF")</f>
        <v>9.2187499999999922E-2</v>
      </c>
    </row>
    <row r="25" spans="1:5" x14ac:dyDescent="0.25">
      <c r="A25" t="s">
        <v>63</v>
      </c>
      <c r="B25" s="1">
        <v>0.38923611111111112</v>
      </c>
      <c r="C25" s="1">
        <v>0.48171296296296301</v>
      </c>
      <c r="D25" t="s">
        <v>18</v>
      </c>
      <c r="E25" s="5">
        <f>IF(C25&lt;&gt;"DNF",C25-B25,"DNF")</f>
        <v>9.2476851851851893E-2</v>
      </c>
    </row>
    <row r="26" spans="1:5" x14ac:dyDescent="0.25">
      <c r="A26" t="s">
        <v>39</v>
      </c>
      <c r="B26" s="1">
        <v>0.3815972222222222</v>
      </c>
      <c r="C26" s="1">
        <v>0.47447916666666662</v>
      </c>
      <c r="D26" t="s">
        <v>40</v>
      </c>
      <c r="E26" s="5">
        <f>IF(C26&lt;&gt;"DNF",C26-B26,"DNF")</f>
        <v>9.288194444444442E-2</v>
      </c>
    </row>
    <row r="27" spans="1:5" x14ac:dyDescent="0.25">
      <c r="A27" t="s">
        <v>131</v>
      </c>
      <c r="B27" s="1">
        <v>0.4128472222222222</v>
      </c>
      <c r="C27" s="1">
        <v>0.50611111111111107</v>
      </c>
      <c r="D27" t="s">
        <v>38</v>
      </c>
      <c r="E27" s="5">
        <f>IF(C27&lt;&gt;"DNF",C27-B27,"DNF")</f>
        <v>9.3263888888888868E-2</v>
      </c>
    </row>
    <row r="28" spans="1:5" x14ac:dyDescent="0.25">
      <c r="A28" t="s">
        <v>31</v>
      </c>
      <c r="B28" s="1">
        <v>0.38020833333333331</v>
      </c>
      <c r="C28" s="1">
        <v>0.47354166666666669</v>
      </c>
      <c r="D28" t="s">
        <v>32</v>
      </c>
      <c r="E28" s="5">
        <f>IF(C28&lt;&gt;"DNF",C28-B28,"DNF")</f>
        <v>9.3333333333333379E-2</v>
      </c>
    </row>
    <row r="29" spans="1:5" x14ac:dyDescent="0.25">
      <c r="A29" t="s">
        <v>45</v>
      </c>
      <c r="B29" s="1">
        <v>0.3833333333333333</v>
      </c>
      <c r="C29" s="1">
        <v>0.47674768518518523</v>
      </c>
      <c r="D29" t="s">
        <v>34</v>
      </c>
      <c r="E29" s="5">
        <f>IF(C29&lt;&gt;"DNF",C29-B29,"DNF")</f>
        <v>9.3414351851851929E-2</v>
      </c>
    </row>
    <row r="30" spans="1:5" x14ac:dyDescent="0.25">
      <c r="A30" t="s">
        <v>43</v>
      </c>
      <c r="B30" s="1">
        <v>0.38263888888888892</v>
      </c>
      <c r="C30" s="1">
        <v>0.47664351851851849</v>
      </c>
      <c r="D30" t="s">
        <v>26</v>
      </c>
      <c r="E30" s="5">
        <f>IF(C30&lt;&gt;"DNF",C30-B30,"DNF")</f>
        <v>9.4004629629629577E-2</v>
      </c>
    </row>
    <row r="31" spans="1:5" x14ac:dyDescent="0.25">
      <c r="A31" t="s">
        <v>83</v>
      </c>
      <c r="B31" s="1">
        <v>0.39618055555555554</v>
      </c>
      <c r="C31" s="1">
        <v>0.49024305555555553</v>
      </c>
      <c r="D31" t="s">
        <v>34</v>
      </c>
      <c r="E31" s="5">
        <f>IF(C31&lt;&gt;"DNF",C31-B31,"DNF")</f>
        <v>9.4062499999999993E-2</v>
      </c>
    </row>
    <row r="32" spans="1:5" x14ac:dyDescent="0.25">
      <c r="A32" t="s">
        <v>69</v>
      </c>
      <c r="B32" s="1">
        <v>0.3913194444444445</v>
      </c>
      <c r="C32" s="1">
        <v>0.48539351851851853</v>
      </c>
      <c r="D32" t="s">
        <v>26</v>
      </c>
      <c r="E32" s="5">
        <f>IF(C32&lt;&gt;"DNF",C32-B32,"DNF")</f>
        <v>9.4074074074074032E-2</v>
      </c>
    </row>
    <row r="33" spans="1:5" x14ac:dyDescent="0.25">
      <c r="A33" t="s">
        <v>21</v>
      </c>
      <c r="B33" s="1">
        <v>0.37847222222222227</v>
      </c>
      <c r="C33" s="1">
        <v>0.47309027777777773</v>
      </c>
      <c r="D33" t="s">
        <v>22</v>
      </c>
      <c r="E33" s="5">
        <f>IF(C33&lt;&gt;"DNF",C33-B33,"DNF")</f>
        <v>9.4618055555555469E-2</v>
      </c>
    </row>
    <row r="34" spans="1:5" x14ac:dyDescent="0.25">
      <c r="A34" t="s">
        <v>53</v>
      </c>
      <c r="B34" s="1">
        <v>0.38611111111111113</v>
      </c>
      <c r="C34" s="1">
        <v>0.481412037037037</v>
      </c>
      <c r="D34" t="s">
        <v>32</v>
      </c>
      <c r="E34" s="5">
        <f>IF(C34&lt;&gt;"DNF",C34-B34,"DNF")</f>
        <v>9.5300925925925872E-2</v>
      </c>
    </row>
    <row r="35" spans="1:5" x14ac:dyDescent="0.25">
      <c r="A35" t="s">
        <v>67</v>
      </c>
      <c r="B35" s="1">
        <v>0.390625</v>
      </c>
      <c r="C35" s="1">
        <v>0.48593749999999997</v>
      </c>
      <c r="D35" t="s">
        <v>40</v>
      </c>
      <c r="E35" s="5">
        <f>IF(C35&lt;&gt;"DNF",C35-B35,"DNF")</f>
        <v>9.5312499999999967E-2</v>
      </c>
    </row>
    <row r="36" spans="1:5" x14ac:dyDescent="0.25">
      <c r="A36" t="s">
        <v>98</v>
      </c>
      <c r="B36" s="1">
        <v>0.40138888888888885</v>
      </c>
      <c r="C36" s="1">
        <v>0.49701388888888887</v>
      </c>
      <c r="D36" t="s">
        <v>40</v>
      </c>
      <c r="E36" s="5">
        <f>IF(C36&lt;&gt;"DNF",C36-B36,"DNF")</f>
        <v>9.5625000000000016E-2</v>
      </c>
    </row>
    <row r="37" spans="1:5" x14ac:dyDescent="0.25">
      <c r="A37" t="s">
        <v>35</v>
      </c>
      <c r="B37" s="1">
        <v>0.38090277777777781</v>
      </c>
      <c r="C37" s="1">
        <v>0.47668981481481482</v>
      </c>
      <c r="D37" t="s">
        <v>36</v>
      </c>
      <c r="E37" s="5">
        <f>IF(C37&lt;&gt;"DNF",C37-B37,"DNF")</f>
        <v>9.5787037037037004E-2</v>
      </c>
    </row>
    <row r="38" spans="1:5" x14ac:dyDescent="0.25">
      <c r="A38" t="s">
        <v>112</v>
      </c>
      <c r="B38" s="1">
        <v>0.40625</v>
      </c>
      <c r="C38" s="1">
        <v>0.50219907407407405</v>
      </c>
      <c r="D38" t="s">
        <v>3</v>
      </c>
      <c r="E38" s="5">
        <f>IF(C38&lt;&gt;"DNF",C38-B38,"DNF")</f>
        <v>9.5949074074074048E-2</v>
      </c>
    </row>
    <row r="39" spans="1:5" x14ac:dyDescent="0.25">
      <c r="A39" t="s">
        <v>140</v>
      </c>
      <c r="B39" s="1">
        <v>0.41597222222222219</v>
      </c>
      <c r="C39" s="1">
        <v>0.51206018518518526</v>
      </c>
      <c r="D39" t="s">
        <v>34</v>
      </c>
      <c r="E39" s="5">
        <f>IF(C39&lt;&gt;"DNF",C39-B39,"DNF")</f>
        <v>9.6087962962963069E-2</v>
      </c>
    </row>
    <row r="40" spans="1:5" x14ac:dyDescent="0.25">
      <c r="A40" t="s">
        <v>96</v>
      </c>
      <c r="B40" s="1">
        <v>0.40069444444444446</v>
      </c>
      <c r="C40" s="1">
        <v>0.49697916666666669</v>
      </c>
      <c r="D40" t="s">
        <v>28</v>
      </c>
      <c r="E40" s="5">
        <f>IF(C40&lt;&gt;"DNF",C40-B40,"DNF")</f>
        <v>9.628472222222223E-2</v>
      </c>
    </row>
    <row r="41" spans="1:5" x14ac:dyDescent="0.25">
      <c r="A41" t="s">
        <v>133</v>
      </c>
      <c r="B41" s="1">
        <v>0.4135416666666667</v>
      </c>
      <c r="C41" s="1">
        <v>0.51040509259259259</v>
      </c>
      <c r="D41" t="s">
        <v>9</v>
      </c>
      <c r="E41" s="5">
        <f>IF(C41&lt;&gt;"DNF",C41-B41,"DNF")</f>
        <v>9.6863425925925895E-2</v>
      </c>
    </row>
    <row r="42" spans="1:5" x14ac:dyDescent="0.25">
      <c r="A42" t="s">
        <v>138</v>
      </c>
      <c r="B42" s="1">
        <v>0.4152777777777778</v>
      </c>
      <c r="C42" s="1">
        <v>0.51353009259259264</v>
      </c>
      <c r="D42" t="s">
        <v>9</v>
      </c>
      <c r="E42" s="5">
        <f>IF(C42&lt;&gt;"DNF",C42-B42,"DNF")</f>
        <v>9.8252314814814834E-2</v>
      </c>
    </row>
    <row r="43" spans="1:5" x14ac:dyDescent="0.25">
      <c r="A43" t="s">
        <v>80</v>
      </c>
      <c r="B43" s="1">
        <v>0.39513888888888887</v>
      </c>
      <c r="C43" s="1">
        <v>0.49354166666666671</v>
      </c>
      <c r="D43" t="s">
        <v>3</v>
      </c>
      <c r="E43" s="5">
        <f>IF(C43&lt;&gt;"DNF",C43-B43,"DNF")</f>
        <v>9.8402777777777839E-2</v>
      </c>
    </row>
    <row r="44" spans="1:5" x14ac:dyDescent="0.25">
      <c r="A44" t="s">
        <v>23</v>
      </c>
      <c r="B44" s="1">
        <v>0.37881944444444443</v>
      </c>
      <c r="C44" s="1">
        <v>0.4773148148148148</v>
      </c>
      <c r="D44" t="s">
        <v>24</v>
      </c>
      <c r="E44" s="5">
        <f>IF(C44&lt;&gt;"DNF",C44-B44,"DNF")</f>
        <v>9.8495370370370372E-2</v>
      </c>
    </row>
    <row r="45" spans="1:5" x14ac:dyDescent="0.25">
      <c r="A45" t="s">
        <v>118</v>
      </c>
      <c r="B45" s="1">
        <v>0.40833333333333338</v>
      </c>
      <c r="C45" s="1">
        <v>0.50690972222222219</v>
      </c>
      <c r="D45" t="s">
        <v>20</v>
      </c>
      <c r="E45" s="5">
        <f>IF(C45&lt;&gt;"DNF",C45-B45,"DNF")</f>
        <v>9.8576388888888811E-2</v>
      </c>
    </row>
    <row r="46" spans="1:5" x14ac:dyDescent="0.25">
      <c r="A46" t="s">
        <v>59</v>
      </c>
      <c r="B46" s="1">
        <v>0.38819444444444445</v>
      </c>
      <c r="C46" s="1">
        <v>0.48686342592592591</v>
      </c>
      <c r="D46" t="s">
        <v>9</v>
      </c>
      <c r="E46" s="5">
        <f>IF(C46&lt;&gt;"DNF",C46-B46,"DNF")</f>
        <v>9.8668981481481455E-2</v>
      </c>
    </row>
    <row r="47" spans="1:5" x14ac:dyDescent="0.25">
      <c r="A47" t="s">
        <v>75</v>
      </c>
      <c r="B47" s="1">
        <v>0.39340277777777777</v>
      </c>
      <c r="C47" s="1">
        <v>0.49329861111111112</v>
      </c>
      <c r="D47" t="s">
        <v>40</v>
      </c>
      <c r="E47" s="5">
        <f>IF(C47&lt;&gt;"DNF",C47-B47,"DNF")</f>
        <v>9.989583333333335E-2</v>
      </c>
    </row>
    <row r="48" spans="1:5" x14ac:dyDescent="0.25">
      <c r="A48" t="s">
        <v>64</v>
      </c>
      <c r="B48" s="1">
        <v>0.38958333333333334</v>
      </c>
      <c r="C48" s="1">
        <v>0.4896875</v>
      </c>
      <c r="D48" t="s">
        <v>7</v>
      </c>
      <c r="E48" s="5">
        <f>IF(C48&lt;&gt;"DNF",C48-B48,"DNF")</f>
        <v>0.10010416666666666</v>
      </c>
    </row>
    <row r="49" spans="1:5" x14ac:dyDescent="0.25">
      <c r="A49" t="s">
        <v>85</v>
      </c>
      <c r="B49" s="1">
        <v>0.39687500000000003</v>
      </c>
      <c r="C49" s="1">
        <v>0.49733796296296301</v>
      </c>
      <c r="D49" t="s">
        <v>5</v>
      </c>
      <c r="E49" s="5">
        <f>IF(C49&lt;&gt;"DNF",C49-B49,"DNF")</f>
        <v>0.10046296296296298</v>
      </c>
    </row>
    <row r="50" spans="1:5" x14ac:dyDescent="0.25">
      <c r="A50" t="s">
        <v>125</v>
      </c>
      <c r="B50" s="1">
        <v>0.41076388888888887</v>
      </c>
      <c r="C50" s="1">
        <v>0.51126157407407413</v>
      </c>
      <c r="D50" t="s">
        <v>22</v>
      </c>
      <c r="E50" s="5">
        <f>IF(C50&lt;&gt;"DNF",C50-B50,"DNF")</f>
        <v>0.10049768518518526</v>
      </c>
    </row>
    <row r="51" spans="1:5" x14ac:dyDescent="0.25">
      <c r="A51" t="s">
        <v>65</v>
      </c>
      <c r="B51" s="1">
        <v>0.3899305555555555</v>
      </c>
      <c r="C51" s="1">
        <v>0.49103009259259256</v>
      </c>
      <c r="D51" t="s">
        <v>32</v>
      </c>
      <c r="E51" s="5">
        <f>IF(C51&lt;&gt;"DNF",C51-B51,"DNF")</f>
        <v>0.10109953703703706</v>
      </c>
    </row>
    <row r="52" spans="1:5" x14ac:dyDescent="0.25">
      <c r="A52" t="s">
        <v>41</v>
      </c>
      <c r="B52" s="1">
        <v>0.38194444444444442</v>
      </c>
      <c r="C52" s="1">
        <v>0.4833796296296296</v>
      </c>
      <c r="D52" t="s">
        <v>22</v>
      </c>
      <c r="E52" s="5">
        <f>IF(C52&lt;&gt;"DNF",C52-B52,"DNF")</f>
        <v>0.10143518518518518</v>
      </c>
    </row>
    <row r="53" spans="1:5" x14ac:dyDescent="0.25">
      <c r="A53" t="s">
        <v>141</v>
      </c>
      <c r="B53" s="1">
        <v>0.41631944444444446</v>
      </c>
      <c r="C53" s="1">
        <v>0.51790509259259265</v>
      </c>
      <c r="D53" t="s">
        <v>9</v>
      </c>
      <c r="E53" s="5">
        <f>IF(C53&lt;&gt;"DNF",C53-B53,"DNF")</f>
        <v>0.10158564814814819</v>
      </c>
    </row>
    <row r="54" spans="1:5" x14ac:dyDescent="0.25">
      <c r="A54" t="s">
        <v>50</v>
      </c>
      <c r="B54" s="1">
        <v>0.38506944444444446</v>
      </c>
      <c r="C54" s="1">
        <v>0.48670138888888892</v>
      </c>
      <c r="D54" t="s">
        <v>22</v>
      </c>
      <c r="E54" s="5">
        <f>IF(C54&lt;&gt;"DNF",C54-B54,"DNF")</f>
        <v>0.10163194444444446</v>
      </c>
    </row>
    <row r="55" spans="1:5" x14ac:dyDescent="0.25">
      <c r="A55" t="s">
        <v>146</v>
      </c>
      <c r="B55" s="1">
        <v>0.41805555555555557</v>
      </c>
      <c r="C55" s="1">
        <v>0.5198842592592593</v>
      </c>
      <c r="D55" t="s">
        <v>34</v>
      </c>
      <c r="E55" s="5">
        <f>IF(C55&lt;&gt;"DNF",C55-B55,"DNF")</f>
        <v>0.10182870370370373</v>
      </c>
    </row>
    <row r="56" spans="1:5" x14ac:dyDescent="0.25">
      <c r="A56" t="s">
        <v>95</v>
      </c>
      <c r="B56" s="1">
        <v>0.40034722222222219</v>
      </c>
      <c r="C56" s="1">
        <v>0.50277777777777777</v>
      </c>
      <c r="D56" t="s">
        <v>26</v>
      </c>
      <c r="E56" s="5">
        <f>IF(C56&lt;&gt;"DNF",C56-B56,"DNF")</f>
        <v>0.10243055555555558</v>
      </c>
    </row>
    <row r="57" spans="1:5" x14ac:dyDescent="0.25">
      <c r="A57" t="s">
        <v>29</v>
      </c>
      <c r="B57" s="1">
        <v>0.37986111111111115</v>
      </c>
      <c r="C57" s="1">
        <v>0.48271990740740739</v>
      </c>
      <c r="D57" t="s">
        <v>30</v>
      </c>
      <c r="E57" s="5">
        <f>IF(C57&lt;&gt;"DNF",C57-B57,"DNF")</f>
        <v>0.10285879629629624</v>
      </c>
    </row>
    <row r="58" spans="1:5" x14ac:dyDescent="0.25">
      <c r="A58" t="s">
        <v>73</v>
      </c>
      <c r="B58" s="1">
        <v>0.39270833333333338</v>
      </c>
      <c r="C58" s="1">
        <v>0.49594907407407413</v>
      </c>
      <c r="D58" t="s">
        <v>13</v>
      </c>
      <c r="E58" s="5">
        <f>IF(C58&lt;&gt;"DNF",C58-B58,"DNF")</f>
        <v>0.10324074074074074</v>
      </c>
    </row>
    <row r="59" spans="1:5" x14ac:dyDescent="0.25">
      <c r="A59" t="s">
        <v>136</v>
      </c>
      <c r="B59" s="1">
        <v>0.4145833333333333</v>
      </c>
      <c r="C59" s="1">
        <v>0.51829861111111108</v>
      </c>
      <c r="D59" t="s">
        <v>9</v>
      </c>
      <c r="E59" s="5">
        <f>IF(C59&lt;&gt;"DNF",C59-B59,"DNF")</f>
        <v>0.10371527777777778</v>
      </c>
    </row>
    <row r="60" spans="1:5" x14ac:dyDescent="0.25">
      <c r="A60" t="s">
        <v>104</v>
      </c>
      <c r="B60" s="1">
        <v>0.40347222222222223</v>
      </c>
      <c r="C60" s="1">
        <v>0.50755787037037037</v>
      </c>
      <c r="D60" t="s">
        <v>22</v>
      </c>
      <c r="E60" s="5">
        <f>IF(C60&lt;&gt;"DNF",C60-B60,"DNF")</f>
        <v>0.10408564814814814</v>
      </c>
    </row>
    <row r="61" spans="1:5" x14ac:dyDescent="0.25">
      <c r="A61" t="s">
        <v>68</v>
      </c>
      <c r="B61" s="1">
        <v>0.39097222222222222</v>
      </c>
      <c r="C61" s="1">
        <v>0.49508101851851855</v>
      </c>
      <c r="D61" t="s">
        <v>24</v>
      </c>
      <c r="E61" s="5">
        <f>IF(C61&lt;&gt;"DNF",C61-B61,"DNF")</f>
        <v>0.10410879629629632</v>
      </c>
    </row>
    <row r="62" spans="1:5" x14ac:dyDescent="0.25">
      <c r="A62" t="s">
        <v>2</v>
      </c>
      <c r="B62" s="1">
        <v>0.375</v>
      </c>
      <c r="C62" s="1">
        <v>0.47920138888888886</v>
      </c>
      <c r="D62" t="s">
        <v>3</v>
      </c>
      <c r="E62" s="5">
        <f>IF(C62&lt;&gt;"DNF",C62-B62,"DNF")</f>
        <v>0.10420138888888886</v>
      </c>
    </row>
    <row r="63" spans="1:5" x14ac:dyDescent="0.25">
      <c r="A63" t="s">
        <v>130</v>
      </c>
      <c r="B63" s="1">
        <v>0.41250000000000003</v>
      </c>
      <c r="C63" s="1">
        <v>0.51693287037037039</v>
      </c>
      <c r="D63" t="s">
        <v>22</v>
      </c>
      <c r="E63" s="5">
        <f>IF(C63&lt;&gt;"DNF",C63-B63,"DNF")</f>
        <v>0.10443287037037036</v>
      </c>
    </row>
    <row r="64" spans="1:5" x14ac:dyDescent="0.25">
      <c r="A64" t="s">
        <v>86</v>
      </c>
      <c r="B64" s="1">
        <v>0.3972222222222222</v>
      </c>
      <c r="C64" s="1">
        <v>0.50267361111111108</v>
      </c>
      <c r="D64" t="s">
        <v>61</v>
      </c>
      <c r="E64" s="5">
        <f>IF(C64&lt;&gt;"DNF",C64-B64,"DNF")</f>
        <v>0.10545138888888889</v>
      </c>
    </row>
    <row r="65" spans="1:5" x14ac:dyDescent="0.25">
      <c r="A65" t="s">
        <v>102</v>
      </c>
      <c r="B65" s="1">
        <v>0.40277777777777773</v>
      </c>
      <c r="C65" s="1">
        <v>0.50922453703703707</v>
      </c>
      <c r="D65" t="s">
        <v>30</v>
      </c>
      <c r="E65" s="5">
        <f>IF(C65&lt;&gt;"DNF",C65-B65,"DNF")</f>
        <v>0.10644675925925934</v>
      </c>
    </row>
    <row r="66" spans="1:5" x14ac:dyDescent="0.25">
      <c r="A66" t="s">
        <v>97</v>
      </c>
      <c r="B66" s="1">
        <v>0.40104166666666669</v>
      </c>
      <c r="C66" s="1">
        <v>0.50766203703703705</v>
      </c>
      <c r="D66" t="s">
        <v>36</v>
      </c>
      <c r="E66" s="5">
        <f>IF(C66&lt;&gt;"DNF",C66-B66,"DNF")</f>
        <v>0.10662037037037037</v>
      </c>
    </row>
    <row r="67" spans="1:5" x14ac:dyDescent="0.25">
      <c r="A67" t="s">
        <v>134</v>
      </c>
      <c r="B67" s="1">
        <v>0.41388888888888892</v>
      </c>
      <c r="C67" s="1">
        <v>0.5210069444444444</v>
      </c>
      <c r="D67" t="s">
        <v>22</v>
      </c>
      <c r="E67" s="5">
        <f>IF(C67&lt;&gt;"DNF",C67-B67,"DNF")</f>
        <v>0.10711805555555548</v>
      </c>
    </row>
    <row r="68" spans="1:5" x14ac:dyDescent="0.25">
      <c r="A68" t="s">
        <v>12</v>
      </c>
      <c r="B68" s="1">
        <v>0.37708333333333338</v>
      </c>
      <c r="C68" s="1">
        <v>0.48421296296296296</v>
      </c>
      <c r="D68" t="s">
        <v>13</v>
      </c>
      <c r="E68" s="5">
        <f>IF(C68&lt;&gt;"DNF",C68-B68,"DNF")</f>
        <v>0.10712962962962957</v>
      </c>
    </row>
    <row r="69" spans="1:5" x14ac:dyDescent="0.25">
      <c r="A69" t="s">
        <v>147</v>
      </c>
      <c r="B69" s="1">
        <v>0.41840277777777773</v>
      </c>
      <c r="C69" s="1">
        <v>0.5259490740740741</v>
      </c>
      <c r="D69" t="s">
        <v>22</v>
      </c>
      <c r="E69" s="5">
        <f>IF(C69&lt;&gt;"DNF",C69-B69,"DNF")</f>
        <v>0.10754629629629636</v>
      </c>
    </row>
    <row r="70" spans="1:5" x14ac:dyDescent="0.25">
      <c r="A70" t="s">
        <v>60</v>
      </c>
      <c r="B70" s="1">
        <v>0.38854166666666662</v>
      </c>
      <c r="C70" s="1">
        <v>0.49612268518518521</v>
      </c>
      <c r="D70" t="s">
        <v>61</v>
      </c>
      <c r="E70" s="5">
        <f>IF(C70&lt;&gt;"DNF",C70-B70,"DNF")</f>
        <v>0.10758101851851859</v>
      </c>
    </row>
    <row r="71" spans="1:5" x14ac:dyDescent="0.25">
      <c r="A71" t="s">
        <v>77</v>
      </c>
      <c r="B71" s="1">
        <v>0.39409722222222227</v>
      </c>
      <c r="C71" s="1">
        <v>0.50185185185185188</v>
      </c>
      <c r="D71" t="s">
        <v>26</v>
      </c>
      <c r="E71" s="5">
        <f>IF(C71&lt;&gt;"DNF",C71-B71,"DNF")</f>
        <v>0.10775462962962962</v>
      </c>
    </row>
    <row r="72" spans="1:5" x14ac:dyDescent="0.25">
      <c r="A72" t="s">
        <v>115</v>
      </c>
      <c r="B72" s="1">
        <v>0.40729166666666666</v>
      </c>
      <c r="C72" s="1">
        <v>0.51519675925925923</v>
      </c>
      <c r="D72" t="s">
        <v>28</v>
      </c>
      <c r="E72" s="5">
        <f>IF(C72&lt;&gt;"DNF",C72-B72,"DNF")</f>
        <v>0.10790509259259257</v>
      </c>
    </row>
    <row r="73" spans="1:5" x14ac:dyDescent="0.25">
      <c r="A73" t="s">
        <v>49</v>
      </c>
      <c r="B73" s="1">
        <v>0.38472222222222219</v>
      </c>
      <c r="C73" s="1">
        <v>0.49273148148148144</v>
      </c>
      <c r="D73" t="s">
        <v>36</v>
      </c>
      <c r="E73" s="5">
        <f>IF(C73&lt;&gt;"DNF",C73-B73,"DNF")</f>
        <v>0.10800925925925925</v>
      </c>
    </row>
    <row r="74" spans="1:5" x14ac:dyDescent="0.25">
      <c r="A74" t="s">
        <v>119</v>
      </c>
      <c r="B74" s="1">
        <v>0.40868055555555555</v>
      </c>
      <c r="C74" s="1">
        <v>0.51686342592592593</v>
      </c>
      <c r="D74" t="s">
        <v>61</v>
      </c>
      <c r="E74" s="5">
        <f>IF(C74&lt;&gt;"DNF",C74-B74,"DNF")</f>
        <v>0.10818287037037039</v>
      </c>
    </row>
    <row r="75" spans="1:5" x14ac:dyDescent="0.25">
      <c r="A75" t="s">
        <v>129</v>
      </c>
      <c r="B75" s="1">
        <v>0.41215277777777781</v>
      </c>
      <c r="C75" s="1">
        <v>0.52079861111111114</v>
      </c>
      <c r="D75" t="s">
        <v>61</v>
      </c>
      <c r="E75" s="5">
        <f>IF(C75&lt;&gt;"DNF",C75-B75,"DNF")</f>
        <v>0.10864583333333333</v>
      </c>
    </row>
    <row r="76" spans="1:5" x14ac:dyDescent="0.25">
      <c r="A76" t="s">
        <v>58</v>
      </c>
      <c r="B76" s="1">
        <v>0.38784722222222223</v>
      </c>
      <c r="C76" s="1">
        <v>0.49762731481481487</v>
      </c>
      <c r="D76" t="s">
        <v>13</v>
      </c>
      <c r="E76" s="5">
        <f>IF(C76&lt;&gt;"DNF",C76-B76,"DNF")</f>
        <v>0.10978009259259264</v>
      </c>
    </row>
    <row r="77" spans="1:5" x14ac:dyDescent="0.25">
      <c r="A77" t="s">
        <v>25</v>
      </c>
      <c r="B77" s="1">
        <v>0.37916666666666665</v>
      </c>
      <c r="C77" s="1">
        <v>0.48975694444444445</v>
      </c>
      <c r="D77" t="s">
        <v>26</v>
      </c>
      <c r="E77" s="5">
        <f>IF(C77&lt;&gt;"DNF",C77-B77,"DNF")</f>
        <v>0.1105902777777778</v>
      </c>
    </row>
    <row r="78" spans="1:5" x14ac:dyDescent="0.25">
      <c r="A78" t="s">
        <v>100</v>
      </c>
      <c r="B78" s="1">
        <v>0.40208333333333335</v>
      </c>
      <c r="C78" s="1">
        <v>0.51271990740740747</v>
      </c>
      <c r="D78" t="s">
        <v>5</v>
      </c>
      <c r="E78" s="5">
        <f>IF(C78&lt;&gt;"DNF",C78-B78,"DNF")</f>
        <v>0.11063657407407412</v>
      </c>
    </row>
    <row r="79" spans="1:5" x14ac:dyDescent="0.25">
      <c r="A79" t="s">
        <v>27</v>
      </c>
      <c r="B79" s="1">
        <v>0.37951388888888887</v>
      </c>
      <c r="C79" s="1">
        <v>0.49018518518518522</v>
      </c>
      <c r="D79" t="s">
        <v>28</v>
      </c>
      <c r="E79" s="5">
        <f>IF(C79&lt;&gt;"DNF",C79-B79,"DNF")</f>
        <v>0.11067129629629635</v>
      </c>
    </row>
    <row r="80" spans="1:5" x14ac:dyDescent="0.25">
      <c r="A80" t="s">
        <v>135</v>
      </c>
      <c r="B80" s="1">
        <v>0.41423611111111108</v>
      </c>
      <c r="C80" s="1">
        <v>0.5256481481481482</v>
      </c>
      <c r="D80" t="s">
        <v>61</v>
      </c>
      <c r="E80" s="5">
        <f>IF(C80&lt;&gt;"DNF",C80-B80,"DNF")</f>
        <v>0.11141203703703711</v>
      </c>
    </row>
    <row r="81" spans="1:5" x14ac:dyDescent="0.25">
      <c r="A81" t="s">
        <v>4</v>
      </c>
      <c r="B81" s="1">
        <v>0.37534722222222222</v>
      </c>
      <c r="C81" s="1">
        <v>0.48736111111111113</v>
      </c>
      <c r="D81" t="s">
        <v>5</v>
      </c>
      <c r="E81" s="5">
        <f>IF(C81&lt;&gt;"DNF",C81-B81,"DNF")</f>
        <v>0.11201388888888891</v>
      </c>
    </row>
    <row r="82" spans="1:5" x14ac:dyDescent="0.25">
      <c r="A82" t="s">
        <v>106</v>
      </c>
      <c r="B82" s="1">
        <v>0.40416666666666662</v>
      </c>
      <c r="C82" s="1">
        <v>0.51631944444444444</v>
      </c>
      <c r="D82" t="s">
        <v>38</v>
      </c>
      <c r="E82" s="5">
        <f>IF(C82&lt;&gt;"DNF",C82-B82,"DNF")</f>
        <v>0.11215277777777782</v>
      </c>
    </row>
    <row r="83" spans="1:5" x14ac:dyDescent="0.25">
      <c r="A83" t="s">
        <v>79</v>
      </c>
      <c r="B83" s="1">
        <v>0.39479166666666665</v>
      </c>
      <c r="C83" s="1">
        <v>0.50709490740740748</v>
      </c>
      <c r="D83" t="s">
        <v>30</v>
      </c>
      <c r="E83" s="5">
        <f>IF(C83&lt;&gt;"DNF",C83-B83,"DNF")</f>
        <v>0.11230324074074083</v>
      </c>
    </row>
    <row r="84" spans="1:5" x14ac:dyDescent="0.25">
      <c r="A84" t="s">
        <v>127</v>
      </c>
      <c r="B84" s="1">
        <v>0.41145833333333331</v>
      </c>
      <c r="C84" s="1">
        <v>0.52388888888888896</v>
      </c>
      <c r="D84" t="s">
        <v>15</v>
      </c>
      <c r="E84" s="5">
        <f>IF(C84&lt;&gt;"DNF",C84-B84,"DNF")</f>
        <v>0.11243055555555564</v>
      </c>
    </row>
    <row r="85" spans="1:5" x14ac:dyDescent="0.25">
      <c r="A85" t="s">
        <v>14</v>
      </c>
      <c r="B85" s="1">
        <v>0.37743055555555555</v>
      </c>
      <c r="C85" s="1">
        <v>0.4899074074074074</v>
      </c>
      <c r="D85" t="s">
        <v>15</v>
      </c>
      <c r="E85" s="5">
        <f>IF(C85&lt;&gt;"DNF",C85-B85,"DNF")</f>
        <v>0.11247685185185186</v>
      </c>
    </row>
    <row r="86" spans="1:5" x14ac:dyDescent="0.25">
      <c r="A86" t="s">
        <v>142</v>
      </c>
      <c r="B86" s="1">
        <v>0.41666666666666669</v>
      </c>
      <c r="C86" s="1">
        <v>0.52938657407407408</v>
      </c>
      <c r="D86" t="s">
        <v>30</v>
      </c>
      <c r="E86" s="5">
        <f>IF(C86&lt;&gt;"DNF",C86-B86,"DNF")</f>
        <v>0.11271990740740739</v>
      </c>
    </row>
    <row r="87" spans="1:5" x14ac:dyDescent="0.25">
      <c r="A87" t="s">
        <v>44</v>
      </c>
      <c r="B87" s="1">
        <v>0.38298611111111108</v>
      </c>
      <c r="C87" s="1">
        <v>0.49583333333333335</v>
      </c>
      <c r="D87" t="s">
        <v>28</v>
      </c>
      <c r="E87" s="5">
        <f>IF(C87&lt;&gt;"DNF",C87-B87,"DNF")</f>
        <v>0.11284722222222227</v>
      </c>
    </row>
    <row r="88" spans="1:5" x14ac:dyDescent="0.25">
      <c r="A88" t="s">
        <v>91</v>
      </c>
      <c r="B88" s="1">
        <v>0.3989583333333333</v>
      </c>
      <c r="C88" s="1">
        <v>0.51209490740740737</v>
      </c>
      <c r="D88" t="s">
        <v>26</v>
      </c>
      <c r="E88" s="5">
        <f>IF(C88&lt;&gt;"DNF",C88-B88,"DNF")</f>
        <v>0.11313657407407407</v>
      </c>
    </row>
    <row r="89" spans="1:5" x14ac:dyDescent="0.25">
      <c r="A89" t="s">
        <v>72</v>
      </c>
      <c r="B89" s="1">
        <v>0.3923611111111111</v>
      </c>
      <c r="C89" s="1">
        <v>0.50615740740740744</v>
      </c>
      <c r="D89" t="s">
        <v>32</v>
      </c>
      <c r="E89" s="5">
        <f>IF(C89&lt;&gt;"DNF",C89-B89,"DNF")</f>
        <v>0.11379629629629634</v>
      </c>
    </row>
    <row r="90" spans="1:5" x14ac:dyDescent="0.25">
      <c r="A90" t="s">
        <v>47</v>
      </c>
      <c r="B90" s="1">
        <v>0.3840277777777778</v>
      </c>
      <c r="C90" s="1">
        <v>0.49818287037037035</v>
      </c>
      <c r="D90" t="s">
        <v>3</v>
      </c>
      <c r="E90" s="5">
        <f>IF(C90&lt;&gt;"DNF",C90-B90,"DNF")</f>
        <v>0.11415509259259254</v>
      </c>
    </row>
    <row r="91" spans="1:5" x14ac:dyDescent="0.25">
      <c r="A91" t="s">
        <v>54</v>
      </c>
      <c r="B91" s="1">
        <v>0.38645833333333335</v>
      </c>
      <c r="C91" s="1">
        <v>0.50090277777777781</v>
      </c>
      <c r="D91" t="s">
        <v>20</v>
      </c>
      <c r="E91" s="5">
        <f>IF(C91&lt;&gt;"DNF",C91-B91,"DNF")</f>
        <v>0.11444444444444446</v>
      </c>
    </row>
    <row r="92" spans="1:5" x14ac:dyDescent="0.25">
      <c r="A92" t="s">
        <v>8</v>
      </c>
      <c r="B92" s="1">
        <v>0.37604166666666666</v>
      </c>
      <c r="C92" s="1">
        <v>0.49059027777777775</v>
      </c>
      <c r="D92" t="s">
        <v>9</v>
      </c>
      <c r="E92" s="5">
        <f>IF(C92&lt;&gt;"DNF",C92-B92,"DNF")</f>
        <v>0.11454861111111109</v>
      </c>
    </row>
    <row r="93" spans="1:5" x14ac:dyDescent="0.25">
      <c r="A93" t="s">
        <v>144</v>
      </c>
      <c r="B93" s="1">
        <v>0.41736111111111113</v>
      </c>
      <c r="C93" s="1">
        <v>0.53192129629629636</v>
      </c>
      <c r="D93" t="s">
        <v>3</v>
      </c>
      <c r="E93" s="5">
        <f>IF(C93&lt;&gt;"DNF",C93-B93,"DNF")</f>
        <v>0.11456018518518524</v>
      </c>
    </row>
    <row r="94" spans="1:5" x14ac:dyDescent="0.25">
      <c r="A94" t="s">
        <v>84</v>
      </c>
      <c r="B94" s="1">
        <v>0.39652777777777781</v>
      </c>
      <c r="C94" s="1">
        <v>0.51187499999999997</v>
      </c>
      <c r="D94" t="s">
        <v>9</v>
      </c>
      <c r="E94" s="5">
        <f>IF(C94&lt;&gt;"DNF",C94-B94,"DNF")</f>
        <v>0.11534722222222216</v>
      </c>
    </row>
    <row r="95" spans="1:5" x14ac:dyDescent="0.25">
      <c r="A95" t="s">
        <v>78</v>
      </c>
      <c r="B95" s="1">
        <v>0.39444444444444443</v>
      </c>
      <c r="C95" s="1">
        <v>0.50984953703703706</v>
      </c>
      <c r="D95" t="s">
        <v>24</v>
      </c>
      <c r="E95" s="5">
        <f>IF(C95&lt;&gt;"DNF",C95-B95,"DNF")</f>
        <v>0.11540509259259263</v>
      </c>
    </row>
    <row r="96" spans="1:5" x14ac:dyDescent="0.25">
      <c r="A96" t="s">
        <v>57</v>
      </c>
      <c r="B96" s="1">
        <v>0.38750000000000001</v>
      </c>
      <c r="C96" s="1">
        <v>0.50309027777777782</v>
      </c>
      <c r="D96" t="s">
        <v>15</v>
      </c>
      <c r="E96" s="5">
        <f>IF(C96&lt;&gt;"DNF",C96-B96,"DNF")</f>
        <v>0.11559027777777781</v>
      </c>
    </row>
    <row r="97" spans="1:5" x14ac:dyDescent="0.25">
      <c r="A97" t="s">
        <v>55</v>
      </c>
      <c r="B97" s="1">
        <v>0.38680555555555557</v>
      </c>
      <c r="C97" s="1">
        <v>0.50246527777777772</v>
      </c>
      <c r="D97" t="s">
        <v>15</v>
      </c>
      <c r="E97" s="5">
        <f>IF(C97&lt;&gt;"DNF",C97-B97,"DNF")</f>
        <v>0.11565972222222215</v>
      </c>
    </row>
    <row r="98" spans="1:5" x14ac:dyDescent="0.25">
      <c r="A98" t="s">
        <v>52</v>
      </c>
      <c r="B98" s="1">
        <v>0.38576388888888885</v>
      </c>
      <c r="C98" s="1">
        <v>0.50261574074074067</v>
      </c>
      <c r="D98" t="s">
        <v>18</v>
      </c>
      <c r="E98" s="5">
        <f>IF(C98&lt;&gt;"DNF",C98-B98,"DNF")</f>
        <v>0.11685185185185182</v>
      </c>
    </row>
    <row r="99" spans="1:5" x14ac:dyDescent="0.25">
      <c r="A99" t="s">
        <v>48</v>
      </c>
      <c r="B99" s="1">
        <v>0.38437499999999997</v>
      </c>
      <c r="C99" s="1">
        <v>0.50167824074074074</v>
      </c>
      <c r="D99" t="s">
        <v>5</v>
      </c>
      <c r="E99" s="5">
        <f>IF(C99&lt;&gt;"DNF",C99-B99,"DNF")</f>
        <v>0.11730324074074078</v>
      </c>
    </row>
    <row r="100" spans="1:5" x14ac:dyDescent="0.25">
      <c r="A100" t="s">
        <v>93</v>
      </c>
      <c r="B100" s="1">
        <v>0.3996527777777778</v>
      </c>
      <c r="C100" s="1">
        <v>0.51746527777777784</v>
      </c>
      <c r="D100" t="s">
        <v>18</v>
      </c>
      <c r="E100" s="5">
        <f>IF(C100&lt;&gt;"DNF",C100-B100,"DNF")</f>
        <v>0.11781250000000004</v>
      </c>
    </row>
    <row r="101" spans="1:5" x14ac:dyDescent="0.25">
      <c r="A101" t="s">
        <v>126</v>
      </c>
      <c r="B101" s="1">
        <v>0.41111111111111115</v>
      </c>
      <c r="C101" s="1">
        <v>0.52909722222222222</v>
      </c>
      <c r="D101" t="s">
        <v>20</v>
      </c>
      <c r="E101" s="5">
        <f>IF(C101&lt;&gt;"DNF",C101-B101,"DNF")</f>
        <v>0.11798611111111107</v>
      </c>
    </row>
    <row r="102" spans="1:5" x14ac:dyDescent="0.25">
      <c r="A102" t="s">
        <v>107</v>
      </c>
      <c r="B102" s="1">
        <v>0.4045138888888889</v>
      </c>
      <c r="C102" s="1">
        <v>0.52287037037037043</v>
      </c>
      <c r="D102" t="s">
        <v>13</v>
      </c>
      <c r="E102" s="5">
        <f>IF(C102&lt;&gt;"DNF",C102-B102,"DNF")</f>
        <v>0.11835648148148153</v>
      </c>
    </row>
    <row r="103" spans="1:5" x14ac:dyDescent="0.25">
      <c r="A103" t="s">
        <v>105</v>
      </c>
      <c r="B103" s="1">
        <v>0.40381944444444445</v>
      </c>
      <c r="C103" s="1">
        <v>0.5223726851851852</v>
      </c>
      <c r="D103" t="s">
        <v>36</v>
      </c>
      <c r="E103" s="5">
        <f>IF(C103&lt;&gt;"DNF",C103-B103,"DNF")</f>
        <v>0.11855324074074075</v>
      </c>
    </row>
    <row r="104" spans="1:5" x14ac:dyDescent="0.25">
      <c r="A104" t="s">
        <v>66</v>
      </c>
      <c r="B104" s="1">
        <v>0.39027777777777778</v>
      </c>
      <c r="C104" s="1">
        <v>0.50907407407407412</v>
      </c>
      <c r="D104" t="s">
        <v>20</v>
      </c>
      <c r="E104" s="5">
        <f>IF(C104&lt;&gt;"DNF",C104-B104,"DNF")</f>
        <v>0.11879629629629634</v>
      </c>
    </row>
    <row r="105" spans="1:5" x14ac:dyDescent="0.25">
      <c r="A105" t="s">
        <v>117</v>
      </c>
      <c r="B105" s="1">
        <v>0.4079861111111111</v>
      </c>
      <c r="C105" s="1">
        <v>0.52709490740740739</v>
      </c>
      <c r="D105" t="s">
        <v>34</v>
      </c>
      <c r="E105" s="5">
        <f>IF(C105&lt;&gt;"DNF",C105-B105,"DNF")</f>
        <v>0.11910879629629628</v>
      </c>
    </row>
    <row r="106" spans="1:5" x14ac:dyDescent="0.25">
      <c r="A106" t="s">
        <v>81</v>
      </c>
      <c r="B106" s="1">
        <v>0.39548611111111115</v>
      </c>
      <c r="C106" s="1">
        <v>0.51462962962962966</v>
      </c>
      <c r="D106" t="s">
        <v>38</v>
      </c>
      <c r="E106" s="5">
        <f>IF(C106&lt;&gt;"DNF",C106-B106,"DNF")</f>
        <v>0.11914351851851851</v>
      </c>
    </row>
    <row r="107" spans="1:5" x14ac:dyDescent="0.25">
      <c r="A107" t="s">
        <v>137</v>
      </c>
      <c r="B107" s="1">
        <v>0.41493055555555558</v>
      </c>
      <c r="C107" s="1">
        <v>0.53425925925925932</v>
      </c>
      <c r="D107" t="s">
        <v>3</v>
      </c>
      <c r="E107" s="5">
        <f>IF(C107&lt;&gt;"DNF",C107-B107,"DNF")</f>
        <v>0.11932870370370374</v>
      </c>
    </row>
    <row r="108" spans="1:5" x14ac:dyDescent="0.25">
      <c r="A108" t="s">
        <v>90</v>
      </c>
      <c r="B108" s="1">
        <v>0.39861111111111108</v>
      </c>
      <c r="C108" s="1">
        <v>0.51826388888888886</v>
      </c>
      <c r="D108" t="s">
        <v>28</v>
      </c>
      <c r="E108" s="5">
        <f>IF(C108&lt;&gt;"DNF",C108-B108,"DNF")</f>
        <v>0.11965277777777777</v>
      </c>
    </row>
    <row r="109" spans="1:5" x14ac:dyDescent="0.25">
      <c r="A109" t="s">
        <v>120</v>
      </c>
      <c r="B109" s="1">
        <v>0.40902777777777777</v>
      </c>
      <c r="C109" s="1">
        <v>0.52910879629629626</v>
      </c>
      <c r="D109" t="s">
        <v>7</v>
      </c>
      <c r="E109" s="5">
        <f>IF(C109&lt;&gt;"DNF",C109-B109,"DNF")</f>
        <v>0.12008101851851849</v>
      </c>
    </row>
    <row r="110" spans="1:5" x14ac:dyDescent="0.25">
      <c r="A110" t="s">
        <v>114</v>
      </c>
      <c r="B110" s="1">
        <v>0.4069444444444445</v>
      </c>
      <c r="C110" s="1">
        <v>0.52768518518518526</v>
      </c>
      <c r="D110" t="s">
        <v>30</v>
      </c>
      <c r="E110" s="5">
        <f>IF(C110&lt;&gt;"DNF",C110-B110,"DNF")</f>
        <v>0.12074074074074076</v>
      </c>
    </row>
    <row r="111" spans="1:5" x14ac:dyDescent="0.25">
      <c r="A111" t="s">
        <v>76</v>
      </c>
      <c r="B111" s="1">
        <v>0.39374999999999999</v>
      </c>
      <c r="C111" s="1">
        <v>0.51545138888888886</v>
      </c>
      <c r="D111" t="s">
        <v>18</v>
      </c>
      <c r="E111" s="5">
        <f>IF(C111&lt;&gt;"DNF",C111-B111,"DNF")</f>
        <v>0.12170138888888887</v>
      </c>
    </row>
    <row r="112" spans="1:5" x14ac:dyDescent="0.25">
      <c r="A112" t="s">
        <v>122</v>
      </c>
      <c r="B112" s="1">
        <v>0.40972222222222227</v>
      </c>
      <c r="C112" s="1">
        <v>0.53157407407407409</v>
      </c>
      <c r="D112" t="s">
        <v>13</v>
      </c>
      <c r="E112" s="5">
        <f>IF(C112&lt;&gt;"DNF",C112-B112,"DNF")</f>
        <v>0.12185185185185182</v>
      </c>
    </row>
    <row r="113" spans="1:5" x14ac:dyDescent="0.25">
      <c r="A113" t="s">
        <v>19</v>
      </c>
      <c r="B113" s="1">
        <v>0.37812499999999999</v>
      </c>
      <c r="C113" s="1">
        <v>0.5006828703703704</v>
      </c>
      <c r="D113" t="s">
        <v>20</v>
      </c>
      <c r="E113" s="5">
        <f>IF(C113&lt;&gt;"DNF",C113-B113,"DNF")</f>
        <v>0.12255787037037041</v>
      </c>
    </row>
    <row r="114" spans="1:5" x14ac:dyDescent="0.25">
      <c r="A114" t="s">
        <v>88</v>
      </c>
      <c r="B114" s="1">
        <v>0.3979166666666667</v>
      </c>
      <c r="C114" s="1">
        <v>0.52077546296296295</v>
      </c>
      <c r="D114" t="s">
        <v>32</v>
      </c>
      <c r="E114" s="5">
        <f>IF(C114&lt;&gt;"DNF",C114-B114,"DNF")</f>
        <v>0.12285879629629626</v>
      </c>
    </row>
    <row r="115" spans="1:5" x14ac:dyDescent="0.25">
      <c r="A115" t="s">
        <v>6</v>
      </c>
      <c r="B115" s="1">
        <v>0.3756944444444445</v>
      </c>
      <c r="C115" s="1">
        <v>0.49866898148148148</v>
      </c>
      <c r="D115" t="s">
        <v>7</v>
      </c>
      <c r="E115" s="5">
        <f>IF(C115&lt;&gt;"DNF",C115-B115,"DNF")</f>
        <v>0.12297453703703698</v>
      </c>
    </row>
    <row r="116" spans="1:5" x14ac:dyDescent="0.25">
      <c r="A116" t="s">
        <v>113</v>
      </c>
      <c r="B116" s="1">
        <v>0.40659722222222222</v>
      </c>
      <c r="C116" s="1">
        <v>0.52958333333333341</v>
      </c>
      <c r="D116" t="s">
        <v>9</v>
      </c>
      <c r="E116" s="5">
        <f>IF(C116&lt;&gt;"DNF",C116-B116,"DNF")</f>
        <v>0.12298611111111118</v>
      </c>
    </row>
    <row r="117" spans="1:5" x14ac:dyDescent="0.25">
      <c r="A117" t="s">
        <v>123</v>
      </c>
      <c r="B117" s="1">
        <v>0.41006944444444443</v>
      </c>
      <c r="C117" s="1">
        <v>0.53326388888888887</v>
      </c>
      <c r="D117" t="s">
        <v>34</v>
      </c>
      <c r="E117" s="5">
        <f>IF(C117&lt;&gt;"DNF",C117-B117,"DNF")</f>
        <v>0.12319444444444444</v>
      </c>
    </row>
    <row r="118" spans="1:5" x14ac:dyDescent="0.25">
      <c r="A118" t="s">
        <v>10</v>
      </c>
      <c r="B118" s="1">
        <v>0.37638888888888888</v>
      </c>
      <c r="C118" s="1">
        <v>0.50015046296296295</v>
      </c>
      <c r="D118" t="s">
        <v>3</v>
      </c>
      <c r="E118" s="5">
        <f>IF(C118&lt;&gt;"DNF",C118-B118,"DNF")</f>
        <v>0.12376157407407407</v>
      </c>
    </row>
    <row r="119" spans="1:5" x14ac:dyDescent="0.25">
      <c r="A119" t="s">
        <v>56</v>
      </c>
      <c r="B119" s="1">
        <v>0.38715277777777773</v>
      </c>
      <c r="C119" s="1">
        <v>0.51149305555555558</v>
      </c>
      <c r="D119" t="s">
        <v>13</v>
      </c>
      <c r="E119" s="5">
        <f>IF(C119&lt;&gt;"DNF",C119-B119,"DNF")</f>
        <v>0.12434027777777784</v>
      </c>
    </row>
    <row r="120" spans="1:5" x14ac:dyDescent="0.25">
      <c r="A120" t="s">
        <v>11</v>
      </c>
      <c r="B120" s="1">
        <v>0.3767361111111111</v>
      </c>
      <c r="C120" s="1">
        <v>0.50115740740740744</v>
      </c>
      <c r="D120" t="s">
        <v>7</v>
      </c>
      <c r="E120" s="5">
        <f>IF(C120&lt;&gt;"DNF",C120-B120,"DNF")</f>
        <v>0.12442129629629634</v>
      </c>
    </row>
    <row r="121" spans="1:5" x14ac:dyDescent="0.25">
      <c r="A121" t="s">
        <v>46</v>
      </c>
      <c r="B121" s="1">
        <v>0.38368055555555558</v>
      </c>
      <c r="C121" s="1">
        <v>0.50821759259259258</v>
      </c>
      <c r="D121" t="s">
        <v>7</v>
      </c>
      <c r="E121" s="5">
        <f>IF(C121&lt;&gt;"DNF",C121-B121,"DNF")</f>
        <v>0.124537037037037</v>
      </c>
    </row>
    <row r="122" spans="1:5" x14ac:dyDescent="0.25">
      <c r="A122" s="9" t="s">
        <v>16</v>
      </c>
      <c r="B122" s="10">
        <v>0.37777777777777777</v>
      </c>
      <c r="C122" s="9" t="s">
        <v>17</v>
      </c>
      <c r="D122" s="9" t="s">
        <v>18</v>
      </c>
      <c r="E122" s="11" t="str">
        <f>IF(C122&lt;&gt;"DNF",C122-B122,"DNF")</f>
        <v>DNF</v>
      </c>
    </row>
    <row r="123" spans="1:5" x14ac:dyDescent="0.25">
      <c r="A123" s="9" t="s">
        <v>101</v>
      </c>
      <c r="B123" s="10">
        <v>0.40243055555555557</v>
      </c>
      <c r="C123" s="9" t="s">
        <v>17</v>
      </c>
      <c r="D123" s="9" t="s">
        <v>9</v>
      </c>
      <c r="E123" s="11" t="str">
        <f>IF(C123&lt;&gt;"DNF",C123-B123,"DNF")</f>
        <v>DNF</v>
      </c>
    </row>
    <row r="124" spans="1:5" x14ac:dyDescent="0.25">
      <c r="A124" s="9" t="s">
        <v>111</v>
      </c>
      <c r="B124" s="10">
        <v>0.40590277777777778</v>
      </c>
      <c r="C124" s="9" t="s">
        <v>17</v>
      </c>
      <c r="D124" s="9" t="s">
        <v>34</v>
      </c>
      <c r="E124" s="11" t="str">
        <f>IF(C124&lt;&gt;"DNF",C124-B124,"DNF")</f>
        <v>DNF</v>
      </c>
    </row>
    <row r="125" spans="1:5" x14ac:dyDescent="0.25">
      <c r="A125" s="9" t="s">
        <v>124</v>
      </c>
      <c r="B125" s="10">
        <v>0.41041666666666665</v>
      </c>
      <c r="C125" s="9" t="s">
        <v>17</v>
      </c>
      <c r="D125" s="9" t="s">
        <v>5</v>
      </c>
      <c r="E125" s="11" t="str">
        <f>IF(C125&lt;&gt;"DNF",C125-B125,"DNF")</f>
        <v>DNF</v>
      </c>
    </row>
    <row r="126" spans="1:5" x14ac:dyDescent="0.25">
      <c r="A126" s="9" t="s">
        <v>128</v>
      </c>
      <c r="B126" s="10">
        <v>0.41180555555555554</v>
      </c>
      <c r="C126" s="9" t="s">
        <v>17</v>
      </c>
      <c r="D126" s="9" t="s">
        <v>3</v>
      </c>
      <c r="E126" s="11" t="str">
        <f>IF(C126&lt;&gt;"DNF",C126-B126,"DNF")</f>
        <v>DNF</v>
      </c>
    </row>
    <row r="127" spans="1:5" x14ac:dyDescent="0.25">
      <c r="A127" s="9" t="s">
        <v>143</v>
      </c>
      <c r="B127" s="10">
        <v>0.41701388888888885</v>
      </c>
      <c r="C127" s="9" t="s">
        <v>17</v>
      </c>
      <c r="D127" s="9" t="s">
        <v>5</v>
      </c>
      <c r="E127" s="11" t="str">
        <f>IF(C127&lt;&gt;"DNF",C127-B127,"DNF")</f>
        <v>DNF</v>
      </c>
    </row>
    <row r="128" spans="1:5" x14ac:dyDescent="0.25">
      <c r="A128" s="9"/>
      <c r="B128" s="9"/>
      <c r="C128" s="9"/>
      <c r="D128" s="9"/>
      <c r="E128" s="11"/>
    </row>
  </sheetData>
  <sortState xmlns:xlrd2="http://schemas.microsoft.com/office/spreadsheetml/2017/richdata2" ref="A2:E127">
    <sortCondition ref="E1:E1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Arkusz2</vt:lpstr>
      <vt:lpstr>Arkusz1</vt:lpstr>
      <vt:lpstr>Arkusz4</vt:lpstr>
      <vt:lpstr>Arkusz3</vt:lpstr>
      <vt:lpstr>Arkusz1!bieg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2023-11-14T18:10:51Z</dcterms:modified>
</cp:coreProperties>
</file>